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663EEED9-B162-4BD0-BF85-C66499078E24}" xr6:coauthVersionLast="47" xr6:coauthVersionMax="47" xr10:uidLastSave="{00000000-0000-0000-0000-000000000000}"/>
  <bookViews>
    <workbookView xWindow="-16320" yWindow="-12915" windowWidth="16440" windowHeight="284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6" i="1" l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C620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Q382" i="1"/>
  <c r="D382" i="1"/>
  <c r="Q381" i="1"/>
  <c r="D381" i="1"/>
  <c r="Q380" i="1"/>
  <c r="D380" i="1"/>
  <c r="Q379" i="1"/>
  <c r="D379" i="1"/>
  <c r="Q378" i="1"/>
  <c r="D378" i="1"/>
  <c r="Q377" i="1"/>
  <c r="D377" i="1"/>
  <c r="Q376" i="1"/>
  <c r="D376" i="1"/>
  <c r="Q375" i="1"/>
  <c r="D375" i="1"/>
  <c r="Q374" i="1"/>
  <c r="D374" i="1"/>
  <c r="Q373" i="1"/>
  <c r="D373" i="1"/>
  <c r="Q372" i="1"/>
  <c r="D372" i="1"/>
  <c r="Q371" i="1"/>
  <c r="D371" i="1"/>
  <c r="Q370" i="1"/>
  <c r="D370" i="1"/>
  <c r="Q369" i="1"/>
  <c r="D369" i="1"/>
  <c r="Q368" i="1"/>
  <c r="D368" i="1"/>
  <c r="Q367" i="1"/>
  <c r="D367" i="1"/>
  <c r="Q366" i="1"/>
  <c r="D366" i="1"/>
  <c r="Q365" i="1"/>
  <c r="D365" i="1"/>
  <c r="Q364" i="1"/>
  <c r="D364" i="1"/>
  <c r="Q363" i="1"/>
  <c r="D363" i="1"/>
  <c r="Q362" i="1"/>
  <c r="D362" i="1"/>
  <c r="Q361" i="1"/>
  <c r="D361" i="1"/>
  <c r="Q360" i="1"/>
  <c r="D360" i="1"/>
  <c r="Q359" i="1"/>
  <c r="D359" i="1"/>
  <c r="Q358" i="1"/>
  <c r="D358" i="1"/>
  <c r="Q357" i="1"/>
  <c r="D357" i="1"/>
  <c r="Q356" i="1"/>
  <c r="D356" i="1"/>
  <c r="Q355" i="1"/>
  <c r="D355" i="1"/>
  <c r="Q354" i="1"/>
  <c r="D354" i="1"/>
  <c r="Q353" i="1"/>
  <c r="D353" i="1"/>
  <c r="Q352" i="1"/>
  <c r="D352" i="1"/>
  <c r="Q351" i="1"/>
  <c r="D351" i="1"/>
  <c r="Q350" i="1"/>
  <c r="D350" i="1"/>
  <c r="Q349" i="1"/>
  <c r="D349" i="1"/>
  <c r="Q348" i="1"/>
  <c r="D348" i="1"/>
  <c r="Q347" i="1"/>
  <c r="D347" i="1"/>
  <c r="Q346" i="1"/>
  <c r="D346" i="1"/>
  <c r="Q345" i="1"/>
  <c r="D345" i="1"/>
  <c r="Q344" i="1"/>
  <c r="D344" i="1"/>
  <c r="Q343" i="1"/>
  <c r="D343" i="1"/>
  <c r="Q342" i="1"/>
  <c r="D342" i="1"/>
  <c r="Q341" i="1"/>
  <c r="D341" i="1"/>
  <c r="Q340" i="1"/>
  <c r="D340" i="1"/>
  <c r="Q339" i="1"/>
  <c r="D339" i="1"/>
  <c r="Q338" i="1"/>
  <c r="D338" i="1"/>
  <c r="Q337" i="1"/>
  <c r="D337" i="1"/>
  <c r="Q336" i="1"/>
  <c r="D336" i="1"/>
  <c r="Q335" i="1"/>
  <c r="D335" i="1"/>
  <c r="Q334" i="1"/>
  <c r="D334" i="1"/>
  <c r="Q333" i="1"/>
  <c r="D333" i="1"/>
  <c r="Q332" i="1"/>
  <c r="D332" i="1"/>
  <c r="Q331" i="1"/>
  <c r="D331" i="1"/>
  <c r="Q330" i="1"/>
  <c r="D330" i="1"/>
  <c r="Q329" i="1"/>
  <c r="D329" i="1"/>
  <c r="Q328" i="1"/>
  <c r="D328" i="1"/>
  <c r="Q327" i="1"/>
  <c r="D327" i="1"/>
  <c r="Q326" i="1"/>
  <c r="D326" i="1"/>
  <c r="Q325" i="1"/>
  <c r="D325" i="1"/>
  <c r="Q324" i="1"/>
  <c r="D324" i="1"/>
  <c r="Q323" i="1"/>
  <c r="D323" i="1"/>
  <c r="Q322" i="1"/>
  <c r="D322" i="1"/>
  <c r="Q321" i="1"/>
  <c r="D321" i="1"/>
  <c r="Q320" i="1"/>
  <c r="D320" i="1"/>
  <c r="Q319" i="1"/>
  <c r="D319" i="1"/>
  <c r="Q318" i="1"/>
  <c r="D318" i="1"/>
  <c r="Q317" i="1"/>
  <c r="D317" i="1"/>
  <c r="Q316" i="1"/>
  <c r="D316" i="1"/>
  <c r="Q315" i="1"/>
  <c r="D315" i="1"/>
  <c r="Q314" i="1"/>
  <c r="D314" i="1"/>
  <c r="Q313" i="1"/>
  <c r="D313" i="1"/>
  <c r="Q312" i="1"/>
  <c r="D312" i="1"/>
  <c r="Q311" i="1"/>
  <c r="D311" i="1"/>
  <c r="Q310" i="1"/>
  <c r="D310" i="1"/>
  <c r="Q309" i="1"/>
  <c r="D309" i="1"/>
  <c r="Q308" i="1"/>
  <c r="D308" i="1"/>
  <c r="Q307" i="1"/>
  <c r="D307" i="1"/>
  <c r="Q306" i="1"/>
  <c r="D306" i="1"/>
  <c r="Q305" i="1"/>
  <c r="D305" i="1"/>
  <c r="Q304" i="1"/>
  <c r="D304" i="1"/>
  <c r="Q303" i="1"/>
  <c r="D303" i="1"/>
  <c r="Q302" i="1"/>
  <c r="D302" i="1"/>
  <c r="Q301" i="1"/>
  <c r="D301" i="1"/>
  <c r="Q300" i="1"/>
  <c r="D300" i="1"/>
  <c r="Q299" i="1"/>
  <c r="D299" i="1"/>
  <c r="Q298" i="1"/>
  <c r="D298" i="1"/>
  <c r="Q297" i="1"/>
  <c r="D297" i="1"/>
  <c r="Q296" i="1"/>
  <c r="D296" i="1"/>
  <c r="Q295" i="1"/>
  <c r="D295" i="1"/>
  <c r="Q294" i="1"/>
  <c r="D294" i="1"/>
  <c r="Q293" i="1"/>
  <c r="D293" i="1"/>
  <c r="Q292" i="1"/>
  <c r="D292" i="1"/>
  <c r="Q291" i="1"/>
  <c r="D291" i="1"/>
  <c r="Q290" i="1"/>
  <c r="D290" i="1"/>
  <c r="Q289" i="1"/>
  <c r="D289" i="1"/>
  <c r="Q288" i="1"/>
  <c r="D288" i="1"/>
  <c r="Q287" i="1"/>
  <c r="D287" i="1"/>
  <c r="Q286" i="1"/>
  <c r="D286" i="1"/>
  <c r="Q285" i="1"/>
  <c r="D285" i="1"/>
  <c r="Q284" i="1"/>
  <c r="D284" i="1"/>
  <c r="Q283" i="1"/>
  <c r="D283" i="1"/>
  <c r="Q282" i="1"/>
  <c r="D282" i="1"/>
  <c r="Q281" i="1"/>
  <c r="D281" i="1"/>
  <c r="Q280" i="1"/>
  <c r="D280" i="1"/>
  <c r="Q279" i="1"/>
  <c r="D279" i="1"/>
  <c r="Q278" i="1"/>
  <c r="D278" i="1"/>
  <c r="Q277" i="1"/>
  <c r="D277" i="1"/>
  <c r="Q276" i="1"/>
  <c r="D276" i="1"/>
  <c r="Q275" i="1"/>
  <c r="D275" i="1"/>
  <c r="Q274" i="1"/>
  <c r="D274" i="1"/>
  <c r="Q273" i="1"/>
  <c r="D273" i="1"/>
  <c r="Q272" i="1"/>
  <c r="D272" i="1"/>
  <c r="Q271" i="1"/>
  <c r="D271" i="1"/>
  <c r="Q270" i="1"/>
  <c r="D270" i="1"/>
  <c r="AD269" i="1"/>
  <c r="Q269" i="1"/>
  <c r="D269" i="1"/>
  <c r="AD268" i="1"/>
  <c r="Q268" i="1"/>
  <c r="D268" i="1"/>
  <c r="AD267" i="1"/>
  <c r="Q267" i="1"/>
  <c r="D267" i="1"/>
  <c r="AD266" i="1"/>
  <c r="Q266" i="1"/>
  <c r="D266" i="1"/>
  <c r="AD265" i="1"/>
  <c r="Q265" i="1"/>
  <c r="D265" i="1"/>
  <c r="AD264" i="1"/>
  <c r="Q264" i="1"/>
  <c r="D264" i="1"/>
  <c r="AD263" i="1"/>
  <c r="Q263" i="1"/>
  <c r="D263" i="1"/>
  <c r="AD262" i="1"/>
  <c r="Q262" i="1"/>
  <c r="D262" i="1"/>
  <c r="AD261" i="1"/>
  <c r="Q261" i="1"/>
  <c r="D261" i="1"/>
  <c r="AD260" i="1"/>
  <c r="Q260" i="1"/>
  <c r="D260" i="1"/>
  <c r="AD259" i="1"/>
  <c r="Q259" i="1"/>
  <c r="D259" i="1"/>
  <c r="AD258" i="1"/>
  <c r="Q258" i="1"/>
  <c r="D258" i="1"/>
  <c r="AD257" i="1"/>
  <c r="Q257" i="1"/>
  <c r="D257" i="1"/>
  <c r="AD256" i="1"/>
  <c r="Q256" i="1"/>
  <c r="D256" i="1"/>
  <c r="AD255" i="1"/>
  <c r="Q255" i="1"/>
  <c r="D255" i="1"/>
  <c r="AD254" i="1"/>
  <c r="Q254" i="1"/>
  <c r="D254" i="1"/>
  <c r="AD253" i="1"/>
  <c r="Q253" i="1"/>
  <c r="D253" i="1"/>
  <c r="AD252" i="1"/>
  <c r="Q252" i="1"/>
  <c r="D252" i="1"/>
  <c r="AD251" i="1"/>
  <c r="Q251" i="1"/>
  <c r="D251" i="1"/>
  <c r="AD250" i="1"/>
  <c r="Q250" i="1"/>
  <c r="D250" i="1"/>
  <c r="AD249" i="1"/>
  <c r="Q249" i="1"/>
  <c r="D249" i="1"/>
  <c r="AD248" i="1"/>
  <c r="Q248" i="1"/>
  <c r="D248" i="1"/>
  <c r="AD247" i="1"/>
  <c r="Q247" i="1"/>
  <c r="D247" i="1"/>
  <c r="AD246" i="1"/>
  <c r="Q246" i="1"/>
  <c r="D246" i="1"/>
  <c r="AD245" i="1"/>
  <c r="Q245" i="1"/>
  <c r="D245" i="1"/>
  <c r="AD244" i="1"/>
  <c r="Q244" i="1"/>
  <c r="D244" i="1"/>
  <c r="AD243" i="1"/>
  <c r="Q243" i="1"/>
  <c r="D243" i="1"/>
  <c r="AD242" i="1"/>
  <c r="Q242" i="1"/>
  <c r="D242" i="1"/>
  <c r="AD241" i="1"/>
  <c r="Q241" i="1"/>
  <c r="D241" i="1"/>
  <c r="AD240" i="1"/>
  <c r="Q240" i="1"/>
  <c r="D240" i="1"/>
  <c r="AD239" i="1"/>
  <c r="Q239" i="1"/>
  <c r="D239" i="1"/>
  <c r="AD238" i="1"/>
  <c r="Q238" i="1"/>
  <c r="D238" i="1"/>
  <c r="AD237" i="1"/>
  <c r="Q237" i="1"/>
  <c r="D237" i="1"/>
  <c r="AD236" i="1"/>
  <c r="Q236" i="1"/>
  <c r="D236" i="1"/>
  <c r="AD235" i="1"/>
  <c r="Q235" i="1"/>
  <c r="D235" i="1"/>
  <c r="AD234" i="1"/>
  <c r="Q234" i="1"/>
  <c r="D234" i="1"/>
  <c r="AD233" i="1"/>
  <c r="Q233" i="1"/>
  <c r="D233" i="1"/>
  <c r="AD232" i="1"/>
  <c r="Q232" i="1"/>
  <c r="D232" i="1"/>
  <c r="AD231" i="1"/>
  <c r="Q231" i="1"/>
  <c r="D231" i="1"/>
  <c r="AD230" i="1"/>
  <c r="Q230" i="1"/>
  <c r="D230" i="1"/>
  <c r="AD229" i="1"/>
  <c r="Q229" i="1"/>
  <c r="D229" i="1"/>
  <c r="AD228" i="1"/>
  <c r="Q228" i="1"/>
  <c r="D228" i="1"/>
  <c r="AD227" i="1"/>
  <c r="Q227" i="1"/>
  <c r="D227" i="1"/>
  <c r="AD226" i="1"/>
  <c r="Q226" i="1"/>
  <c r="D226" i="1"/>
  <c r="AD225" i="1"/>
  <c r="Q225" i="1"/>
  <c r="D225" i="1"/>
  <c r="AD224" i="1"/>
  <c r="Q224" i="1"/>
  <c r="D224" i="1"/>
  <c r="AD223" i="1"/>
  <c r="Q223" i="1"/>
  <c r="D223" i="1"/>
  <c r="AD222" i="1"/>
  <c r="Q222" i="1"/>
  <c r="D222" i="1"/>
  <c r="AD221" i="1"/>
  <c r="Q221" i="1"/>
  <c r="D221" i="1"/>
  <c r="AD220" i="1"/>
  <c r="Q220" i="1"/>
  <c r="D220" i="1"/>
  <c r="AD219" i="1"/>
  <c r="Q219" i="1"/>
  <c r="D219" i="1"/>
  <c r="AD218" i="1"/>
  <c r="Q218" i="1"/>
  <c r="D218" i="1"/>
  <c r="AD217" i="1"/>
  <c r="Q217" i="1"/>
  <c r="D217" i="1"/>
  <c r="AD216" i="1"/>
  <c r="Q216" i="1"/>
  <c r="D216" i="1"/>
  <c r="AD215" i="1"/>
  <c r="Q215" i="1"/>
  <c r="D215" i="1"/>
  <c r="AD214" i="1"/>
  <c r="Q214" i="1"/>
  <c r="D214" i="1"/>
  <c r="AD213" i="1"/>
  <c r="Q213" i="1"/>
  <c r="D213" i="1"/>
  <c r="AD212" i="1"/>
  <c r="Q212" i="1"/>
  <c r="D212" i="1"/>
  <c r="AD211" i="1"/>
  <c r="Q211" i="1"/>
  <c r="D211" i="1"/>
  <c r="AD210" i="1"/>
  <c r="Q210" i="1"/>
  <c r="D210" i="1"/>
  <c r="AD209" i="1"/>
  <c r="Q209" i="1"/>
  <c r="D209" i="1"/>
  <c r="AD208" i="1"/>
  <c r="Q208" i="1"/>
  <c r="D208" i="1"/>
  <c r="AD207" i="1"/>
  <c r="Q207" i="1"/>
  <c r="D207" i="1"/>
  <c r="AD206" i="1"/>
  <c r="Q206" i="1"/>
  <c r="D206" i="1"/>
  <c r="AD205" i="1"/>
  <c r="Q205" i="1"/>
  <c r="D205" i="1"/>
  <c r="AD204" i="1"/>
  <c r="Q204" i="1"/>
  <c r="D204" i="1"/>
  <c r="AD203" i="1"/>
  <c r="Q203" i="1"/>
  <c r="D203" i="1"/>
  <c r="AD202" i="1"/>
  <c r="Q202" i="1"/>
  <c r="D202" i="1"/>
  <c r="AD201" i="1"/>
  <c r="Q201" i="1"/>
  <c r="D201" i="1"/>
  <c r="AD200" i="1"/>
  <c r="Q200" i="1"/>
  <c r="D200" i="1"/>
  <c r="AD199" i="1"/>
  <c r="Q199" i="1"/>
  <c r="D199" i="1"/>
  <c r="AD198" i="1"/>
  <c r="Q198" i="1"/>
  <c r="D198" i="1"/>
  <c r="AD197" i="1"/>
  <c r="Q197" i="1"/>
  <c r="D197" i="1"/>
  <c r="AD196" i="1"/>
  <c r="Q196" i="1"/>
  <c r="D196" i="1"/>
  <c r="AD195" i="1"/>
  <c r="Q195" i="1"/>
  <c r="D195" i="1"/>
  <c r="AD194" i="1"/>
  <c r="Q194" i="1"/>
  <c r="D194" i="1"/>
  <c r="AD193" i="1"/>
  <c r="Q193" i="1"/>
  <c r="D193" i="1"/>
  <c r="AD192" i="1"/>
  <c r="Q192" i="1"/>
  <c r="D192" i="1"/>
  <c r="AD191" i="1"/>
  <c r="Q191" i="1"/>
  <c r="D191" i="1"/>
  <c r="AD190" i="1"/>
  <c r="Q190" i="1"/>
  <c r="D190" i="1"/>
  <c r="AD189" i="1"/>
  <c r="Q189" i="1"/>
  <c r="D189" i="1"/>
  <c r="AD188" i="1"/>
  <c r="Q188" i="1"/>
  <c r="D188" i="1"/>
  <c r="AD187" i="1"/>
  <c r="Q187" i="1"/>
  <c r="D187" i="1"/>
  <c r="AD186" i="1"/>
  <c r="Q186" i="1"/>
  <c r="D186" i="1"/>
  <c r="AD185" i="1"/>
  <c r="Q185" i="1"/>
  <c r="D185" i="1"/>
  <c r="AD184" i="1"/>
  <c r="Q184" i="1"/>
  <c r="D184" i="1"/>
  <c r="AD183" i="1"/>
  <c r="Q183" i="1"/>
  <c r="D183" i="1"/>
  <c r="AD182" i="1"/>
  <c r="Q182" i="1"/>
  <c r="D182" i="1"/>
  <c r="AD181" i="1"/>
  <c r="Q181" i="1"/>
  <c r="D181" i="1"/>
  <c r="AD180" i="1"/>
  <c r="Q180" i="1"/>
  <c r="D180" i="1"/>
  <c r="AD179" i="1"/>
  <c r="Q179" i="1"/>
  <c r="D179" i="1"/>
  <c r="AD178" i="1"/>
  <c r="Q178" i="1"/>
  <c r="D178" i="1"/>
  <c r="AD177" i="1"/>
  <c r="Q177" i="1"/>
  <c r="D177" i="1"/>
  <c r="AD176" i="1"/>
  <c r="Q176" i="1"/>
  <c r="D176" i="1"/>
  <c r="AD175" i="1"/>
  <c r="Q175" i="1"/>
  <c r="D175" i="1"/>
  <c r="AD174" i="1"/>
  <c r="Q174" i="1"/>
  <c r="D174" i="1"/>
  <c r="AD173" i="1"/>
  <c r="Q173" i="1"/>
  <c r="D173" i="1"/>
  <c r="AD172" i="1"/>
  <c r="Q172" i="1"/>
  <c r="D172" i="1"/>
  <c r="AD171" i="1"/>
  <c r="Q171" i="1"/>
  <c r="D171" i="1"/>
  <c r="AD170" i="1"/>
  <c r="Q170" i="1"/>
  <c r="D170" i="1"/>
  <c r="AD169" i="1"/>
  <c r="Q169" i="1"/>
  <c r="D169" i="1"/>
  <c r="AD168" i="1"/>
  <c r="Q168" i="1"/>
  <c r="D168" i="1"/>
  <c r="AD167" i="1"/>
  <c r="Q167" i="1"/>
  <c r="D167" i="1"/>
  <c r="AD166" i="1"/>
  <c r="Q166" i="1"/>
  <c r="D166" i="1"/>
  <c r="AD165" i="1"/>
  <c r="Q165" i="1"/>
  <c r="D165" i="1"/>
  <c r="AD164" i="1"/>
  <c r="Q164" i="1"/>
  <c r="D164" i="1"/>
  <c r="AD163" i="1"/>
  <c r="Q163" i="1"/>
  <c r="D163" i="1"/>
  <c r="AD162" i="1"/>
  <c r="Q162" i="1"/>
  <c r="D162" i="1"/>
  <c r="AD161" i="1"/>
  <c r="Q161" i="1"/>
  <c r="D161" i="1"/>
  <c r="AD160" i="1"/>
  <c r="Q160" i="1"/>
  <c r="D160" i="1"/>
  <c r="AD159" i="1"/>
  <c r="Q159" i="1"/>
  <c r="D159" i="1"/>
  <c r="AD158" i="1"/>
  <c r="Q158" i="1"/>
  <c r="D158" i="1"/>
  <c r="AD157" i="1"/>
  <c r="Q157" i="1"/>
  <c r="D157" i="1"/>
  <c r="AD156" i="1"/>
  <c r="Q156" i="1"/>
  <c r="D156" i="1"/>
  <c r="AD155" i="1"/>
  <c r="Q155" i="1"/>
  <c r="D155" i="1"/>
  <c r="AD154" i="1"/>
  <c r="Q154" i="1"/>
  <c r="D154" i="1"/>
  <c r="AD153" i="1"/>
  <c r="Q153" i="1"/>
  <c r="D153" i="1"/>
  <c r="AD152" i="1"/>
  <c r="Q152" i="1"/>
  <c r="D152" i="1"/>
  <c r="AD151" i="1"/>
  <c r="Q151" i="1"/>
  <c r="D151" i="1"/>
  <c r="AD150" i="1"/>
  <c r="Q150" i="1"/>
  <c r="D150" i="1"/>
  <c r="AD149" i="1"/>
  <c r="Q149" i="1"/>
  <c r="D149" i="1"/>
  <c r="AD148" i="1"/>
  <c r="Q148" i="1"/>
  <c r="D148" i="1"/>
  <c r="AD147" i="1"/>
  <c r="Q147" i="1"/>
  <c r="D147" i="1"/>
  <c r="AD146" i="1"/>
  <c r="Q146" i="1"/>
  <c r="D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<sst xmlns="http://schemas.openxmlformats.org/spreadsheetml/2006/main" count="2546" uniqueCount="1218">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</sst>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1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C145:K436" totalsRowShown="0" tableBorderDxfId="10">
  <autoFilter ref="C145:K436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SUM(E146:J146)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O136" zoomScaleNormal="100" workbookViewId="0">
      <selection activeCell="W167" sqref="W167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5">
        <f>SUBTOTAL(101,Table1[HP])</f>
        <v>71.09</v>
      </c>
      <c r="O75" s="46">
        <f>SUBTOTAL(101,Table1[Atk])</f>
        <v>80.470000000000013</v>
      </c>
      <c r="P75" s="47">
        <f>SUBTOTAL(101,Table1[Def])</f>
        <v>73.830000000000013</v>
      </c>
      <c r="Q75" s="48">
        <f>SUBTOTAL(101,Table1[SpA])</f>
        <v>73.559999999999988</v>
      </c>
      <c r="R75" s="47">
        <f>SUBTOTAL(101,Table1[SpD])</f>
        <v>74.335000000000008</v>
      </c>
      <c r="S75" s="49">
        <f>SUBTOTAL(101,Table1[Spe])</f>
        <v>72.03</v>
      </c>
      <c r="T75" s="33">
        <f>SUBTOTAL(101,Table1[Amt])</f>
        <v>26.3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10">SUM(E146:J146)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2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2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2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2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2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2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>
        <v>38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2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>
        <v>39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2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>
        <v>40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2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2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2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2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2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2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2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2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2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2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2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2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2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2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>
        <v>113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2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>
        <v>114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2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>
        <v>115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2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2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2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2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2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2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2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>
        <v>57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2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>
        <v>58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2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59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2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120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2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116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2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117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2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118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2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119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2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95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2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96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2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97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2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121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2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122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2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169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2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170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2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81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2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82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2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193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2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151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2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152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2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194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2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195</v>
      </c>
      <c r="B210">
        <v>65</v>
      </c>
      <c r="C210" t="s">
        <v>441</v>
      </c>
      <c r="D210" s="1">
        <f t="shared" ref="D210:D273" si="13">SUM(E210:J210)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2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196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2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197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2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175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2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176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2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177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2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78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2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79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2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91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2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92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2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46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2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47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2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48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5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178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5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179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5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167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5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168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5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123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5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124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5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125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5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60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5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61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5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62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5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63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5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80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5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126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5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127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5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49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5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50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5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51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5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52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5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53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5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180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5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198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5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199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5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200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5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98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5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99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5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100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5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93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5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94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5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89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5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90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5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101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5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102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5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103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5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153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5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154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155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128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129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130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140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141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142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131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132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133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5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134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135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136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137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138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</row>
    <row r="273" spans="1:25" x14ac:dyDescent="0.25">
      <c r="A273">
        <v>139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</row>
    <row r="274" spans="1:25" x14ac:dyDescent="0.25">
      <c r="A274">
        <v>75</v>
      </c>
      <c r="B274">
        <v>129</v>
      </c>
      <c r="C274" t="s">
        <v>583</v>
      </c>
      <c r="D274" s="1">
        <f t="shared" ref="D274:D337" si="16">SUM(E274:J274)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</row>
    <row r="275" spans="1:25" x14ac:dyDescent="0.25">
      <c r="A275">
        <v>76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</row>
    <row r="276" spans="1:25" x14ac:dyDescent="0.25">
      <c r="A276">
        <v>77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181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182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143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144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145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156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157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171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172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201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202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148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149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150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163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164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165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166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206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41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42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110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111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112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183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>
        <v>184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>
        <v>185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>
        <v>186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>
        <v>158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>
        <v>159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>
        <v>160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>
        <v>69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>
        <v>70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>
        <v>71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</row>
    <row r="311" spans="1:25" x14ac:dyDescent="0.25">
      <c r="A311">
        <v>72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>
        <v>73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>
        <v>74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</row>
    <row r="314" spans="1:25" x14ac:dyDescent="0.25">
      <c r="A314">
        <v>106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>
        <v>107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</row>
    <row r="316" spans="1:25" x14ac:dyDescent="0.25">
      <c r="A316">
        <v>66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>
        <v>67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>
        <v>68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</row>
    <row r="319" spans="1:25" x14ac:dyDescent="0.25">
      <c r="A319">
        <v>54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>
        <v>55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>
        <v>56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</row>
    <row r="322" spans="1:24" x14ac:dyDescent="0.25">
      <c r="A322">
        <v>64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65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</row>
    <row r="324" spans="1:24" x14ac:dyDescent="0.25">
      <c r="A324">
        <v>108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109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</row>
    <row r="326" spans="1:24" x14ac:dyDescent="0.25">
      <c r="A326">
        <v>203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24" x14ac:dyDescent="0.25">
      <c r="A327">
        <v>204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205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216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217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218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219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220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221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213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24" x14ac:dyDescent="0.25">
      <c r="A336">
        <v>214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215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207</v>
      </c>
      <c r="B338">
        <v>193</v>
      </c>
      <c r="C338" t="s">
        <v>530</v>
      </c>
      <c r="D338" s="1">
        <f t="shared" ref="D338:D401" si="18">SUM(E338:J338)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9">C338</f>
        <v>Consodust</v>
      </c>
      <c r="R338" t="s">
        <v>791</v>
      </c>
    </row>
    <row r="339" spans="1:18" x14ac:dyDescent="0.25">
      <c r="A339">
        <v>208</v>
      </c>
      <c r="B339">
        <v>194</v>
      </c>
      <c r="C339" t="s">
        <v>531</v>
      </c>
      <c r="D339" s="1">
        <f t="shared" si="18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9"/>
        <v>Cosmocrash</v>
      </c>
    </row>
    <row r="340" spans="1:18" x14ac:dyDescent="0.25">
      <c r="A340">
        <v>211</v>
      </c>
      <c r="B340">
        <v>195</v>
      </c>
      <c r="C340" t="s">
        <v>532</v>
      </c>
      <c r="D340" s="1">
        <f t="shared" si="18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9"/>
        <v>Rockmite</v>
      </c>
      <c r="R340" t="s">
        <v>788</v>
      </c>
    </row>
    <row r="341" spans="1:18" x14ac:dyDescent="0.25">
      <c r="A341">
        <v>212</v>
      </c>
      <c r="B341">
        <v>196</v>
      </c>
      <c r="C341" t="s">
        <v>533</v>
      </c>
      <c r="D341" s="1">
        <f t="shared" si="18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9"/>
        <v>Stellarock</v>
      </c>
    </row>
    <row r="342" spans="1:18" x14ac:dyDescent="0.25">
      <c r="B342">
        <v>197</v>
      </c>
      <c r="C342" t="s">
        <v>534</v>
      </c>
      <c r="D342" s="1">
        <f t="shared" si="18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9"/>
        <v>Poof-E</v>
      </c>
      <c r="R342">
        <v>32</v>
      </c>
    </row>
    <row r="343" spans="1:18" x14ac:dyDescent="0.25">
      <c r="B343">
        <v>198</v>
      </c>
      <c r="C343" t="s">
        <v>535</v>
      </c>
      <c r="D343" s="1">
        <f t="shared" si="18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9"/>
        <v>Hast-E</v>
      </c>
    </row>
    <row r="344" spans="1:18" x14ac:dyDescent="0.25">
      <c r="B344">
        <v>199</v>
      </c>
      <c r="C344" t="s">
        <v>536</v>
      </c>
      <c r="D344" s="1">
        <f t="shared" si="18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9"/>
        <v>Droid-E</v>
      </c>
      <c r="R344">
        <v>25</v>
      </c>
    </row>
    <row r="345" spans="1:18" x14ac:dyDescent="0.25">
      <c r="B345">
        <v>200</v>
      </c>
      <c r="C345" t="s">
        <v>537</v>
      </c>
      <c r="D345" s="1">
        <f t="shared" si="18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9"/>
        <v>Armoid-E</v>
      </c>
      <c r="R345">
        <v>50</v>
      </c>
    </row>
    <row r="346" spans="1:18" x14ac:dyDescent="0.25">
      <c r="B346">
        <v>201</v>
      </c>
      <c r="C346" t="s">
        <v>538</v>
      </c>
      <c r="D346" s="1">
        <f t="shared" si="18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9"/>
        <v>Soldrota-E</v>
      </c>
    </row>
    <row r="347" spans="1:18" x14ac:dyDescent="0.25">
      <c r="B347">
        <v>202</v>
      </c>
      <c r="C347" t="s">
        <v>539</v>
      </c>
      <c r="D347" s="1">
        <f t="shared" si="18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9"/>
        <v>Flamehox-E</v>
      </c>
      <c r="R347">
        <v>35</v>
      </c>
    </row>
    <row r="348" spans="1:18" x14ac:dyDescent="0.25">
      <c r="B348">
        <v>203</v>
      </c>
      <c r="C348" t="s">
        <v>540</v>
      </c>
      <c r="D348" s="1">
        <f t="shared" si="18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9"/>
        <v>Fireshard-E</v>
      </c>
      <c r="R348">
        <v>55</v>
      </c>
    </row>
    <row r="349" spans="1:18" x14ac:dyDescent="0.25">
      <c r="B349">
        <v>204</v>
      </c>
      <c r="C349" t="s">
        <v>541</v>
      </c>
      <c r="D349" s="1">
        <f t="shared" si="18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9"/>
        <v>Blastflames-E</v>
      </c>
    </row>
    <row r="350" spans="1:18" x14ac:dyDescent="0.25">
      <c r="B350">
        <v>205</v>
      </c>
      <c r="C350" t="s">
        <v>542</v>
      </c>
      <c r="D350" s="1">
        <f t="shared" si="18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9"/>
        <v>Rocky-E</v>
      </c>
      <c r="R350">
        <v>22</v>
      </c>
    </row>
    <row r="351" spans="1:18" x14ac:dyDescent="0.25">
      <c r="B351">
        <v>206</v>
      </c>
      <c r="C351" t="s">
        <v>543</v>
      </c>
      <c r="D351" s="1">
        <f t="shared" si="18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9"/>
        <v>Boulder-E</v>
      </c>
      <c r="R351" t="s">
        <v>796</v>
      </c>
    </row>
    <row r="352" spans="1:18" x14ac:dyDescent="0.25">
      <c r="B352">
        <v>207</v>
      </c>
      <c r="C352" t="s">
        <v>544</v>
      </c>
      <c r="D352" s="1">
        <f t="shared" si="18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9"/>
        <v>Blaster-E</v>
      </c>
    </row>
    <row r="353" spans="2:18" x14ac:dyDescent="0.25">
      <c r="B353">
        <v>208</v>
      </c>
      <c r="C353" t="s">
        <v>545</v>
      </c>
      <c r="D353" s="1">
        <f t="shared" si="18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9"/>
        <v>Crystallor-E</v>
      </c>
      <c r="R353" t="s">
        <v>787</v>
      </c>
    </row>
    <row r="354" spans="2:18" x14ac:dyDescent="0.25">
      <c r="B354">
        <v>209</v>
      </c>
      <c r="C354" t="s">
        <v>546</v>
      </c>
      <c r="D354" s="1">
        <f t="shared" si="18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9"/>
        <v>Magikarp-E</v>
      </c>
      <c r="R354">
        <v>20</v>
      </c>
    </row>
    <row r="355" spans="2:18" x14ac:dyDescent="0.25">
      <c r="B355">
        <v>210</v>
      </c>
      <c r="C355" t="s">
        <v>547</v>
      </c>
      <c r="D355" s="1">
        <f t="shared" si="18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9"/>
        <v>Gyarados-E</v>
      </c>
    </row>
    <row r="356" spans="2:18" x14ac:dyDescent="0.25">
      <c r="B356">
        <v>211</v>
      </c>
      <c r="C356" t="s">
        <v>548</v>
      </c>
      <c r="D356" s="1">
        <f t="shared" si="18"/>
        <v>430</v>
      </c>
      <c r="E356" s="2">
        <v>50</v>
      </c>
      <c r="F356" s="3">
        <v>105</v>
      </c>
      <c r="G356" s="4">
        <v>65</v>
      </c>
      <c r="H356" s="5">
        <v>65</v>
      </c>
      <c r="I356" s="4">
        <v>65</v>
      </c>
      <c r="J356" s="6">
        <v>80</v>
      </c>
      <c r="K356">
        <v>430</v>
      </c>
      <c r="L356" s="9" t="s">
        <v>658</v>
      </c>
      <c r="M356" t="s">
        <v>623</v>
      </c>
      <c r="N356" s="20"/>
      <c r="P356">
        <v>211</v>
      </c>
      <c r="Q356" t="str">
        <f t="shared" si="19"/>
        <v>Shockfang</v>
      </c>
    </row>
    <row r="357" spans="2:18" x14ac:dyDescent="0.25">
      <c r="B357">
        <v>212</v>
      </c>
      <c r="C357" t="s">
        <v>549</v>
      </c>
      <c r="D357" s="1">
        <f t="shared" si="18"/>
        <v>530</v>
      </c>
      <c r="E357" s="2">
        <v>75</v>
      </c>
      <c r="F357" s="3">
        <v>124</v>
      </c>
      <c r="G357" s="4">
        <v>90</v>
      </c>
      <c r="H357" s="5">
        <v>70</v>
      </c>
      <c r="I357" s="4">
        <v>70</v>
      </c>
      <c r="J357" s="6">
        <v>101</v>
      </c>
      <c r="K357">
        <v>530</v>
      </c>
      <c r="L357" s="9" t="s">
        <v>658</v>
      </c>
      <c r="M357" t="s">
        <v>623</v>
      </c>
      <c r="N357" s="20"/>
      <c r="P357">
        <v>212</v>
      </c>
      <c r="Q357" t="str">
        <f t="shared" si="19"/>
        <v>Electrocobra</v>
      </c>
      <c r="R357">
        <v>40</v>
      </c>
    </row>
    <row r="358" spans="2:18" x14ac:dyDescent="0.25">
      <c r="B358">
        <v>213</v>
      </c>
      <c r="C358" t="s">
        <v>550</v>
      </c>
      <c r="D358" s="1">
        <f t="shared" si="18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/>
      <c r="P358">
        <v>213</v>
      </c>
      <c r="Q358" t="str">
        <f t="shared" si="19"/>
        <v>Nightrex</v>
      </c>
    </row>
    <row r="359" spans="2:18" x14ac:dyDescent="0.25">
      <c r="B359">
        <v>214</v>
      </c>
      <c r="C359" t="s">
        <v>551</v>
      </c>
      <c r="D359" s="1">
        <f t="shared" si="18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/>
      <c r="P359">
        <v>214</v>
      </c>
      <c r="Q359" t="str">
        <f t="shared" si="19"/>
        <v>Shadowsaur</v>
      </c>
      <c r="R359">
        <v>40</v>
      </c>
    </row>
    <row r="360" spans="2:18" x14ac:dyDescent="0.25">
      <c r="B360">
        <v>215</v>
      </c>
      <c r="C360" t="s">
        <v>552</v>
      </c>
      <c r="D360" s="1">
        <f t="shared" si="18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9"/>
        <v>Durfish-S</v>
      </c>
    </row>
    <row r="361" spans="2:18" x14ac:dyDescent="0.25">
      <c r="B361">
        <v>216</v>
      </c>
      <c r="C361" t="s">
        <v>553</v>
      </c>
      <c r="D361" s="1">
        <f t="shared" si="18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9"/>
        <v>Dompster-S</v>
      </c>
      <c r="R361" t="s">
        <v>794</v>
      </c>
    </row>
    <row r="362" spans="2:18" x14ac:dyDescent="0.25">
      <c r="B362">
        <v>217</v>
      </c>
      <c r="C362" t="s">
        <v>554</v>
      </c>
      <c r="D362" s="1">
        <f t="shared" si="18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9"/>
        <v>Wormite-S</v>
      </c>
    </row>
    <row r="363" spans="2:18" x14ac:dyDescent="0.25">
      <c r="B363">
        <v>218</v>
      </c>
      <c r="C363" t="s">
        <v>555</v>
      </c>
      <c r="D363" s="1">
        <f t="shared" si="18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9"/>
        <v>Wormbot-S</v>
      </c>
      <c r="R363">
        <v>20</v>
      </c>
    </row>
    <row r="364" spans="2:18" x14ac:dyDescent="0.25">
      <c r="B364">
        <v>219</v>
      </c>
      <c r="C364" t="s">
        <v>556</v>
      </c>
      <c r="D364" s="1">
        <f t="shared" si="18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9"/>
        <v>Wormatron-S</v>
      </c>
      <c r="R364">
        <v>45</v>
      </c>
    </row>
    <row r="365" spans="2:18" x14ac:dyDescent="0.25">
      <c r="B365">
        <v>220</v>
      </c>
      <c r="C365" t="s">
        <v>557</v>
      </c>
      <c r="D365" s="1">
        <f t="shared" si="18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9"/>
        <v>Cluuz-S</v>
      </c>
    </row>
    <row r="366" spans="2:18" x14ac:dyDescent="0.25">
      <c r="B366">
        <v>221</v>
      </c>
      <c r="C366" t="s">
        <v>558</v>
      </c>
      <c r="D366" s="1">
        <f t="shared" si="18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9"/>
        <v>Zurrclu-S</v>
      </c>
      <c r="R366" t="s">
        <v>794</v>
      </c>
    </row>
    <row r="367" spans="2:18" x14ac:dyDescent="0.25">
      <c r="B367">
        <v>222</v>
      </c>
      <c r="C367" t="s">
        <v>802</v>
      </c>
      <c r="D367" s="1">
        <f t="shared" si="18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9"/>
        <v>Zurroaratr-S</v>
      </c>
      <c r="R367" t="s">
        <v>788</v>
      </c>
    </row>
    <row r="368" spans="2:18" x14ac:dyDescent="0.25">
      <c r="B368">
        <v>223</v>
      </c>
      <c r="C368" t="s">
        <v>559</v>
      </c>
      <c r="D368" s="1">
        <f t="shared" si="18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9"/>
        <v>Iglite-S</v>
      </c>
      <c r="R368">
        <v>16</v>
      </c>
    </row>
    <row r="369" spans="1:18" x14ac:dyDescent="0.25">
      <c r="B369">
        <v>224</v>
      </c>
      <c r="C369" t="s">
        <v>560</v>
      </c>
      <c r="D369" s="1">
        <f t="shared" si="18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9"/>
        <v>Blaxer-S</v>
      </c>
      <c r="R369">
        <v>36</v>
      </c>
    </row>
    <row r="370" spans="1:18" x14ac:dyDescent="0.25">
      <c r="B370">
        <v>225</v>
      </c>
      <c r="C370" t="s">
        <v>561</v>
      </c>
      <c r="D370" s="1">
        <f t="shared" si="18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9"/>
        <v>Pyrator-S</v>
      </c>
    </row>
    <row r="371" spans="1:18" x14ac:dyDescent="0.25">
      <c r="B371">
        <v>226</v>
      </c>
      <c r="C371" t="s">
        <v>562</v>
      </c>
      <c r="D371" s="1">
        <f t="shared" si="18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9"/>
        <v>Ekans-S</v>
      </c>
      <c r="R371">
        <v>32</v>
      </c>
    </row>
    <row r="372" spans="1:18" x14ac:dyDescent="0.25">
      <c r="B372">
        <v>227</v>
      </c>
      <c r="C372" t="s">
        <v>563</v>
      </c>
      <c r="D372" s="1">
        <f t="shared" si="18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9"/>
        <v>Arbok-S</v>
      </c>
    </row>
    <row r="373" spans="1:18" x14ac:dyDescent="0.25">
      <c r="A373">
        <v>225</v>
      </c>
      <c r="B373">
        <v>228</v>
      </c>
      <c r="C373" t="s">
        <v>564</v>
      </c>
      <c r="D373" s="1">
        <f t="shared" si="18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9"/>
        <v>Soarwhell</v>
      </c>
      <c r="R373" t="s">
        <v>862</v>
      </c>
    </row>
    <row r="374" spans="1:18" x14ac:dyDescent="0.25">
      <c r="A374">
        <v>222</v>
      </c>
      <c r="B374">
        <v>229</v>
      </c>
      <c r="C374" t="s">
        <v>86</v>
      </c>
      <c r="D374" s="1">
        <f t="shared" si="18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9"/>
        <v>Diftery</v>
      </c>
      <c r="R374" t="s">
        <v>866</v>
      </c>
    </row>
    <row r="375" spans="1:18" x14ac:dyDescent="0.25">
      <c r="A375">
        <v>226</v>
      </c>
      <c r="B375">
        <v>230</v>
      </c>
      <c r="C375" t="s">
        <v>565</v>
      </c>
      <c r="D375" s="1">
        <f t="shared" si="18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9"/>
        <v>Vorsuitex</v>
      </c>
      <c r="R375" t="s">
        <v>863</v>
      </c>
    </row>
    <row r="376" spans="1:18" x14ac:dyDescent="0.25">
      <c r="A376">
        <v>224</v>
      </c>
      <c r="B376">
        <v>231</v>
      </c>
      <c r="C376" t="s">
        <v>566</v>
      </c>
      <c r="D376" s="1">
        <f t="shared" si="18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9"/>
        <v>Kleinyeti</v>
      </c>
      <c r="R376" t="s">
        <v>819</v>
      </c>
    </row>
    <row r="377" spans="1:18" x14ac:dyDescent="0.25">
      <c r="A377">
        <v>223</v>
      </c>
      <c r="B377">
        <v>232</v>
      </c>
      <c r="C377" t="s">
        <v>567</v>
      </c>
      <c r="D377" s="1">
        <f t="shared" si="18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9"/>
        <v>Triwandoliz</v>
      </c>
      <c r="R377" t="s">
        <v>863</v>
      </c>
    </row>
    <row r="378" spans="1:18" x14ac:dyDescent="0.25">
      <c r="A378">
        <v>227</v>
      </c>
      <c r="B378">
        <v>233</v>
      </c>
      <c r="C378" t="s">
        <v>568</v>
      </c>
      <c r="D378" s="1">
        <f t="shared" si="18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9"/>
        <v>Relomidel</v>
      </c>
      <c r="R378" t="s">
        <v>849</v>
      </c>
    </row>
    <row r="379" spans="1:18" x14ac:dyDescent="0.25">
      <c r="A379">
        <v>228</v>
      </c>
      <c r="B379">
        <v>234</v>
      </c>
      <c r="C379" t="s">
        <v>569</v>
      </c>
      <c r="D379" s="1">
        <f t="shared" si="18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9"/>
        <v>Relopamil</v>
      </c>
      <c r="R379" t="s">
        <v>851</v>
      </c>
    </row>
    <row r="380" spans="1:18" x14ac:dyDescent="0.25">
      <c r="A380">
        <v>229</v>
      </c>
      <c r="B380">
        <v>235</v>
      </c>
      <c r="C380" t="s">
        <v>570</v>
      </c>
      <c r="D380" s="1">
        <f t="shared" si="18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9"/>
        <v>Dragowrath</v>
      </c>
      <c r="R380" t="s">
        <v>864</v>
      </c>
    </row>
    <row r="381" spans="1:18" x14ac:dyDescent="0.25">
      <c r="A381">
        <v>230</v>
      </c>
      <c r="B381">
        <v>236</v>
      </c>
      <c r="C381" t="s">
        <v>571</v>
      </c>
      <c r="D381" s="1">
        <f t="shared" si="18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9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8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9"/>
        <v>Kissyfishy-D</v>
      </c>
    </row>
    <row r="383" spans="1:18" x14ac:dyDescent="0.25">
      <c r="A383">
        <v>86</v>
      </c>
      <c r="B383">
        <v>238</v>
      </c>
      <c r="C383" t="s">
        <v>804</v>
      </c>
      <c r="D383" s="1">
        <f t="shared" si="18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87</v>
      </c>
      <c r="B384">
        <v>239</v>
      </c>
      <c r="C384" t="s">
        <v>805</v>
      </c>
      <c r="D384" s="1">
        <f t="shared" si="18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88</v>
      </c>
      <c r="B385">
        <v>240</v>
      </c>
      <c r="C385" t="s">
        <v>806</v>
      </c>
      <c r="D385" s="1">
        <f t="shared" si="18"/>
        <v>570</v>
      </c>
      <c r="E385" s="2">
        <v>80</v>
      </c>
      <c r="F385" s="3">
        <v>110</v>
      </c>
      <c r="G385" s="4">
        <v>120</v>
      </c>
      <c r="H385" s="5">
        <v>25</v>
      </c>
      <c r="I385" s="4">
        <v>120</v>
      </c>
      <c r="J385" s="6">
        <v>115</v>
      </c>
      <c r="K385">
        <v>570</v>
      </c>
      <c r="L385" t="s">
        <v>807</v>
      </c>
      <c r="M385" t="s">
        <v>611</v>
      </c>
      <c r="N385" t="s">
        <v>623</v>
      </c>
    </row>
    <row r="386" spans="1:14" x14ac:dyDescent="0.25">
      <c r="A386">
        <v>187</v>
      </c>
      <c r="B386">
        <v>241</v>
      </c>
      <c r="C386" t="s">
        <v>1145</v>
      </c>
      <c r="D386" s="1">
        <f t="shared" si="18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188</v>
      </c>
      <c r="B387">
        <v>242</v>
      </c>
      <c r="C387" t="s">
        <v>1146</v>
      </c>
      <c r="D387" s="1">
        <f t="shared" si="18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43</v>
      </c>
      <c r="B388">
        <v>243</v>
      </c>
      <c r="C388" t="s">
        <v>1149</v>
      </c>
      <c r="D388" s="1">
        <f t="shared" si="18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44</v>
      </c>
      <c r="B389">
        <v>244</v>
      </c>
      <c r="C389" t="s">
        <v>1150</v>
      </c>
      <c r="D389" s="1">
        <f t="shared" si="18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45</v>
      </c>
      <c r="B390">
        <v>245</v>
      </c>
      <c r="C390" t="s">
        <v>1151</v>
      </c>
      <c r="D390" s="1">
        <f t="shared" si="18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209</v>
      </c>
      <c r="B391">
        <v>246</v>
      </c>
      <c r="C391" t="s">
        <v>1152</v>
      </c>
      <c r="D391" s="1">
        <f t="shared" si="18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189</v>
      </c>
      <c r="B392">
        <v>247</v>
      </c>
      <c r="C392" t="s">
        <v>1153</v>
      </c>
      <c r="D392" s="1">
        <f t="shared" si="18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190</v>
      </c>
      <c r="B393">
        <v>248</v>
      </c>
      <c r="C393" t="s">
        <v>1155</v>
      </c>
      <c r="D393" s="1">
        <f t="shared" si="18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191</v>
      </c>
      <c r="B394">
        <v>249</v>
      </c>
      <c r="C394" t="s">
        <v>1156</v>
      </c>
      <c r="D394" s="1">
        <f t="shared" si="18"/>
        <v>430</v>
      </c>
      <c r="E394" s="40">
        <v>55</v>
      </c>
      <c r="F394" s="41">
        <v>95</v>
      </c>
      <c r="G394" s="42">
        <v>55</v>
      </c>
      <c r="H394" s="43">
        <v>35</v>
      </c>
      <c r="I394" s="42">
        <v>75</v>
      </c>
      <c r="J394" s="44">
        <v>115</v>
      </c>
      <c r="K394">
        <v>510</v>
      </c>
    </row>
    <row r="395" spans="1:14" x14ac:dyDescent="0.25">
      <c r="A395">
        <v>192</v>
      </c>
      <c r="B395">
        <v>250</v>
      </c>
      <c r="C395" t="s">
        <v>1154</v>
      </c>
      <c r="D395" s="1">
        <f t="shared" si="18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B396">
        <v>251</v>
      </c>
      <c r="C396" t="s">
        <v>1157</v>
      </c>
      <c r="D396" s="1">
        <f t="shared" si="18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B397">
        <v>252</v>
      </c>
      <c r="C397" t="s">
        <v>1158</v>
      </c>
      <c r="D397" s="1">
        <f t="shared" si="18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B398">
        <v>253</v>
      </c>
      <c r="C398" t="s">
        <v>1159</v>
      </c>
      <c r="D398" s="1">
        <f t="shared" si="18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83</v>
      </c>
      <c r="B399">
        <v>254</v>
      </c>
      <c r="C399" t="s">
        <v>1160</v>
      </c>
      <c r="D399" s="1">
        <f t="shared" si="18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84</v>
      </c>
      <c r="B400">
        <v>255</v>
      </c>
      <c r="C400" t="s">
        <v>1161</v>
      </c>
      <c r="D400" s="1">
        <f t="shared" si="18"/>
        <v>0</v>
      </c>
      <c r="K400">
        <v>370</v>
      </c>
    </row>
    <row r="401" spans="1:14" x14ac:dyDescent="0.25">
      <c r="A401">
        <v>85</v>
      </c>
      <c r="B401">
        <v>256</v>
      </c>
      <c r="C401" t="s">
        <v>1162</v>
      </c>
      <c r="D401" s="1">
        <f t="shared" si="18"/>
        <v>0</v>
      </c>
      <c r="K401">
        <v>490</v>
      </c>
    </row>
    <row r="402" spans="1:14" x14ac:dyDescent="0.25">
      <c r="A402">
        <v>161</v>
      </c>
      <c r="B402">
        <v>257</v>
      </c>
      <c r="C402" t="s">
        <v>1163</v>
      </c>
      <c r="D402" s="1">
        <f t="shared" ref="D402:D409" si="20">SUM(E402:J402)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162</v>
      </c>
      <c r="B403">
        <v>258</v>
      </c>
      <c r="C403" t="s">
        <v>1164</v>
      </c>
      <c r="D403" s="1">
        <f t="shared" si="20"/>
        <v>0</v>
      </c>
      <c r="K403">
        <v>535</v>
      </c>
    </row>
    <row r="404" spans="1:14" x14ac:dyDescent="0.25">
      <c r="B404">
        <v>259</v>
      </c>
      <c r="C404" t="s">
        <v>1165</v>
      </c>
      <c r="D404" s="1">
        <f t="shared" si="20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B405">
        <v>260</v>
      </c>
      <c r="C405" t="s">
        <v>1166</v>
      </c>
      <c r="D405" s="1">
        <f t="shared" si="20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146</v>
      </c>
      <c r="B406">
        <v>261</v>
      </c>
      <c r="C406" t="s">
        <v>1167</v>
      </c>
      <c r="D406" s="1">
        <f t="shared" si="20"/>
        <v>0</v>
      </c>
      <c r="K406">
        <v>312</v>
      </c>
    </row>
    <row r="407" spans="1:14" x14ac:dyDescent="0.25">
      <c r="A407">
        <v>147</v>
      </c>
      <c r="B407">
        <v>262</v>
      </c>
      <c r="C407" t="s">
        <v>1168</v>
      </c>
      <c r="D407" s="1">
        <f t="shared" si="20"/>
        <v>0</v>
      </c>
      <c r="K407">
        <v>487</v>
      </c>
    </row>
    <row r="408" spans="1:14" x14ac:dyDescent="0.25">
      <c r="A408">
        <v>209</v>
      </c>
      <c r="B408">
        <v>263</v>
      </c>
      <c r="C408" t="s">
        <v>1169</v>
      </c>
      <c r="D408" s="1">
        <f t="shared" si="20"/>
        <v>0</v>
      </c>
    </row>
    <row r="409" spans="1:14" x14ac:dyDescent="0.25">
      <c r="A409">
        <v>210</v>
      </c>
      <c r="B409">
        <v>264</v>
      </c>
      <c r="C409" t="s">
        <v>1181</v>
      </c>
      <c r="D409" s="1">
        <f t="shared" si="20"/>
        <v>0</v>
      </c>
    </row>
    <row r="410" spans="1:14" x14ac:dyDescent="0.25">
      <c r="A410">
        <v>173</v>
      </c>
      <c r="B410">
        <v>265</v>
      </c>
      <c r="C410" t="s">
        <v>1178</v>
      </c>
      <c r="D410" s="1">
        <f t="shared" ref="D410:D418" si="21">SUM(E410:J410)</f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174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B412">
        <v>267</v>
      </c>
      <c r="C412" t="s">
        <v>1179</v>
      </c>
      <c r="D412" s="1">
        <f t="shared" si="21"/>
        <v>0</v>
      </c>
    </row>
    <row r="413" spans="1:14" x14ac:dyDescent="0.25">
      <c r="B413">
        <v>268</v>
      </c>
      <c r="C413" t="s">
        <v>1180</v>
      </c>
      <c r="D413" s="1">
        <f t="shared" si="21"/>
        <v>0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0</v>
      </c>
      <c r="L418" t="s">
        <v>1191</v>
      </c>
    </row>
    <row r="419" spans="1:15" x14ac:dyDescent="0.25">
      <c r="B419">
        <v>274</v>
      </c>
      <c r="C419" t="s">
        <v>1187</v>
      </c>
      <c r="D419" s="1">
        <f t="shared" ref="D419:D436" si="22">SUM(E419:J419)</f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B420">
        <v>275</v>
      </c>
      <c r="C420" t="s">
        <v>1188</v>
      </c>
      <c r="D420" s="1">
        <f t="shared" si="22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104</v>
      </c>
      <c r="B421">
        <v>276</v>
      </c>
      <c r="C421" t="s">
        <v>1189</v>
      </c>
      <c r="D421" s="1">
        <f t="shared" si="22"/>
        <v>0</v>
      </c>
      <c r="K421">
        <v>300</v>
      </c>
    </row>
    <row r="422" spans="1:15" x14ac:dyDescent="0.25">
      <c r="A422">
        <v>105</v>
      </c>
      <c r="B422">
        <v>277</v>
      </c>
      <c r="C422" t="s">
        <v>1190</v>
      </c>
      <c r="D422" s="1">
        <f t="shared" si="22"/>
        <v>0</v>
      </c>
      <c r="K422">
        <v>500</v>
      </c>
      <c r="L422" t="s">
        <v>1191</v>
      </c>
    </row>
    <row r="423" spans="1:15" x14ac:dyDescent="0.25">
      <c r="B423">
        <v>278</v>
      </c>
      <c r="C423" t="s">
        <v>1200</v>
      </c>
      <c r="D423" s="1">
        <f t="shared" si="22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B424">
        <v>279</v>
      </c>
      <c r="C424" t="s">
        <v>1201</v>
      </c>
      <c r="D424" s="1">
        <f t="shared" si="22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B425">
        <v>280</v>
      </c>
      <c r="C425" t="s">
        <v>1202</v>
      </c>
      <c r="D425" s="1">
        <f t="shared" si="22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B426">
        <v>281</v>
      </c>
      <c r="C426" t="s">
        <v>1203</v>
      </c>
      <c r="D426" s="1">
        <f t="shared" si="22"/>
        <v>0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B427">
        <v>282</v>
      </c>
      <c r="C427" t="s">
        <v>1204</v>
      </c>
      <c r="D427" s="1">
        <f t="shared" si="22"/>
        <v>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B428">
        <v>283</v>
      </c>
      <c r="C428" t="s">
        <v>1205</v>
      </c>
      <c r="D428" s="1">
        <f t="shared" si="22"/>
        <v>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B429">
        <v>284</v>
      </c>
      <c r="C429" t="s">
        <v>1192</v>
      </c>
      <c r="D429" s="1">
        <f t="shared" si="22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B430">
        <v>285</v>
      </c>
      <c r="C430" t="s">
        <v>1193</v>
      </c>
      <c r="D430" s="1">
        <f t="shared" si="22"/>
        <v>0</v>
      </c>
      <c r="K430">
        <v>570</v>
      </c>
    </row>
    <row r="431" spans="1:15" x14ac:dyDescent="0.25">
      <c r="B431">
        <v>286</v>
      </c>
      <c r="C431" t="s">
        <v>1194</v>
      </c>
      <c r="D431" s="1">
        <f t="shared" si="22"/>
        <v>0</v>
      </c>
      <c r="K431">
        <v>570</v>
      </c>
    </row>
    <row r="432" spans="1:15" x14ac:dyDescent="0.25">
      <c r="B432">
        <v>287</v>
      </c>
      <c r="C432" t="s">
        <v>1195</v>
      </c>
      <c r="D432" s="1">
        <f t="shared" si="22"/>
        <v>0</v>
      </c>
      <c r="K432">
        <v>570</v>
      </c>
    </row>
    <row r="433" spans="2:11" x14ac:dyDescent="0.25">
      <c r="B433">
        <v>288</v>
      </c>
      <c r="C433" t="s">
        <v>1196</v>
      </c>
      <c r="D433" s="1">
        <f t="shared" si="22"/>
        <v>0</v>
      </c>
      <c r="K433">
        <v>570</v>
      </c>
    </row>
    <row r="434" spans="2:11" x14ac:dyDescent="0.25">
      <c r="B434">
        <v>289</v>
      </c>
      <c r="C434" t="s">
        <v>1197</v>
      </c>
      <c r="D434" s="1">
        <f t="shared" si="22"/>
        <v>0</v>
      </c>
      <c r="K434">
        <v>570</v>
      </c>
    </row>
    <row r="435" spans="2:11" x14ac:dyDescent="0.25">
      <c r="B435">
        <v>290</v>
      </c>
      <c r="C435" t="s">
        <v>1198</v>
      </c>
      <c r="D435" s="1">
        <f t="shared" si="22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2:11" x14ac:dyDescent="0.25">
      <c r="B436">
        <v>291</v>
      </c>
      <c r="C436" t="s">
        <v>1199</v>
      </c>
      <c r="D436" s="1">
        <f t="shared" si="22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 D403:D407 D410:D411 D146:D402 D414:D416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2024-07-28T02:49:13Z</dcterms:modified>
</cp:coreProperties>
</file>