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6944891F-66BC-478B-AB43-E46CF716B2BD}" xr6:coauthVersionLast="47" xr6:coauthVersionMax="47" xr10:uidLastSave="{00000000-0000-0000-0000-000000000000}"/>
  <bookViews>
    <workbookView xWindow="-12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1" i="1" l="1"/>
  <c r="D163" i="1"/>
  <c r="D166" i="1"/>
  <c r="D288" i="1"/>
  <c r="D326" i="1"/>
  <c r="D325" i="1"/>
  <c r="D296" i="1"/>
  <c r="D295" i="1"/>
  <c r="D294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31" i="1"/>
  <c r="D228" i="1"/>
  <c r="D232" i="1"/>
  <c r="D229" i="1"/>
  <c r="D233" i="1"/>
  <c r="D230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9" i="1"/>
  <c r="D290" i="1"/>
  <c r="D291" i="1"/>
  <c r="D292" i="1"/>
  <c r="D293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30" i="1"/>
  <c r="D431" i="1"/>
  <c r="D432" i="1"/>
  <c r="D433" i="1"/>
  <c r="D434" i="1"/>
  <c r="D435" i="1"/>
  <c r="D436" i="1"/>
  <c r="D437" i="1"/>
  <c r="D439" i="1"/>
  <c r="D440" i="1"/>
  <c r="D424" i="1"/>
  <c r="D425" i="1"/>
  <c r="D426" i="1"/>
  <c r="D427" i="1"/>
  <c r="D428" i="1"/>
  <c r="D429" i="1"/>
  <c r="D438" i="1"/>
  <c r="D441" i="1"/>
  <c r="D165" i="1"/>
  <c r="D169" i="1"/>
  <c r="D172" i="1"/>
  <c r="D175" i="1"/>
  <c r="D178" i="1"/>
  <c r="D181" i="1"/>
  <c r="D184" i="1"/>
  <c r="D187" i="1"/>
  <c r="D190" i="1"/>
  <c r="D147" i="1"/>
  <c r="D149" i="1"/>
  <c r="D151" i="1"/>
  <c r="D153" i="1"/>
  <c r="D155" i="1"/>
  <c r="D156" i="1"/>
  <c r="D158" i="1"/>
  <c r="D168" i="1"/>
  <c r="D171" i="1"/>
  <c r="D174" i="1"/>
  <c r="D177" i="1"/>
  <c r="D180" i="1"/>
  <c r="D183" i="1"/>
  <c r="D186" i="1"/>
  <c r="D189" i="1"/>
  <c r="D146" i="1"/>
  <c r="D148" i="1"/>
  <c r="D150" i="1"/>
  <c r="D152" i="1"/>
  <c r="D154" i="1"/>
  <c r="D157" i="1"/>
  <c r="D159" i="1"/>
  <c r="D160" i="1"/>
  <c r="D162" i="1"/>
  <c r="D164" i="1"/>
  <c r="D167" i="1"/>
  <c r="D170" i="1"/>
  <c r="D173" i="1"/>
  <c r="D176" i="1"/>
  <c r="D179" i="1"/>
  <c r="D182" i="1"/>
  <c r="D185" i="1"/>
  <c r="D188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269" i="1"/>
  <c r="Q269" i="1"/>
  <c r="AD268" i="1"/>
  <c r="Q268" i="1"/>
  <c r="AD267" i="1"/>
  <c r="Q267" i="1"/>
  <c r="AD266" i="1"/>
  <c r="Q266" i="1"/>
  <c r="AD265" i="1"/>
  <c r="Q265" i="1"/>
  <c r="AD264" i="1"/>
  <c r="Q264" i="1"/>
  <c r="AD263" i="1"/>
  <c r="Q263" i="1"/>
  <c r="AD262" i="1"/>
  <c r="Q262" i="1"/>
  <c r="AD261" i="1"/>
  <c r="Q261" i="1"/>
  <c r="AD260" i="1"/>
  <c r="Q260" i="1"/>
  <c r="AD259" i="1"/>
  <c r="Q259" i="1"/>
  <c r="AD258" i="1"/>
  <c r="Q258" i="1"/>
  <c r="AD257" i="1"/>
  <c r="Q257" i="1"/>
  <c r="AD256" i="1"/>
  <c r="Q256" i="1"/>
  <c r="AD255" i="1"/>
  <c r="Q255" i="1"/>
  <c r="AD254" i="1"/>
  <c r="Q254" i="1"/>
  <c r="AD253" i="1"/>
  <c r="Q253" i="1"/>
  <c r="AD252" i="1"/>
  <c r="Q252" i="1"/>
  <c r="AD251" i="1"/>
  <c r="Q251" i="1"/>
  <c r="AD250" i="1"/>
  <c r="Q250" i="1"/>
  <c r="AD249" i="1"/>
  <c r="Q249" i="1"/>
  <c r="AD248" i="1"/>
  <c r="Q248" i="1"/>
  <c r="AD247" i="1"/>
  <c r="Q247" i="1"/>
  <c r="AD246" i="1"/>
  <c r="Q246" i="1"/>
  <c r="AD245" i="1"/>
  <c r="Q245" i="1"/>
  <c r="AD244" i="1"/>
  <c r="Q244" i="1"/>
  <c r="AD243" i="1"/>
  <c r="Q243" i="1"/>
  <c r="AD242" i="1"/>
  <c r="Q242" i="1"/>
  <c r="AD241" i="1"/>
  <c r="Q241" i="1"/>
  <c r="AD240" i="1"/>
  <c r="Q240" i="1"/>
  <c r="AD239" i="1"/>
  <c r="Q239" i="1"/>
  <c r="AD238" i="1"/>
  <c r="Q238" i="1"/>
  <c r="AD237" i="1"/>
  <c r="Q237" i="1"/>
  <c r="AD236" i="1"/>
  <c r="Q236" i="1"/>
  <c r="AD235" i="1"/>
  <c r="Q235" i="1"/>
  <c r="AD234" i="1"/>
  <c r="Q234" i="1"/>
  <c r="AD233" i="1"/>
  <c r="Q233" i="1"/>
  <c r="AD232" i="1"/>
  <c r="Q232" i="1"/>
  <c r="AD231" i="1"/>
  <c r="Q231" i="1"/>
  <c r="AD230" i="1"/>
  <c r="Q230" i="1"/>
  <c r="AD229" i="1"/>
  <c r="Q229" i="1"/>
  <c r="AD228" i="1"/>
  <c r="Q228" i="1"/>
  <c r="AD227" i="1"/>
  <c r="Q227" i="1"/>
  <c r="AD226" i="1"/>
  <c r="Q226" i="1"/>
  <c r="AD225" i="1"/>
  <c r="Q225" i="1"/>
  <c r="AD224" i="1"/>
  <c r="Q224" i="1"/>
  <c r="AD223" i="1"/>
  <c r="Q223" i="1"/>
  <c r="AD222" i="1"/>
  <c r="Q222" i="1"/>
  <c r="AD221" i="1"/>
  <c r="Q221" i="1"/>
  <c r="AD220" i="1"/>
  <c r="Q220" i="1"/>
  <c r="AD219" i="1"/>
  <c r="Q219" i="1"/>
  <c r="AD218" i="1"/>
  <c r="Q218" i="1"/>
  <c r="AD217" i="1"/>
  <c r="Q217" i="1"/>
  <c r="AD216" i="1"/>
  <c r="Q216" i="1"/>
  <c r="AD215" i="1"/>
  <c r="Q215" i="1"/>
  <c r="AD214" i="1"/>
  <c r="Q214" i="1"/>
  <c r="AD213" i="1"/>
  <c r="Q213" i="1"/>
  <c r="AD212" i="1"/>
  <c r="Q212" i="1"/>
  <c r="AD211" i="1"/>
  <c r="Q211" i="1"/>
  <c r="AD210" i="1"/>
  <c r="Q210" i="1"/>
  <c r="AD209" i="1"/>
  <c r="Q209" i="1"/>
  <c r="AD208" i="1"/>
  <c r="Q208" i="1"/>
  <c r="AD207" i="1"/>
  <c r="Q207" i="1"/>
  <c r="AD206" i="1"/>
  <c r="Q206" i="1"/>
  <c r="AD205" i="1"/>
  <c r="Q205" i="1"/>
  <c r="AD204" i="1"/>
  <c r="Q204" i="1"/>
  <c r="AD203" i="1"/>
  <c r="Q203" i="1"/>
  <c r="AD202" i="1"/>
  <c r="Q202" i="1"/>
  <c r="AD201" i="1"/>
  <c r="Q201" i="1"/>
  <c r="AD200" i="1"/>
  <c r="Q200" i="1"/>
  <c r="AD199" i="1"/>
  <c r="Q199" i="1"/>
  <c r="AD198" i="1"/>
  <c r="Q198" i="1"/>
  <c r="AD197" i="1"/>
  <c r="Q197" i="1"/>
  <c r="AD196" i="1"/>
  <c r="Q196" i="1"/>
  <c r="AD195" i="1"/>
  <c r="Q195" i="1"/>
  <c r="AD194" i="1"/>
  <c r="Q194" i="1"/>
  <c r="AD193" i="1"/>
  <c r="Q193" i="1"/>
  <c r="AD192" i="1"/>
  <c r="Q192" i="1"/>
  <c r="AD191" i="1"/>
  <c r="Q191" i="1"/>
  <c r="AD190" i="1"/>
  <c r="Q190" i="1"/>
  <c r="AD189" i="1"/>
  <c r="Q189" i="1"/>
  <c r="AD188" i="1"/>
  <c r="Q188" i="1"/>
  <c r="AD187" i="1"/>
  <c r="Q187" i="1"/>
  <c r="AD186" i="1"/>
  <c r="Q186" i="1"/>
  <c r="AD185" i="1"/>
  <c r="Q185" i="1"/>
  <c r="AD184" i="1"/>
  <c r="Q184" i="1"/>
  <c r="AD183" i="1"/>
  <c r="Q183" i="1"/>
  <c r="AD182" i="1"/>
  <c r="Q182" i="1"/>
  <c r="AD181" i="1"/>
  <c r="Q181" i="1"/>
  <c r="AD180" i="1"/>
  <c r="Q180" i="1"/>
  <c r="AD179" i="1"/>
  <c r="Q179" i="1"/>
  <c r="AD178" i="1"/>
  <c r="Q178" i="1"/>
  <c r="AD177" i="1"/>
  <c r="Q177" i="1"/>
  <c r="AD176" i="1"/>
  <c r="Q176" i="1"/>
  <c r="AD175" i="1"/>
  <c r="Q175" i="1"/>
  <c r="AD174" i="1"/>
  <c r="Q174" i="1"/>
  <c r="AD173" i="1"/>
  <c r="Q173" i="1"/>
  <c r="AD172" i="1"/>
  <c r="Q172" i="1"/>
  <c r="AD171" i="1"/>
  <c r="Q171" i="1"/>
  <c r="AD170" i="1"/>
  <c r="Q170" i="1"/>
  <c r="AD169" i="1"/>
  <c r="Q169" i="1"/>
  <c r="AD168" i="1"/>
  <c r="Q168" i="1"/>
  <c r="AD167" i="1"/>
  <c r="Q167" i="1"/>
  <c r="AD166" i="1"/>
  <c r="Q166" i="1"/>
  <c r="AD165" i="1"/>
  <c r="Q165" i="1"/>
  <c r="AD164" i="1"/>
  <c r="Q164" i="1"/>
  <c r="AD163" i="1"/>
  <c r="Q163" i="1"/>
  <c r="AD162" i="1"/>
  <c r="Q162" i="1"/>
  <c r="AD161" i="1"/>
  <c r="Q161" i="1"/>
  <c r="AD160" i="1"/>
  <c r="Q160" i="1"/>
  <c r="AD159" i="1"/>
  <c r="Q159" i="1"/>
  <c r="AD158" i="1"/>
  <c r="Q158" i="1"/>
  <c r="AD157" i="1"/>
  <c r="Q157" i="1"/>
  <c r="AD156" i="1"/>
  <c r="Q156" i="1"/>
  <c r="AD155" i="1"/>
  <c r="Q155" i="1"/>
  <c r="AD154" i="1"/>
  <c r="Q154" i="1"/>
  <c r="AD153" i="1"/>
  <c r="Q153" i="1"/>
  <c r="AD152" i="1"/>
  <c r="Q152" i="1"/>
  <c r="AD151" i="1"/>
  <c r="Q151" i="1"/>
  <c r="AD150" i="1"/>
  <c r="Q150" i="1"/>
  <c r="AD149" i="1"/>
  <c r="Q149" i="1"/>
  <c r="AD148" i="1"/>
  <c r="Q148" i="1"/>
  <c r="AD147" i="1"/>
  <c r="Q147" i="1"/>
  <c r="AD146" i="1"/>
  <c r="Q146" i="1"/>
  <c r="AD145" i="1"/>
  <c r="AD144" i="1"/>
  <c r="K144" i="1"/>
  <c r="J144" i="1"/>
  <c r="I144" i="1"/>
  <c r="H144" i="1"/>
  <c r="G144" i="1"/>
  <c r="F144" i="1"/>
  <c r="E144" i="1"/>
  <c r="D144" i="1"/>
  <c r="AD143" i="1"/>
  <c r="K143" i="1"/>
  <c r="J143" i="1"/>
  <c r="I143" i="1"/>
  <c r="H143" i="1"/>
  <c r="G143" i="1"/>
  <c r="F143" i="1"/>
  <c r="E143" i="1"/>
  <c r="D143" i="1"/>
  <c r="AD142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D141" i="1"/>
  <c r="AD140" i="1"/>
  <c r="D140" i="1"/>
  <c r="AD139" i="1"/>
  <c r="D139" i="1"/>
  <c r="AD138" i="1"/>
  <c r="D138" i="1"/>
  <c r="AD137" i="1"/>
  <c r="D137" i="1"/>
  <c r="AD136" i="1"/>
  <c r="D136" i="1"/>
  <c r="AD135" i="1"/>
  <c r="D135" i="1"/>
  <c r="AD134" i="1"/>
  <c r="D134" i="1"/>
  <c r="AD133" i="1"/>
  <c r="D133" i="1"/>
  <c r="AD132" i="1"/>
  <c r="D132" i="1"/>
  <c r="AD131" i="1"/>
  <c r="D131" i="1"/>
  <c r="AD130" i="1"/>
  <c r="D130" i="1"/>
  <c r="AD129" i="1"/>
  <c r="D129" i="1"/>
  <c r="AD128" i="1"/>
  <c r="D128" i="1"/>
  <c r="AD127" i="1"/>
  <c r="D127" i="1"/>
  <c r="AD126" i="1"/>
  <c r="D126" i="1"/>
  <c r="AD125" i="1"/>
  <c r="D125" i="1"/>
  <c r="AD124" i="1"/>
  <c r="D124" i="1"/>
  <c r="AD123" i="1"/>
  <c r="D123" i="1"/>
  <c r="AD122" i="1"/>
  <c r="D122" i="1"/>
  <c r="AD121" i="1"/>
  <c r="D121" i="1"/>
  <c r="AD120" i="1"/>
  <c r="D120" i="1"/>
  <c r="AD119" i="1"/>
  <c r="D119" i="1"/>
  <c r="AD118" i="1"/>
  <c r="D118" i="1"/>
  <c r="AD117" i="1"/>
  <c r="D117" i="1"/>
  <c r="AD116" i="1"/>
  <c r="D116" i="1"/>
  <c r="AD115" i="1"/>
  <c r="D115" i="1"/>
  <c r="AD114" i="1"/>
  <c r="D114" i="1"/>
  <c r="AD113" i="1"/>
  <c r="D113" i="1"/>
  <c r="AD112" i="1"/>
  <c r="D112" i="1"/>
  <c r="AD111" i="1"/>
  <c r="D111" i="1"/>
  <c r="AD110" i="1"/>
  <c r="D110" i="1"/>
  <c r="AD109" i="1"/>
  <c r="D109" i="1"/>
  <c r="AD108" i="1"/>
  <c r="D108" i="1"/>
  <c r="AD107" i="1"/>
  <c r="D107" i="1"/>
  <c r="AD106" i="1"/>
  <c r="D106" i="1"/>
  <c r="AD105" i="1"/>
  <c r="D105" i="1"/>
  <c r="AD104" i="1"/>
  <c r="D104" i="1"/>
  <c r="AD103" i="1"/>
  <c r="D103" i="1"/>
  <c r="AD102" i="1"/>
  <c r="D102" i="1"/>
  <c r="AD101" i="1"/>
  <c r="D101" i="1"/>
  <c r="AD100" i="1"/>
  <c r="D100" i="1"/>
  <c r="AD99" i="1"/>
  <c r="D99" i="1"/>
  <c r="AD98" i="1"/>
  <c r="D98" i="1"/>
  <c r="AD97" i="1"/>
  <c r="D97" i="1"/>
  <c r="AD96" i="1"/>
  <c r="D96" i="1"/>
  <c r="AD95" i="1"/>
  <c r="D95" i="1"/>
  <c r="AD94" i="1"/>
  <c r="D94" i="1"/>
  <c r="AD93" i="1"/>
  <c r="D93" i="1"/>
  <c r="AD92" i="1"/>
  <c r="D92" i="1"/>
  <c r="AD91" i="1"/>
  <c r="D91" i="1"/>
  <c r="AD90" i="1"/>
  <c r="D90" i="1"/>
  <c r="AD89" i="1"/>
  <c r="D89" i="1"/>
  <c r="AD88" i="1"/>
  <c r="D88" i="1"/>
  <c r="AD87" i="1"/>
  <c r="D87" i="1"/>
  <c r="AD86" i="1"/>
  <c r="D86" i="1"/>
  <c r="AD85" i="1"/>
  <c r="D85" i="1"/>
  <c r="AD84" i="1"/>
  <c r="D84" i="1"/>
  <c r="AD83" i="1"/>
  <c r="D83" i="1"/>
  <c r="AD82" i="1"/>
  <c r="D82" i="1"/>
  <c r="AD81" i="1"/>
  <c r="D81" i="1"/>
  <c r="AD80" i="1"/>
  <c r="D80" i="1"/>
  <c r="AD79" i="1"/>
  <c r="D79" i="1"/>
  <c r="AD78" i="1"/>
  <c r="D78" i="1"/>
  <c r="AD77" i="1"/>
  <c r="D77" i="1"/>
  <c r="AD76" i="1"/>
  <c r="D76" i="1"/>
  <c r="AD75" i="1"/>
  <c r="T75" i="1"/>
  <c r="S75" i="1"/>
  <c r="R75" i="1"/>
  <c r="Q75" i="1"/>
  <c r="P75" i="1"/>
  <c r="O75" i="1"/>
  <c r="N75" i="1"/>
  <c r="D75" i="1"/>
  <c r="AD74" i="1"/>
  <c r="D74" i="1"/>
  <c r="AD73" i="1"/>
  <c r="D73" i="1"/>
  <c r="AD72" i="1"/>
  <c r="D72" i="1"/>
  <c r="AD71" i="1"/>
  <c r="D71" i="1"/>
  <c r="AD70" i="1"/>
  <c r="D70" i="1"/>
  <c r="AD69" i="1"/>
  <c r="D69" i="1"/>
  <c r="AD68" i="1"/>
  <c r="D68" i="1"/>
  <c r="AD67" i="1"/>
  <c r="D67" i="1"/>
  <c r="AD66" i="1"/>
  <c r="D66" i="1"/>
  <c r="AD65" i="1"/>
  <c r="D65" i="1"/>
  <c r="AD64" i="1"/>
  <c r="D64" i="1"/>
  <c r="AD63" i="1"/>
  <c r="D63" i="1"/>
  <c r="AD62" i="1"/>
  <c r="D62" i="1"/>
  <c r="AD61" i="1"/>
  <c r="D61" i="1"/>
  <c r="AD60" i="1"/>
  <c r="D60" i="1"/>
  <c r="AD59" i="1"/>
  <c r="D59" i="1"/>
  <c r="AD58" i="1"/>
  <c r="D58" i="1"/>
  <c r="AD57" i="1"/>
  <c r="D57" i="1"/>
  <c r="AD56" i="1"/>
  <c r="D56" i="1"/>
  <c r="AD55" i="1"/>
  <c r="D55" i="1"/>
  <c r="AD54" i="1"/>
  <c r="D54" i="1"/>
  <c r="AD53" i="1"/>
  <c r="D53" i="1"/>
  <c r="AD52" i="1"/>
  <c r="D52" i="1"/>
  <c r="AD51" i="1"/>
  <c r="D51" i="1"/>
  <c r="AD50" i="1"/>
  <c r="D50" i="1"/>
  <c r="AD49" i="1"/>
  <c r="D49" i="1"/>
  <c r="AD48" i="1"/>
  <c r="D48" i="1"/>
  <c r="AD47" i="1"/>
  <c r="D47" i="1"/>
  <c r="AD46" i="1"/>
  <c r="D46" i="1"/>
  <c r="AD45" i="1"/>
  <c r="D45" i="1"/>
  <c r="AD44" i="1"/>
  <c r="D44" i="1"/>
  <c r="AD43" i="1"/>
  <c r="D43" i="1"/>
  <c r="AD42" i="1"/>
  <c r="D42" i="1"/>
  <c r="AD41" i="1"/>
  <c r="D41" i="1"/>
  <c r="AD40" i="1"/>
  <c r="D40" i="1"/>
  <c r="AD39" i="1"/>
  <c r="D39" i="1"/>
  <c r="AD38" i="1"/>
  <c r="D38" i="1"/>
  <c r="AD37" i="1"/>
  <c r="D37" i="1"/>
  <c r="AD36" i="1"/>
  <c r="D36" i="1"/>
  <c r="AD35" i="1"/>
  <c r="D35" i="1"/>
  <c r="AD34" i="1"/>
  <c r="D34" i="1"/>
  <c r="AD33" i="1"/>
  <c r="D33" i="1"/>
  <c r="AD32" i="1"/>
  <c r="D32" i="1"/>
  <c r="AD31" i="1"/>
  <c r="D31" i="1"/>
  <c r="AD3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<sst xmlns="http://schemas.openxmlformats.org/spreadsheetml/2006/main" count="2573" uniqueCount="1227">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</sst>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A145:A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269" totalsRowShown="0">
  <autoFilter ref="Z29:AD269" xr:uid="{E322BB0D-7C89-4CEA-AC65-116BFBD5ACF5}"/>
  <sortState xmlns:xlrd2="http://schemas.microsoft.com/office/spreadsheetml/2017/richdata2" ref="Z30:AD269">
    <sortCondition descending="1" ref="AB29:AB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271" totalsRowShown="0">
  <autoFilter ref="AF29:AI271" xr:uid="{548F567D-726D-4341-95E0-502216E748B2}"/>
  <sortState xmlns:xlrd2="http://schemas.microsoft.com/office/spreadsheetml/2017/richdata2" ref="AF30:AI271">
    <sortCondition descending="1" ref="AH29:AH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A295" zoomScaleNormal="100" workbookViewId="0">
      <selection activeCell="D309" sqref="D309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141</v>
      </c>
      <c r="AA30" t="s">
        <v>66</v>
      </c>
      <c r="AB30">
        <v>14</v>
      </c>
      <c r="AC30" s="36">
        <v>0.13569999999999999</v>
      </c>
      <c r="AD30" s="37">
        <f t="shared" ref="AD30:AD93" si="2">AC30*AB30</f>
        <v>1.8997999999999999</v>
      </c>
      <c r="AF30">
        <v>159</v>
      </c>
      <c r="AG30" t="s">
        <v>40</v>
      </c>
      <c r="AH30">
        <v>14</v>
      </c>
      <c r="AI30" s="36">
        <v>1.5699999999999999E-2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132</v>
      </c>
      <c r="AA31" t="s">
        <v>495</v>
      </c>
      <c r="AB31">
        <v>13</v>
      </c>
      <c r="AC31" s="36">
        <v>0.1469</v>
      </c>
      <c r="AD31" s="37">
        <f t="shared" si="2"/>
        <v>1.9097</v>
      </c>
      <c r="AF31">
        <v>60</v>
      </c>
      <c r="AG31" t="s">
        <v>436</v>
      </c>
      <c r="AH31">
        <v>11</v>
      </c>
      <c r="AI31" s="36">
        <v>1.23E-2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137</v>
      </c>
      <c r="AA32" t="s">
        <v>498</v>
      </c>
      <c r="AB32">
        <v>12</v>
      </c>
      <c r="AC32" s="36">
        <v>0.28749999999999998</v>
      </c>
      <c r="AD32" s="37">
        <f t="shared" si="2"/>
        <v>3.4499999999999997</v>
      </c>
      <c r="AF32">
        <v>143</v>
      </c>
      <c r="AG32" t="s">
        <v>503</v>
      </c>
      <c r="AH32">
        <v>11</v>
      </c>
      <c r="AI32" s="36">
        <v>1.23E-2</v>
      </c>
    </row>
    <row r="33" spans="2:35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134</v>
      </c>
      <c r="AA33" t="s">
        <v>497</v>
      </c>
      <c r="AB33">
        <v>11</v>
      </c>
      <c r="AC33" s="36">
        <v>0.21640000000000001</v>
      </c>
      <c r="AD33" s="37">
        <f t="shared" si="2"/>
        <v>2.3804000000000003</v>
      </c>
      <c r="AF33">
        <v>150</v>
      </c>
      <c r="AG33" t="s">
        <v>509</v>
      </c>
      <c r="AH33">
        <v>11</v>
      </c>
      <c r="AI33" s="36">
        <v>1.23E-2</v>
      </c>
    </row>
    <row r="34" spans="2:35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139</v>
      </c>
      <c r="AA34" t="s">
        <v>500</v>
      </c>
      <c r="AB34">
        <v>10</v>
      </c>
      <c r="AC34" s="36">
        <v>0.33100000000000002</v>
      </c>
      <c r="AD34" s="37">
        <f t="shared" si="2"/>
        <v>3.31</v>
      </c>
      <c r="AF34">
        <v>47</v>
      </c>
      <c r="AG34" t="s">
        <v>426</v>
      </c>
      <c r="AH34">
        <v>10</v>
      </c>
      <c r="AI34" s="36">
        <v>1.12E-2</v>
      </c>
    </row>
    <row r="35" spans="2:35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90</v>
      </c>
      <c r="AA35" t="s">
        <v>466</v>
      </c>
      <c r="AB35">
        <v>10</v>
      </c>
      <c r="AC35" s="36">
        <v>0.16800000000000001</v>
      </c>
      <c r="AD35" s="37">
        <f t="shared" si="2"/>
        <v>1.6800000000000002</v>
      </c>
      <c r="AF35">
        <v>137</v>
      </c>
      <c r="AG35" t="s">
        <v>498</v>
      </c>
      <c r="AH35">
        <v>10</v>
      </c>
      <c r="AI35" s="36">
        <v>1.12E-2</v>
      </c>
    </row>
    <row r="36" spans="2:35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220</v>
      </c>
      <c r="AA36" t="s">
        <v>557</v>
      </c>
      <c r="AB36">
        <v>10</v>
      </c>
      <c r="AC36" s="36">
        <v>0.125</v>
      </c>
      <c r="AD36" s="37">
        <f t="shared" si="2"/>
        <v>1.25</v>
      </c>
      <c r="AF36">
        <v>138</v>
      </c>
      <c r="AG36" t="s">
        <v>499</v>
      </c>
      <c r="AH36">
        <v>10</v>
      </c>
      <c r="AI36" s="36">
        <v>1.12E-2</v>
      </c>
    </row>
    <row r="37" spans="2:35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218</v>
      </c>
      <c r="AA37" t="s">
        <v>555</v>
      </c>
      <c r="AB37">
        <v>8</v>
      </c>
      <c r="AC37" s="36">
        <v>0.23380000000000001</v>
      </c>
      <c r="AD37" s="37">
        <f t="shared" si="2"/>
        <v>1.8704000000000001</v>
      </c>
      <c r="AF37">
        <v>170</v>
      </c>
      <c r="AG37" t="s">
        <v>520</v>
      </c>
      <c r="AH37">
        <v>10</v>
      </c>
      <c r="AI37" s="36">
        <v>1.12E-2</v>
      </c>
    </row>
    <row r="38" spans="2:35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170</v>
      </c>
      <c r="AA38" t="s">
        <v>520</v>
      </c>
      <c r="AB38">
        <v>8</v>
      </c>
      <c r="AC38" s="36">
        <v>0.17879999999999999</v>
      </c>
      <c r="AD38" s="37">
        <f t="shared" si="2"/>
        <v>1.4303999999999999</v>
      </c>
      <c r="AF38">
        <v>34</v>
      </c>
      <c r="AG38" t="s">
        <v>418</v>
      </c>
      <c r="AH38">
        <v>9</v>
      </c>
      <c r="AI38" s="36">
        <v>1.01E-2</v>
      </c>
    </row>
    <row r="39" spans="2:35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146</v>
      </c>
      <c r="AA39" t="s">
        <v>505</v>
      </c>
      <c r="AB39">
        <v>8</v>
      </c>
      <c r="AC39" s="36">
        <v>0.17749999999999999</v>
      </c>
      <c r="AD39" s="37">
        <f t="shared" si="2"/>
        <v>1.42</v>
      </c>
      <c r="AF39">
        <v>77</v>
      </c>
      <c r="AG39" t="s">
        <v>453</v>
      </c>
      <c r="AH39">
        <v>9</v>
      </c>
      <c r="AI39" s="36">
        <v>1.01E-2</v>
      </c>
    </row>
    <row r="40" spans="2:35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71</v>
      </c>
      <c r="AA40" t="s">
        <v>447</v>
      </c>
      <c r="AB40">
        <v>8</v>
      </c>
      <c r="AC40" s="36">
        <v>0.1537</v>
      </c>
      <c r="AD40" s="37">
        <f t="shared" si="2"/>
        <v>1.2296</v>
      </c>
      <c r="AF40">
        <v>79</v>
      </c>
      <c r="AG40" t="s">
        <v>455</v>
      </c>
      <c r="AH40">
        <v>9</v>
      </c>
      <c r="AI40" s="36">
        <v>1.01E-2</v>
      </c>
    </row>
    <row r="41" spans="2:35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227</v>
      </c>
      <c r="AA41" t="s">
        <v>563</v>
      </c>
      <c r="AB41">
        <v>8</v>
      </c>
      <c r="AC41" s="36">
        <v>0.1263</v>
      </c>
      <c r="AD41" s="37">
        <f t="shared" si="2"/>
        <v>1.0104</v>
      </c>
      <c r="AF41">
        <v>105</v>
      </c>
      <c r="AG41" t="s">
        <v>479</v>
      </c>
      <c r="AH41">
        <v>9</v>
      </c>
      <c r="AI41" s="36">
        <v>1.01E-2</v>
      </c>
    </row>
    <row r="42" spans="2:35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224</v>
      </c>
      <c r="AA42" t="s">
        <v>560</v>
      </c>
      <c r="AB42">
        <v>7</v>
      </c>
      <c r="AC42" s="36">
        <v>0.20569999999999999</v>
      </c>
      <c r="AD42" s="37">
        <f t="shared" si="2"/>
        <v>1.4399</v>
      </c>
      <c r="AF42">
        <v>107</v>
      </c>
      <c r="AG42" t="s">
        <v>100</v>
      </c>
      <c r="AH42">
        <v>9</v>
      </c>
      <c r="AI42" s="36">
        <v>1.01E-2</v>
      </c>
    </row>
    <row r="43" spans="2:35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143</v>
      </c>
      <c r="AA43" t="s">
        <v>503</v>
      </c>
      <c r="AB43">
        <v>7</v>
      </c>
      <c r="AC43" s="36">
        <v>0.1686</v>
      </c>
      <c r="AD43" s="37">
        <f t="shared" si="2"/>
        <v>1.1801999999999999</v>
      </c>
      <c r="AF43">
        <v>122</v>
      </c>
      <c r="AG43" t="s">
        <v>580</v>
      </c>
      <c r="AH43">
        <v>9</v>
      </c>
      <c r="AI43" s="36">
        <v>1.01E-2</v>
      </c>
    </row>
    <row r="44" spans="2:35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209</v>
      </c>
      <c r="AA44" t="s">
        <v>546</v>
      </c>
      <c r="AB44">
        <v>6</v>
      </c>
      <c r="AC44" s="36">
        <v>0.60829999999999995</v>
      </c>
      <c r="AD44" s="37">
        <f t="shared" si="2"/>
        <v>3.6497999999999999</v>
      </c>
      <c r="AF44">
        <v>178</v>
      </c>
      <c r="AG44" t="s">
        <v>525</v>
      </c>
      <c r="AH44">
        <v>9</v>
      </c>
      <c r="AI44" s="36">
        <v>1.01E-2</v>
      </c>
    </row>
    <row r="45" spans="2:35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215</v>
      </c>
      <c r="AA45" t="s">
        <v>552</v>
      </c>
      <c r="AB45">
        <v>6</v>
      </c>
      <c r="AC45" s="36">
        <v>0.2833</v>
      </c>
      <c r="AD45" s="37">
        <f t="shared" si="2"/>
        <v>1.6998</v>
      </c>
      <c r="AF45">
        <v>210</v>
      </c>
      <c r="AG45" t="s">
        <v>547</v>
      </c>
      <c r="AH45">
        <v>9</v>
      </c>
      <c r="AI45" s="36">
        <v>1.01E-2</v>
      </c>
    </row>
    <row r="46" spans="2:35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198</v>
      </c>
      <c r="AA46" t="s">
        <v>535</v>
      </c>
      <c r="AB46">
        <v>6</v>
      </c>
      <c r="AC46" s="36">
        <v>0.21</v>
      </c>
      <c r="AD46" s="37">
        <f t="shared" si="2"/>
        <v>1.26</v>
      </c>
      <c r="AF46">
        <v>6</v>
      </c>
      <c r="AG46" t="s">
        <v>394</v>
      </c>
      <c r="AH46">
        <v>8</v>
      </c>
      <c r="AI46" s="36">
        <v>8.9999999999999993E-3</v>
      </c>
    </row>
    <row r="47" spans="2:35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148</v>
      </c>
      <c r="AA47" t="s">
        <v>507</v>
      </c>
      <c r="AB47">
        <v>6</v>
      </c>
      <c r="AC47" s="36">
        <v>0.19500000000000001</v>
      </c>
      <c r="AD47" s="37">
        <f t="shared" si="2"/>
        <v>1.17</v>
      </c>
      <c r="AF47">
        <v>12</v>
      </c>
      <c r="AG47" t="s">
        <v>400</v>
      </c>
      <c r="AH47">
        <v>8</v>
      </c>
      <c r="AI47" s="36">
        <v>8.9999999999999993E-3</v>
      </c>
    </row>
    <row r="48" spans="2:35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206</v>
      </c>
      <c r="AA48" t="s">
        <v>543</v>
      </c>
      <c r="AB48">
        <v>6</v>
      </c>
      <c r="AC48" s="36">
        <v>0.1817</v>
      </c>
      <c r="AD48" s="37">
        <f t="shared" si="2"/>
        <v>1.0902000000000001</v>
      </c>
      <c r="AF48">
        <v>25</v>
      </c>
      <c r="AG48" t="s">
        <v>411</v>
      </c>
      <c r="AH48">
        <v>8</v>
      </c>
      <c r="AI48" s="36">
        <v>8.9999999999999993E-3</v>
      </c>
    </row>
    <row r="49" spans="2:35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78</v>
      </c>
      <c r="AA49" t="s">
        <v>454</v>
      </c>
      <c r="AB49">
        <v>6</v>
      </c>
      <c r="AC49" s="36">
        <v>0.18</v>
      </c>
      <c r="AD49" s="37">
        <f t="shared" si="2"/>
        <v>1.08</v>
      </c>
      <c r="AF49">
        <v>37</v>
      </c>
      <c r="AG49" t="s">
        <v>421</v>
      </c>
      <c r="AH49">
        <v>8</v>
      </c>
      <c r="AI49" s="36">
        <v>8.9999999999999993E-3</v>
      </c>
    </row>
    <row r="50" spans="2:35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200</v>
      </c>
      <c r="AA50" t="s">
        <v>537</v>
      </c>
      <c r="AB50">
        <v>6</v>
      </c>
      <c r="AC50" s="36">
        <v>0.16669999999999999</v>
      </c>
      <c r="AD50" s="37">
        <f t="shared" si="2"/>
        <v>1.0002</v>
      </c>
      <c r="AF50">
        <v>46</v>
      </c>
      <c r="AG50" t="s">
        <v>579</v>
      </c>
      <c r="AH50">
        <v>8</v>
      </c>
      <c r="AI50" s="36">
        <v>8.9999999999999993E-3</v>
      </c>
    </row>
    <row r="51" spans="2:35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203</v>
      </c>
      <c r="AA51" t="s">
        <v>540</v>
      </c>
      <c r="AB51">
        <v>6</v>
      </c>
      <c r="AC51" s="36">
        <v>0.125</v>
      </c>
      <c r="AD51" s="37">
        <f t="shared" si="2"/>
        <v>0.75</v>
      </c>
      <c r="AF51">
        <v>63</v>
      </c>
      <c r="AG51" t="s">
        <v>439</v>
      </c>
      <c r="AH51">
        <v>8</v>
      </c>
      <c r="AI51" s="36">
        <v>8.9999999999999993E-3</v>
      </c>
    </row>
    <row r="52" spans="2:35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225</v>
      </c>
      <c r="AA52" t="s">
        <v>561</v>
      </c>
      <c r="AB52">
        <v>5</v>
      </c>
      <c r="AC52" s="36">
        <v>0.30199999999999999</v>
      </c>
      <c r="AD52" s="37">
        <f t="shared" si="2"/>
        <v>1.51</v>
      </c>
      <c r="AF52">
        <v>74</v>
      </c>
      <c r="AG52" t="s">
        <v>450</v>
      </c>
      <c r="AH52">
        <v>8</v>
      </c>
      <c r="AI52" s="36">
        <v>8.9999999999999993E-3</v>
      </c>
    </row>
    <row r="53" spans="2:35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73</v>
      </c>
      <c r="AA53" t="s">
        <v>449</v>
      </c>
      <c r="AB53">
        <v>5</v>
      </c>
      <c r="AC53" s="36">
        <v>0.252</v>
      </c>
      <c r="AD53" s="37">
        <f t="shared" si="2"/>
        <v>1.26</v>
      </c>
      <c r="AF53">
        <v>91</v>
      </c>
      <c r="AG53" t="s">
        <v>467</v>
      </c>
      <c r="AH53">
        <v>8</v>
      </c>
      <c r="AI53" s="36">
        <v>8.9999999999999993E-3</v>
      </c>
    </row>
    <row r="54" spans="2:35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153</v>
      </c>
      <c r="AA54" t="s">
        <v>512</v>
      </c>
      <c r="AB54">
        <v>5</v>
      </c>
      <c r="AC54" s="36">
        <v>0.248</v>
      </c>
      <c r="AD54" s="37">
        <f t="shared" si="2"/>
        <v>1.24</v>
      </c>
      <c r="AF54">
        <v>96</v>
      </c>
      <c r="AG54" t="s">
        <v>472</v>
      </c>
      <c r="AH54">
        <v>8</v>
      </c>
      <c r="AI54" s="36">
        <v>8.9999999999999993E-3</v>
      </c>
    </row>
    <row r="55" spans="2:35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210</v>
      </c>
      <c r="AA55" t="s">
        <v>547</v>
      </c>
      <c r="AB55">
        <v>5</v>
      </c>
      <c r="AC55" s="36">
        <v>0.22</v>
      </c>
      <c r="AD55" s="37">
        <f t="shared" si="2"/>
        <v>1.1000000000000001</v>
      </c>
      <c r="AF55">
        <v>119</v>
      </c>
      <c r="AG55" t="s">
        <v>489</v>
      </c>
      <c r="AH55">
        <v>8</v>
      </c>
      <c r="AI55" s="36">
        <v>8.9999999999999993E-3</v>
      </c>
    </row>
    <row r="56" spans="2:35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74</v>
      </c>
      <c r="AA56" t="s">
        <v>450</v>
      </c>
      <c r="AB56">
        <v>5</v>
      </c>
      <c r="AC56" s="36">
        <v>0.17</v>
      </c>
      <c r="AD56" s="37">
        <f t="shared" si="2"/>
        <v>0.85000000000000009</v>
      </c>
      <c r="AF56">
        <v>125</v>
      </c>
      <c r="AG56" t="s">
        <v>1072</v>
      </c>
      <c r="AH56">
        <v>8</v>
      </c>
      <c r="AI56" s="36">
        <v>8.9999999999999993E-3</v>
      </c>
    </row>
    <row r="57" spans="2:35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89</v>
      </c>
      <c r="AA57" t="s">
        <v>465</v>
      </c>
      <c r="AB57">
        <v>5</v>
      </c>
      <c r="AC57" s="36">
        <v>0.156</v>
      </c>
      <c r="AD57" s="37">
        <f t="shared" si="2"/>
        <v>0.78</v>
      </c>
      <c r="AF57">
        <v>145</v>
      </c>
      <c r="AG57" t="s">
        <v>504</v>
      </c>
      <c r="AH57">
        <v>8</v>
      </c>
      <c r="AI57" s="36">
        <v>8.9999999999999993E-3</v>
      </c>
    </row>
    <row r="58" spans="2:35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123</v>
      </c>
      <c r="AA58" t="s">
        <v>490</v>
      </c>
      <c r="AB58">
        <v>5</v>
      </c>
      <c r="AC58" s="36">
        <v>0.13</v>
      </c>
      <c r="AD58" s="37">
        <f t="shared" si="2"/>
        <v>0.65</v>
      </c>
      <c r="AF58">
        <v>180</v>
      </c>
      <c r="AG58" t="s">
        <v>527</v>
      </c>
      <c r="AH58">
        <v>8</v>
      </c>
      <c r="AI58" s="36">
        <v>8.9999999999999993E-3</v>
      </c>
    </row>
    <row r="59" spans="2:35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26</v>
      </c>
      <c r="AA59" t="s">
        <v>11</v>
      </c>
      <c r="AB59">
        <v>5</v>
      </c>
      <c r="AC59" s="36">
        <v>0.114</v>
      </c>
      <c r="AD59" s="37">
        <f t="shared" si="2"/>
        <v>0.57000000000000006</v>
      </c>
      <c r="AF59">
        <v>31</v>
      </c>
      <c r="AG59" t="s">
        <v>415</v>
      </c>
      <c r="AH59">
        <v>7</v>
      </c>
      <c r="AI59" s="36">
        <v>7.7999999999999996E-3</v>
      </c>
    </row>
    <row r="60" spans="2:35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38</v>
      </c>
      <c r="AA60" t="s">
        <v>422</v>
      </c>
      <c r="AB60">
        <v>5</v>
      </c>
      <c r="AC60" s="36">
        <v>9.6000000000000002E-2</v>
      </c>
      <c r="AD60" s="37">
        <f t="shared" si="2"/>
        <v>0.48</v>
      </c>
      <c r="AF60">
        <v>61</v>
      </c>
      <c r="AG60" t="s">
        <v>437</v>
      </c>
      <c r="AH60">
        <v>7</v>
      </c>
      <c r="AI60" s="36">
        <v>7.7999999999999996E-3</v>
      </c>
    </row>
    <row r="61" spans="2:35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48</v>
      </c>
      <c r="AA61" t="s">
        <v>17</v>
      </c>
      <c r="AB61">
        <v>4</v>
      </c>
      <c r="AC61" s="36">
        <v>0.3</v>
      </c>
      <c r="AD61" s="37">
        <f t="shared" si="2"/>
        <v>1.2</v>
      </c>
      <c r="AF61">
        <v>87</v>
      </c>
      <c r="AG61" t="s">
        <v>463</v>
      </c>
      <c r="AH61">
        <v>7</v>
      </c>
      <c r="AI61" s="36">
        <v>7.7999999999999996E-3</v>
      </c>
    </row>
    <row r="62" spans="2:35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44</v>
      </c>
      <c r="AA62" t="s">
        <v>577</v>
      </c>
      <c r="AB62">
        <v>4</v>
      </c>
      <c r="AC62" s="36">
        <v>0.27250000000000002</v>
      </c>
      <c r="AD62" s="37">
        <f t="shared" si="2"/>
        <v>1.0900000000000001</v>
      </c>
      <c r="AF62">
        <v>97</v>
      </c>
      <c r="AG62" t="s">
        <v>473</v>
      </c>
      <c r="AH62">
        <v>7</v>
      </c>
      <c r="AI62" s="36">
        <v>7.7999999999999996E-3</v>
      </c>
    </row>
    <row r="63" spans="2:35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68</v>
      </c>
      <c r="AA63" t="s">
        <v>444</v>
      </c>
      <c r="AB63">
        <v>4</v>
      </c>
      <c r="AC63" s="36">
        <v>0.22</v>
      </c>
      <c r="AD63" s="37">
        <f t="shared" si="2"/>
        <v>0.88</v>
      </c>
      <c r="AF63">
        <v>100</v>
      </c>
      <c r="AG63" t="s">
        <v>76</v>
      </c>
      <c r="AH63">
        <v>7</v>
      </c>
      <c r="AI63" s="36">
        <v>7.7999999999999996E-3</v>
      </c>
    </row>
    <row r="64" spans="2:35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22</v>
      </c>
      <c r="AA64" t="s">
        <v>408</v>
      </c>
      <c r="AB64">
        <v>4</v>
      </c>
      <c r="AC64" s="36">
        <v>0.18</v>
      </c>
      <c r="AD64" s="37">
        <f t="shared" si="2"/>
        <v>0.72</v>
      </c>
      <c r="AF64">
        <v>155</v>
      </c>
      <c r="AG64" t="s">
        <v>514</v>
      </c>
      <c r="AH64">
        <v>7</v>
      </c>
      <c r="AI64" s="36">
        <v>7.7999999999999996E-3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47</v>
      </c>
      <c r="AA65" t="s">
        <v>426</v>
      </c>
      <c r="AB65">
        <v>4</v>
      </c>
      <c r="AC65" s="36">
        <v>0.155</v>
      </c>
      <c r="AD65" s="37">
        <f t="shared" si="2"/>
        <v>0.62</v>
      </c>
      <c r="AF65">
        <v>160</v>
      </c>
      <c r="AG65" t="s">
        <v>36</v>
      </c>
      <c r="AH65">
        <v>7</v>
      </c>
      <c r="AI65" s="36">
        <v>7.7999999999999996E-3</v>
      </c>
    </row>
    <row r="66" spans="2:35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29</v>
      </c>
      <c r="AA66" t="s">
        <v>413</v>
      </c>
      <c r="AB66">
        <v>4</v>
      </c>
      <c r="AC66" s="36">
        <v>0.13500000000000001</v>
      </c>
      <c r="AD66" s="37">
        <f t="shared" si="2"/>
        <v>0.54</v>
      </c>
      <c r="AF66">
        <v>216</v>
      </c>
      <c r="AG66" t="s">
        <v>553</v>
      </c>
      <c r="AH66">
        <v>7</v>
      </c>
      <c r="AI66" s="36">
        <v>7.7999999999999996E-3</v>
      </c>
    </row>
    <row r="67" spans="2:35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135</v>
      </c>
      <c r="AA67" t="s">
        <v>62</v>
      </c>
      <c r="AB67">
        <v>4</v>
      </c>
      <c r="AC67" s="36">
        <v>0.13500000000000001</v>
      </c>
      <c r="AD67" s="37">
        <f t="shared" si="2"/>
        <v>0.54</v>
      </c>
      <c r="AF67">
        <v>225</v>
      </c>
      <c r="AG67" t="s">
        <v>561</v>
      </c>
      <c r="AH67">
        <v>7</v>
      </c>
      <c r="AI67" s="36">
        <v>7.7999999999999996E-3</v>
      </c>
    </row>
    <row r="68" spans="2:35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80</v>
      </c>
      <c r="AA68" t="s">
        <v>456</v>
      </c>
      <c r="AB68">
        <v>4</v>
      </c>
      <c r="AC68" s="36">
        <v>0.125</v>
      </c>
      <c r="AD68" s="37">
        <f t="shared" si="2"/>
        <v>0.5</v>
      </c>
      <c r="AF68">
        <v>9</v>
      </c>
      <c r="AG68" t="s">
        <v>397</v>
      </c>
      <c r="AH68">
        <v>6</v>
      </c>
      <c r="AI68" s="36">
        <v>6.7000000000000002E-3</v>
      </c>
    </row>
    <row r="69" spans="2:35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32</v>
      </c>
      <c r="AA69" t="s">
        <v>416</v>
      </c>
      <c r="AB69">
        <v>4</v>
      </c>
      <c r="AC69" s="36">
        <v>0.1225</v>
      </c>
      <c r="AD69" s="37">
        <f t="shared" si="2"/>
        <v>0.49</v>
      </c>
      <c r="AF69">
        <v>13</v>
      </c>
      <c r="AG69" t="s">
        <v>401</v>
      </c>
      <c r="AH69">
        <v>6</v>
      </c>
      <c r="AI69" s="36">
        <v>6.7000000000000002E-3</v>
      </c>
    </row>
    <row r="70" spans="2:35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82</v>
      </c>
      <c r="AA70" t="s">
        <v>458</v>
      </c>
      <c r="AB70">
        <v>4</v>
      </c>
      <c r="AC70" s="36">
        <v>0.115</v>
      </c>
      <c r="AD70" s="37">
        <f t="shared" si="2"/>
        <v>0.46</v>
      </c>
      <c r="AF70">
        <v>16</v>
      </c>
      <c r="AG70" t="s">
        <v>15</v>
      </c>
      <c r="AH70">
        <v>6</v>
      </c>
      <c r="AI70" s="36">
        <v>6.7000000000000002E-3</v>
      </c>
    </row>
    <row r="71" spans="2:35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62</v>
      </c>
      <c r="AA71" t="s">
        <v>438</v>
      </c>
      <c r="AB71">
        <v>4</v>
      </c>
      <c r="AC71" s="36">
        <v>0.11</v>
      </c>
      <c r="AD71" s="37">
        <f t="shared" si="2"/>
        <v>0.44</v>
      </c>
      <c r="AF71">
        <v>19</v>
      </c>
      <c r="AG71" t="s">
        <v>405</v>
      </c>
      <c r="AH71">
        <v>6</v>
      </c>
      <c r="AI71" s="36">
        <v>6.7000000000000002E-3</v>
      </c>
    </row>
    <row r="72" spans="2:35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114</v>
      </c>
      <c r="AA72" t="s">
        <v>484</v>
      </c>
      <c r="AB72">
        <v>4</v>
      </c>
      <c r="AC72" s="36">
        <v>8.5000000000000006E-2</v>
      </c>
      <c r="AD72" s="37">
        <f t="shared" si="2"/>
        <v>0.34</v>
      </c>
      <c r="AF72">
        <v>27</v>
      </c>
      <c r="AG72" t="s">
        <v>12</v>
      </c>
      <c r="AH72">
        <v>6</v>
      </c>
      <c r="AI72" s="36">
        <v>6.7000000000000002E-3</v>
      </c>
    </row>
    <row r="73" spans="2:35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117</v>
      </c>
      <c r="AA73" t="s">
        <v>487</v>
      </c>
      <c r="AB73">
        <v>3</v>
      </c>
      <c r="AC73" s="36">
        <v>0.26669999999999999</v>
      </c>
      <c r="AD73" s="37">
        <f t="shared" si="2"/>
        <v>0.80010000000000003</v>
      </c>
      <c r="AF73">
        <v>40</v>
      </c>
      <c r="AG73" t="s">
        <v>424</v>
      </c>
      <c r="AH73">
        <v>6</v>
      </c>
      <c r="AI73" s="36">
        <v>6.7000000000000002E-3</v>
      </c>
    </row>
    <row r="74" spans="2:35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138</v>
      </c>
      <c r="AA74" t="s">
        <v>499</v>
      </c>
      <c r="AB74">
        <v>3</v>
      </c>
      <c r="AC74" s="36">
        <v>0.23330000000000001</v>
      </c>
      <c r="AD74" s="37">
        <f t="shared" si="2"/>
        <v>0.69989999999999997</v>
      </c>
      <c r="AF74">
        <v>51</v>
      </c>
      <c r="AG74" t="s">
        <v>427</v>
      </c>
      <c r="AH74">
        <v>6</v>
      </c>
      <c r="AI74" s="36">
        <v>6.7000000000000002E-3</v>
      </c>
    </row>
    <row r="75" spans="2:35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53</v>
      </c>
      <c r="AA75" t="s">
        <v>429</v>
      </c>
      <c r="AB75">
        <v>3</v>
      </c>
      <c r="AC75" s="36">
        <v>0.2233</v>
      </c>
      <c r="AD75" s="37">
        <f t="shared" si="2"/>
        <v>0.66989999999999994</v>
      </c>
      <c r="AF75">
        <v>69</v>
      </c>
      <c r="AG75" t="s">
        <v>445</v>
      </c>
      <c r="AH75">
        <v>6</v>
      </c>
      <c r="AI75" s="36">
        <v>6.7000000000000002E-3</v>
      </c>
    </row>
    <row r="76" spans="2:35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10</v>
      </c>
      <c r="AA76" t="s">
        <v>398</v>
      </c>
      <c r="AB76">
        <v>3</v>
      </c>
      <c r="AC76" s="36">
        <v>0.21</v>
      </c>
      <c r="AD76" s="37">
        <f t="shared" si="2"/>
        <v>0.63</v>
      </c>
      <c r="AF76">
        <v>113</v>
      </c>
      <c r="AG76" t="s">
        <v>483</v>
      </c>
      <c r="AH76">
        <v>6</v>
      </c>
      <c r="AI76" s="36">
        <v>6.7000000000000002E-3</v>
      </c>
    </row>
    <row r="77" spans="2:35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16</v>
      </c>
      <c r="AA77" t="s">
        <v>15</v>
      </c>
      <c r="AB77">
        <v>3</v>
      </c>
      <c r="AC77" s="36">
        <v>0.20669999999999999</v>
      </c>
      <c r="AD77" s="37">
        <f t="shared" si="2"/>
        <v>0.62009999999999998</v>
      </c>
      <c r="AF77">
        <v>128</v>
      </c>
      <c r="AG77" t="s">
        <v>494</v>
      </c>
      <c r="AH77">
        <v>6</v>
      </c>
      <c r="AI77" s="36">
        <v>6.7000000000000002E-3</v>
      </c>
    </row>
    <row r="78" spans="2:35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156</v>
      </c>
      <c r="AA78" t="s">
        <v>37</v>
      </c>
      <c r="AB78">
        <v>3</v>
      </c>
      <c r="AC78" s="36">
        <v>0.2</v>
      </c>
      <c r="AD78" s="37">
        <f t="shared" si="2"/>
        <v>0.60000000000000009</v>
      </c>
      <c r="AF78">
        <v>136</v>
      </c>
      <c r="AG78" t="s">
        <v>63</v>
      </c>
      <c r="AH78">
        <v>6</v>
      </c>
      <c r="AI78" s="36">
        <v>6.7000000000000002E-3</v>
      </c>
    </row>
    <row r="79" spans="2:35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133</v>
      </c>
      <c r="AA79" t="s">
        <v>496</v>
      </c>
      <c r="AB79">
        <v>3</v>
      </c>
      <c r="AC79" s="36">
        <v>0.18329999999999999</v>
      </c>
      <c r="AD79" s="37">
        <f t="shared" si="2"/>
        <v>0.54989999999999994</v>
      </c>
      <c r="AF79">
        <v>140</v>
      </c>
      <c r="AG79" t="s">
        <v>501</v>
      </c>
      <c r="AH79">
        <v>6</v>
      </c>
      <c r="AI79" s="36">
        <v>6.7000000000000002E-3</v>
      </c>
    </row>
    <row r="80" spans="2:35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59</v>
      </c>
      <c r="AA80" t="s">
        <v>435</v>
      </c>
      <c r="AB80">
        <v>3</v>
      </c>
      <c r="AC80" s="36">
        <v>0.16669999999999999</v>
      </c>
      <c r="AD80" s="37">
        <f t="shared" si="2"/>
        <v>0.50009999999999999</v>
      </c>
      <c r="AF80">
        <v>141</v>
      </c>
      <c r="AG80" t="s">
        <v>66</v>
      </c>
      <c r="AH80">
        <v>6</v>
      </c>
      <c r="AI80" s="36">
        <v>6.7000000000000002E-3</v>
      </c>
    </row>
    <row r="81" spans="2:35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64</v>
      </c>
      <c r="AA81" t="s">
        <v>440</v>
      </c>
      <c r="AB81">
        <v>3</v>
      </c>
      <c r="AC81" s="36">
        <v>0.16</v>
      </c>
      <c r="AD81" s="37">
        <f t="shared" si="2"/>
        <v>0.48</v>
      </c>
      <c r="AF81">
        <v>149</v>
      </c>
      <c r="AG81" t="s">
        <v>508</v>
      </c>
      <c r="AH81">
        <v>6</v>
      </c>
      <c r="AI81" s="36">
        <v>6.7000000000000002E-3</v>
      </c>
    </row>
    <row r="82" spans="2:35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195</v>
      </c>
      <c r="AA82" t="s">
        <v>532</v>
      </c>
      <c r="AB82">
        <v>3</v>
      </c>
      <c r="AC82" s="36">
        <v>0.15670000000000001</v>
      </c>
      <c r="AD82" s="37">
        <f t="shared" si="2"/>
        <v>0.47010000000000002</v>
      </c>
      <c r="AF82">
        <v>165</v>
      </c>
      <c r="AG82" t="s">
        <v>518</v>
      </c>
      <c r="AH82">
        <v>6</v>
      </c>
      <c r="AI82" s="36">
        <v>6.7000000000000002E-3</v>
      </c>
    </row>
    <row r="83" spans="2:35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108</v>
      </c>
      <c r="AA83" t="s">
        <v>480</v>
      </c>
      <c r="AB83">
        <v>3</v>
      </c>
      <c r="AC83" s="36">
        <v>0.15329999999999999</v>
      </c>
      <c r="AD83" s="37">
        <f t="shared" si="2"/>
        <v>0.45989999999999998</v>
      </c>
      <c r="AF83">
        <v>173</v>
      </c>
      <c r="AG83" t="s">
        <v>523</v>
      </c>
      <c r="AH83">
        <v>6</v>
      </c>
      <c r="AI83" s="36">
        <v>6.7000000000000002E-3</v>
      </c>
    </row>
    <row r="84" spans="2:35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182</v>
      </c>
      <c r="AA84" t="s">
        <v>93</v>
      </c>
      <c r="AB84">
        <v>3</v>
      </c>
      <c r="AC84" s="36">
        <v>0.15329999999999999</v>
      </c>
      <c r="AD84" s="37">
        <f t="shared" si="2"/>
        <v>0.45989999999999998</v>
      </c>
      <c r="AF84">
        <v>208</v>
      </c>
      <c r="AG84" t="s">
        <v>545</v>
      </c>
      <c r="AH84">
        <v>6</v>
      </c>
      <c r="AI84" s="36">
        <v>6.7000000000000002E-3</v>
      </c>
    </row>
    <row r="85" spans="2:35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174</v>
      </c>
      <c r="AA85" t="s">
        <v>572</v>
      </c>
      <c r="AB85">
        <v>3</v>
      </c>
      <c r="AC85" s="36">
        <v>0.15</v>
      </c>
      <c r="AD85" s="37">
        <f t="shared" si="2"/>
        <v>0.44999999999999996</v>
      </c>
      <c r="AF85">
        <v>219</v>
      </c>
      <c r="AG85" t="s">
        <v>556</v>
      </c>
      <c r="AH85">
        <v>6</v>
      </c>
      <c r="AI85" s="36">
        <v>6.7000000000000002E-3</v>
      </c>
    </row>
    <row r="86" spans="2:35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85</v>
      </c>
      <c r="AA86" t="s">
        <v>461</v>
      </c>
      <c r="AB86">
        <v>3</v>
      </c>
      <c r="AC86" s="36">
        <v>0.1467</v>
      </c>
      <c r="AD86" s="37">
        <f t="shared" si="2"/>
        <v>0.44009999999999999</v>
      </c>
      <c r="AF86">
        <v>3</v>
      </c>
      <c r="AG86" t="s">
        <v>391</v>
      </c>
      <c r="AH86">
        <v>5</v>
      </c>
      <c r="AI86" s="36">
        <v>5.5999999999999999E-3</v>
      </c>
    </row>
    <row r="87" spans="2:35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11</v>
      </c>
      <c r="AA87" t="s">
        <v>399</v>
      </c>
      <c r="AB87">
        <v>3</v>
      </c>
      <c r="AC87" s="36">
        <v>0.14000000000000001</v>
      </c>
      <c r="AD87" s="37">
        <f t="shared" si="2"/>
        <v>0.42000000000000004</v>
      </c>
      <c r="AF87">
        <v>10</v>
      </c>
      <c r="AG87" t="s">
        <v>398</v>
      </c>
      <c r="AH87">
        <v>5</v>
      </c>
      <c r="AI87" s="36">
        <v>5.5999999999999999E-3</v>
      </c>
    </row>
    <row r="88" spans="2:35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52</v>
      </c>
      <c r="AA88" t="s">
        <v>428</v>
      </c>
      <c r="AB88">
        <v>3</v>
      </c>
      <c r="AC88" s="36">
        <v>0.14000000000000001</v>
      </c>
      <c r="AD88" s="37">
        <f t="shared" si="2"/>
        <v>0.42000000000000004</v>
      </c>
      <c r="AF88">
        <v>15</v>
      </c>
      <c r="AG88" t="s">
        <v>403</v>
      </c>
      <c r="AH88">
        <v>5</v>
      </c>
      <c r="AI88" s="36">
        <v>5.5999999999999999E-3</v>
      </c>
    </row>
    <row r="89" spans="2:35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19</v>
      </c>
      <c r="AA89" t="s">
        <v>405</v>
      </c>
      <c r="AB89">
        <v>3</v>
      </c>
      <c r="AC89" s="36">
        <v>0.1333</v>
      </c>
      <c r="AD89" s="37">
        <f t="shared" si="2"/>
        <v>0.39990000000000003</v>
      </c>
      <c r="AF89">
        <v>22</v>
      </c>
      <c r="AG89" t="s">
        <v>408</v>
      </c>
      <c r="AH89">
        <v>5</v>
      </c>
      <c r="AI89" s="36">
        <v>5.5999999999999999E-3</v>
      </c>
    </row>
    <row r="90" spans="2:35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75</v>
      </c>
      <c r="AA90" t="s">
        <v>451</v>
      </c>
      <c r="AB90">
        <v>3</v>
      </c>
      <c r="AC90" s="36">
        <v>0.12330000000000001</v>
      </c>
      <c r="AD90" s="37">
        <f t="shared" si="2"/>
        <v>0.36990000000000001</v>
      </c>
      <c r="AF90">
        <v>24</v>
      </c>
      <c r="AG90" t="s">
        <v>410</v>
      </c>
      <c r="AH90">
        <v>5</v>
      </c>
      <c r="AI90" s="36">
        <v>5.5999999999999999E-3</v>
      </c>
    </row>
    <row r="91" spans="2:35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160</v>
      </c>
      <c r="AA91" t="s">
        <v>36</v>
      </c>
      <c r="AB91">
        <v>3</v>
      </c>
      <c r="AC91" s="36">
        <v>0.12330000000000001</v>
      </c>
      <c r="AD91" s="37">
        <f t="shared" si="2"/>
        <v>0.36990000000000001</v>
      </c>
      <c r="AF91">
        <v>33</v>
      </c>
      <c r="AG91" t="s">
        <v>417</v>
      </c>
      <c r="AH91">
        <v>5</v>
      </c>
      <c r="AI91" s="36">
        <v>5.5999999999999999E-3</v>
      </c>
    </row>
    <row r="92" spans="2:35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14</v>
      </c>
      <c r="AA92" t="s">
        <v>402</v>
      </c>
      <c r="AB92">
        <v>3</v>
      </c>
      <c r="AC92" s="36">
        <v>0.12</v>
      </c>
      <c r="AD92" s="37">
        <f t="shared" si="2"/>
        <v>0.36</v>
      </c>
      <c r="AF92">
        <v>36</v>
      </c>
      <c r="AG92" t="s">
        <v>420</v>
      </c>
      <c r="AH92">
        <v>5</v>
      </c>
      <c r="AI92" s="36">
        <v>5.5999999999999999E-3</v>
      </c>
    </row>
    <row r="93" spans="2:35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35</v>
      </c>
      <c r="AA93" t="s">
        <v>419</v>
      </c>
      <c r="AB93">
        <v>3</v>
      </c>
      <c r="AC93" s="36">
        <v>0.1167</v>
      </c>
      <c r="AD93" s="37">
        <f t="shared" si="2"/>
        <v>0.35009999999999997</v>
      </c>
      <c r="AF93">
        <v>42</v>
      </c>
      <c r="AG93" t="s">
        <v>48</v>
      </c>
      <c r="AH93">
        <v>5</v>
      </c>
      <c r="AI93" s="36">
        <v>5.5999999999999999E-3</v>
      </c>
    </row>
    <row r="94" spans="2:35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158</v>
      </c>
      <c r="AA94" t="s">
        <v>39</v>
      </c>
      <c r="AB94">
        <v>3</v>
      </c>
      <c r="AC94" s="36">
        <v>0.1133</v>
      </c>
      <c r="AD94" s="37">
        <f t="shared" ref="AD94:AD157" si="4">AC94*AB94</f>
        <v>0.33989999999999998</v>
      </c>
      <c r="AF94">
        <v>53</v>
      </c>
      <c r="AG94" t="s">
        <v>429</v>
      </c>
      <c r="AH94">
        <v>5</v>
      </c>
      <c r="AI94" s="36">
        <v>5.5999999999999999E-3</v>
      </c>
    </row>
    <row r="95" spans="2:35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41</v>
      </c>
      <c r="AA95" t="s">
        <v>47</v>
      </c>
      <c r="AB95">
        <v>3</v>
      </c>
      <c r="AC95" s="36">
        <v>0.1067</v>
      </c>
      <c r="AD95" s="37">
        <f t="shared" si="4"/>
        <v>0.3201</v>
      </c>
      <c r="AF95">
        <v>54</v>
      </c>
      <c r="AG95" t="s">
        <v>430</v>
      </c>
      <c r="AH95">
        <v>5</v>
      </c>
      <c r="AI95" s="36">
        <v>5.5999999999999999E-3</v>
      </c>
    </row>
    <row r="96" spans="2:35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177</v>
      </c>
      <c r="AA96" t="s">
        <v>524</v>
      </c>
      <c r="AB96">
        <v>3</v>
      </c>
      <c r="AC96" s="36">
        <v>0.1033</v>
      </c>
      <c r="AD96" s="37">
        <f t="shared" si="4"/>
        <v>0.30990000000000001</v>
      </c>
      <c r="AF96">
        <v>56</v>
      </c>
      <c r="AG96" t="s">
        <v>432</v>
      </c>
      <c r="AH96">
        <v>5</v>
      </c>
      <c r="AI96" s="36">
        <v>5.5999999999999999E-3</v>
      </c>
    </row>
    <row r="97" spans="2:35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166</v>
      </c>
      <c r="AA97" t="s">
        <v>68</v>
      </c>
      <c r="AB97">
        <v>3</v>
      </c>
      <c r="AC97" s="36">
        <v>0.09</v>
      </c>
      <c r="AD97" s="37">
        <f t="shared" si="4"/>
        <v>0.27</v>
      </c>
      <c r="AF97">
        <v>83</v>
      </c>
      <c r="AG97" t="s">
        <v>459</v>
      </c>
      <c r="AH97">
        <v>5</v>
      </c>
      <c r="AI97" s="36">
        <v>5.5999999999999999E-3</v>
      </c>
    </row>
    <row r="98" spans="2:35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129</v>
      </c>
      <c r="AA98" t="s">
        <v>583</v>
      </c>
      <c r="AB98">
        <v>3</v>
      </c>
      <c r="AC98" s="36">
        <v>8.3299999999999999E-2</v>
      </c>
      <c r="AD98" s="37">
        <f t="shared" si="4"/>
        <v>0.24990000000000001</v>
      </c>
      <c r="AF98">
        <v>109</v>
      </c>
      <c r="AG98" t="s">
        <v>481</v>
      </c>
      <c r="AH98">
        <v>5</v>
      </c>
      <c r="AI98" s="36">
        <v>5.5999999999999999E-3</v>
      </c>
    </row>
    <row r="99" spans="2:35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221</v>
      </c>
      <c r="AA99" t="s">
        <v>558</v>
      </c>
      <c r="AB99">
        <v>3</v>
      </c>
      <c r="AC99" s="36">
        <v>7.6700000000000004E-2</v>
      </c>
      <c r="AD99" s="37">
        <f t="shared" si="4"/>
        <v>0.23010000000000003</v>
      </c>
      <c r="AF99">
        <v>110</v>
      </c>
      <c r="AG99" t="s">
        <v>482</v>
      </c>
      <c r="AH99">
        <v>5</v>
      </c>
      <c r="AI99" s="36">
        <v>5.5999999999999999E-3</v>
      </c>
    </row>
    <row r="100" spans="2:35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111</v>
      </c>
      <c r="AA100" t="s">
        <v>43</v>
      </c>
      <c r="AB100">
        <v>2</v>
      </c>
      <c r="AC100" s="36">
        <v>0.45</v>
      </c>
      <c r="AD100" s="37">
        <f t="shared" si="4"/>
        <v>0.9</v>
      </c>
      <c r="AF100">
        <v>120</v>
      </c>
      <c r="AG100" t="s">
        <v>90</v>
      </c>
      <c r="AH100">
        <v>5</v>
      </c>
      <c r="AI100" s="36">
        <v>5.5999999999999999E-3</v>
      </c>
    </row>
    <row r="101" spans="2:35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150</v>
      </c>
      <c r="AA101" t="s">
        <v>509</v>
      </c>
      <c r="AB101">
        <v>2</v>
      </c>
      <c r="AC101" s="36">
        <v>0.32500000000000001</v>
      </c>
      <c r="AD101" s="37">
        <f t="shared" si="4"/>
        <v>0.65</v>
      </c>
      <c r="AF101">
        <v>126</v>
      </c>
      <c r="AG101" t="s">
        <v>492</v>
      </c>
      <c r="AH101">
        <v>5</v>
      </c>
      <c r="AI101" s="36">
        <v>5.5999999999999999E-3</v>
      </c>
    </row>
    <row r="102" spans="2:35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163</v>
      </c>
      <c r="AA102" t="s">
        <v>516</v>
      </c>
      <c r="AB102">
        <v>2</v>
      </c>
      <c r="AC102" s="36">
        <v>0.27500000000000002</v>
      </c>
      <c r="AD102" s="37">
        <f t="shared" si="4"/>
        <v>0.55000000000000004</v>
      </c>
      <c r="AF102">
        <v>142</v>
      </c>
      <c r="AG102" t="s">
        <v>502</v>
      </c>
      <c r="AH102">
        <v>5</v>
      </c>
      <c r="AI102" s="36">
        <v>5.5999999999999999E-3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13</v>
      </c>
      <c r="AA103" t="s">
        <v>401</v>
      </c>
      <c r="AB103">
        <v>2</v>
      </c>
      <c r="AC103" s="36">
        <v>0.25</v>
      </c>
      <c r="AD103" s="37">
        <f t="shared" si="4"/>
        <v>0.5</v>
      </c>
      <c r="AF103">
        <v>144</v>
      </c>
      <c r="AG103" t="s">
        <v>67</v>
      </c>
      <c r="AH103">
        <v>5</v>
      </c>
      <c r="AI103" s="36">
        <v>5.5999999999999999E-3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184</v>
      </c>
      <c r="AA104" t="s">
        <v>101</v>
      </c>
      <c r="AB104">
        <v>2</v>
      </c>
      <c r="AC104" s="36">
        <v>0.25</v>
      </c>
      <c r="AD104" s="37">
        <f t="shared" si="4"/>
        <v>0.5</v>
      </c>
      <c r="AF104">
        <v>147</v>
      </c>
      <c r="AG104" t="s">
        <v>506</v>
      </c>
      <c r="AH104">
        <v>5</v>
      </c>
      <c r="AI104" s="36">
        <v>5.5999999999999999E-3</v>
      </c>
    </row>
    <row r="105" spans="2:35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187</v>
      </c>
      <c r="AA105" t="s">
        <v>95</v>
      </c>
      <c r="AB105">
        <v>2</v>
      </c>
      <c r="AC105" s="36">
        <v>0.25</v>
      </c>
      <c r="AD105" s="37">
        <f t="shared" si="4"/>
        <v>0.5</v>
      </c>
      <c r="AF105">
        <v>152</v>
      </c>
      <c r="AG105" t="s">
        <v>511</v>
      </c>
      <c r="AH105">
        <v>5</v>
      </c>
      <c r="AI105" s="36">
        <v>5.5999999999999999E-3</v>
      </c>
    </row>
    <row r="106" spans="2:35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226</v>
      </c>
      <c r="AA106" t="s">
        <v>562</v>
      </c>
      <c r="AB106">
        <v>2</v>
      </c>
      <c r="AC106" s="36">
        <v>0.25</v>
      </c>
      <c r="AD106" s="37">
        <f t="shared" si="4"/>
        <v>0.5</v>
      </c>
      <c r="AF106">
        <v>162</v>
      </c>
      <c r="AG106" t="s">
        <v>803</v>
      </c>
      <c r="AH106">
        <v>5</v>
      </c>
      <c r="AI106" s="36">
        <v>5.5999999999999999E-3</v>
      </c>
    </row>
    <row r="107" spans="2:35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151</v>
      </c>
      <c r="AA107" t="s">
        <v>510</v>
      </c>
      <c r="AB107">
        <v>2</v>
      </c>
      <c r="AC107" s="36">
        <v>0.2</v>
      </c>
      <c r="AD107" s="37">
        <f t="shared" si="4"/>
        <v>0.4</v>
      </c>
      <c r="AF107">
        <v>168</v>
      </c>
      <c r="AG107" t="s">
        <v>70</v>
      </c>
      <c r="AH107">
        <v>5</v>
      </c>
      <c r="AI107" s="36">
        <v>5.5999999999999999E-3</v>
      </c>
    </row>
    <row r="108" spans="2:35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94</v>
      </c>
      <c r="AA108" t="s">
        <v>470</v>
      </c>
      <c r="AB108">
        <v>2</v>
      </c>
      <c r="AC108" s="36">
        <v>0.17499999999999999</v>
      </c>
      <c r="AD108" s="37">
        <f t="shared" si="4"/>
        <v>0.35</v>
      </c>
      <c r="AF108">
        <v>176</v>
      </c>
      <c r="AG108" t="s">
        <v>574</v>
      </c>
      <c r="AH108">
        <v>5</v>
      </c>
      <c r="AI108" s="36">
        <v>5.5999999999999999E-3</v>
      </c>
    </row>
    <row r="109" spans="2:35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172</v>
      </c>
      <c r="AA109" t="s">
        <v>522</v>
      </c>
      <c r="AB109">
        <v>2</v>
      </c>
      <c r="AC109" s="36">
        <v>0.17499999999999999</v>
      </c>
      <c r="AD109" s="37">
        <f t="shared" si="4"/>
        <v>0.35</v>
      </c>
      <c r="AF109">
        <v>14</v>
      </c>
      <c r="AG109" t="s">
        <v>402</v>
      </c>
      <c r="AH109">
        <v>4</v>
      </c>
      <c r="AI109" s="36">
        <v>4.4999999999999997E-3</v>
      </c>
    </row>
    <row r="110" spans="2:35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58</v>
      </c>
      <c r="AA110" t="s">
        <v>434</v>
      </c>
      <c r="AB110">
        <v>2</v>
      </c>
      <c r="AC110" s="36">
        <v>0.17</v>
      </c>
      <c r="AD110" s="37">
        <f t="shared" si="4"/>
        <v>0.34</v>
      </c>
      <c r="AF110">
        <v>28</v>
      </c>
      <c r="AG110" t="s">
        <v>412</v>
      </c>
      <c r="AH110">
        <v>4</v>
      </c>
      <c r="AI110" s="36">
        <v>4.4999999999999997E-3</v>
      </c>
    </row>
    <row r="111" spans="2:35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83</v>
      </c>
      <c r="AA111" t="s">
        <v>459</v>
      </c>
      <c r="AB111">
        <v>2</v>
      </c>
      <c r="AC111" s="36">
        <v>0.17</v>
      </c>
      <c r="AD111" s="37">
        <f t="shared" si="4"/>
        <v>0.34</v>
      </c>
      <c r="AF111">
        <v>39</v>
      </c>
      <c r="AG111" t="s">
        <v>423</v>
      </c>
      <c r="AH111">
        <v>4</v>
      </c>
      <c r="AI111" s="36">
        <v>4.4999999999999997E-3</v>
      </c>
    </row>
    <row r="112" spans="2:35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112</v>
      </c>
      <c r="AA112" t="s">
        <v>44</v>
      </c>
      <c r="AB112">
        <v>2</v>
      </c>
      <c r="AC112" s="36">
        <v>0.17</v>
      </c>
      <c r="AD112" s="37">
        <f t="shared" si="4"/>
        <v>0.34</v>
      </c>
      <c r="AF112">
        <v>50</v>
      </c>
      <c r="AG112" t="s">
        <v>19</v>
      </c>
      <c r="AH112">
        <v>4</v>
      </c>
      <c r="AI112" s="36">
        <v>4.4999999999999997E-3</v>
      </c>
    </row>
    <row r="113" spans="2:35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105</v>
      </c>
      <c r="AA113" t="s">
        <v>479</v>
      </c>
      <c r="AB113">
        <v>2</v>
      </c>
      <c r="AC113" s="36">
        <v>0.16500000000000001</v>
      </c>
      <c r="AD113" s="37">
        <f t="shared" si="4"/>
        <v>0.33</v>
      </c>
      <c r="AF113">
        <v>65</v>
      </c>
      <c r="AG113" t="s">
        <v>441</v>
      </c>
      <c r="AH113">
        <v>4</v>
      </c>
      <c r="AI113" s="36">
        <v>4.4999999999999997E-3</v>
      </c>
    </row>
    <row r="114" spans="2:35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223</v>
      </c>
      <c r="AA114" t="s">
        <v>559</v>
      </c>
      <c r="AB114">
        <v>2</v>
      </c>
      <c r="AC114" s="36">
        <v>0.16500000000000001</v>
      </c>
      <c r="AD114" s="37">
        <f t="shared" si="4"/>
        <v>0.33</v>
      </c>
      <c r="AF114">
        <v>67</v>
      </c>
      <c r="AG114" t="s">
        <v>443</v>
      </c>
      <c r="AH114">
        <v>4</v>
      </c>
      <c r="AI114" s="36">
        <v>4.4999999999999997E-3</v>
      </c>
    </row>
    <row r="115" spans="2:35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202</v>
      </c>
      <c r="AA115" t="s">
        <v>539</v>
      </c>
      <c r="AB115">
        <v>2</v>
      </c>
      <c r="AC115" s="36">
        <v>0.16</v>
      </c>
      <c r="AD115" s="37">
        <f t="shared" si="4"/>
        <v>0.32</v>
      </c>
      <c r="AF115">
        <v>70</v>
      </c>
      <c r="AG115" t="s">
        <v>446</v>
      </c>
      <c r="AH115">
        <v>4</v>
      </c>
      <c r="AI115" s="36">
        <v>4.4999999999999997E-3</v>
      </c>
    </row>
    <row r="116" spans="2:35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57</v>
      </c>
      <c r="AA116" t="s">
        <v>433</v>
      </c>
      <c r="AB116">
        <v>2</v>
      </c>
      <c r="AC116" s="36">
        <v>0.15</v>
      </c>
      <c r="AD116" s="37">
        <f t="shared" si="4"/>
        <v>0.3</v>
      </c>
      <c r="AF116">
        <v>72</v>
      </c>
      <c r="AG116" t="s">
        <v>448</v>
      </c>
      <c r="AH116">
        <v>4</v>
      </c>
      <c r="AI116" s="36">
        <v>4.4999999999999997E-3</v>
      </c>
    </row>
    <row r="117" spans="2:35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126</v>
      </c>
      <c r="AA117" t="s">
        <v>492</v>
      </c>
      <c r="AB117">
        <v>2</v>
      </c>
      <c r="AC117" s="36">
        <v>0.15</v>
      </c>
      <c r="AD117" s="37">
        <f t="shared" si="4"/>
        <v>0.3</v>
      </c>
      <c r="AF117">
        <v>73</v>
      </c>
      <c r="AG117" t="s">
        <v>449</v>
      </c>
      <c r="AH117">
        <v>4</v>
      </c>
      <c r="AI117" s="36">
        <v>4.4999999999999997E-3</v>
      </c>
    </row>
    <row r="118" spans="2:35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205</v>
      </c>
      <c r="AA118" t="s">
        <v>542</v>
      </c>
      <c r="AB118">
        <v>2</v>
      </c>
      <c r="AC118" s="36">
        <v>0.15</v>
      </c>
      <c r="AD118" s="37">
        <f t="shared" si="4"/>
        <v>0.3</v>
      </c>
      <c r="AF118">
        <v>82</v>
      </c>
      <c r="AG118" t="s">
        <v>458</v>
      </c>
      <c r="AH118">
        <v>4</v>
      </c>
      <c r="AI118" s="36">
        <v>4.4999999999999997E-3</v>
      </c>
    </row>
    <row r="119" spans="2:35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55</v>
      </c>
      <c r="AA119" t="s">
        <v>431</v>
      </c>
      <c r="AB119">
        <v>2</v>
      </c>
      <c r="AC119" s="36">
        <v>0.14000000000000001</v>
      </c>
      <c r="AD119" s="37">
        <f t="shared" si="4"/>
        <v>0.28000000000000003</v>
      </c>
      <c r="AF119">
        <v>88</v>
      </c>
      <c r="AG119" t="s">
        <v>464</v>
      </c>
      <c r="AH119">
        <v>4</v>
      </c>
      <c r="AI119" s="36">
        <v>4.4999999999999997E-3</v>
      </c>
    </row>
    <row r="120" spans="2:35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92</v>
      </c>
      <c r="AA120" t="s">
        <v>468</v>
      </c>
      <c r="AB120">
        <v>2</v>
      </c>
      <c r="AC120" s="36">
        <v>0.13500000000000001</v>
      </c>
      <c r="AD120" s="37">
        <f t="shared" si="4"/>
        <v>0.27</v>
      </c>
      <c r="AF120">
        <v>89</v>
      </c>
      <c r="AG120" t="s">
        <v>465</v>
      </c>
      <c r="AH120">
        <v>4</v>
      </c>
      <c r="AI120" s="36">
        <v>4.4999999999999997E-3</v>
      </c>
    </row>
    <row r="121" spans="2:35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101</v>
      </c>
      <c r="AA121" t="s">
        <v>475</v>
      </c>
      <c r="AB121">
        <v>2</v>
      </c>
      <c r="AC121" s="36">
        <v>0.13500000000000001</v>
      </c>
      <c r="AD121" s="37">
        <f t="shared" si="4"/>
        <v>0.27</v>
      </c>
      <c r="AF121">
        <v>90</v>
      </c>
      <c r="AG121" t="s">
        <v>466</v>
      </c>
      <c r="AH121">
        <v>4</v>
      </c>
      <c r="AI121" s="36">
        <v>4.4999999999999997E-3</v>
      </c>
    </row>
    <row r="122" spans="2:35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152</v>
      </c>
      <c r="AA122" t="s">
        <v>511</v>
      </c>
      <c r="AB122">
        <v>2</v>
      </c>
      <c r="AC122" s="36">
        <v>0.13500000000000001</v>
      </c>
      <c r="AD122" s="37">
        <f t="shared" si="4"/>
        <v>0.27</v>
      </c>
      <c r="AF122">
        <v>93</v>
      </c>
      <c r="AG122" t="s">
        <v>469</v>
      </c>
      <c r="AH122">
        <v>4</v>
      </c>
      <c r="AI122" s="36">
        <v>4.4999999999999997E-3</v>
      </c>
    </row>
    <row r="123" spans="2:35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219</v>
      </c>
      <c r="AA123" t="s">
        <v>556</v>
      </c>
      <c r="AB123">
        <v>2</v>
      </c>
      <c r="AC123" s="36">
        <v>0.13500000000000001</v>
      </c>
      <c r="AD123" s="37">
        <f t="shared" si="4"/>
        <v>0.27</v>
      </c>
      <c r="AF123">
        <v>103</v>
      </c>
      <c r="AG123" t="s">
        <v>477</v>
      </c>
      <c r="AH123">
        <v>4</v>
      </c>
      <c r="AI123" s="36">
        <v>4.4999999999999997E-3</v>
      </c>
    </row>
    <row r="124" spans="2:35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136</v>
      </c>
      <c r="AA124" t="s">
        <v>63</v>
      </c>
      <c r="AB124">
        <v>2</v>
      </c>
      <c r="AC124" s="36">
        <v>0.13</v>
      </c>
      <c r="AD124" s="37">
        <f t="shared" si="4"/>
        <v>0.26</v>
      </c>
      <c r="AF124">
        <v>116</v>
      </c>
      <c r="AG124" t="s">
        <v>486</v>
      </c>
      <c r="AH124">
        <v>4</v>
      </c>
      <c r="AI124" s="36">
        <v>4.4999999999999997E-3</v>
      </c>
    </row>
    <row r="125" spans="2:35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61</v>
      </c>
      <c r="AA125" t="s">
        <v>437</v>
      </c>
      <c r="AB125">
        <v>2</v>
      </c>
      <c r="AC125" s="36">
        <v>0.125</v>
      </c>
      <c r="AD125" s="37">
        <f t="shared" si="4"/>
        <v>0.25</v>
      </c>
      <c r="AF125">
        <v>123</v>
      </c>
      <c r="AG125" t="s">
        <v>490</v>
      </c>
      <c r="AH125">
        <v>4</v>
      </c>
      <c r="AI125" s="36">
        <v>4.4999999999999997E-3</v>
      </c>
    </row>
    <row r="126" spans="2:35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171</v>
      </c>
      <c r="AA126" t="s">
        <v>521</v>
      </c>
      <c r="AB126">
        <v>2</v>
      </c>
      <c r="AC126" s="36">
        <v>0.125</v>
      </c>
      <c r="AD126" s="37">
        <f t="shared" si="4"/>
        <v>0.25</v>
      </c>
      <c r="AF126">
        <v>131</v>
      </c>
      <c r="AG126" t="s">
        <v>582</v>
      </c>
      <c r="AH126">
        <v>4</v>
      </c>
      <c r="AI126" s="36">
        <v>4.4999999999999997E-3</v>
      </c>
    </row>
    <row r="127" spans="2:35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43</v>
      </c>
      <c r="AA127" t="s">
        <v>49</v>
      </c>
      <c r="AB127">
        <v>2</v>
      </c>
      <c r="AC127" s="36">
        <v>0.12</v>
      </c>
      <c r="AD127" s="37">
        <f t="shared" si="4"/>
        <v>0.24</v>
      </c>
      <c r="AF127">
        <v>133</v>
      </c>
      <c r="AG127" t="s">
        <v>496</v>
      </c>
      <c r="AH127">
        <v>4</v>
      </c>
      <c r="AI127" s="36">
        <v>4.4999999999999997E-3</v>
      </c>
    </row>
    <row r="128" spans="2:35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45</v>
      </c>
      <c r="AA128" t="s">
        <v>578</v>
      </c>
      <c r="AB128">
        <v>2</v>
      </c>
      <c r="AC128" s="36">
        <v>0.12</v>
      </c>
      <c r="AD128" s="37">
        <f t="shared" si="4"/>
        <v>0.24</v>
      </c>
      <c r="AF128">
        <v>139</v>
      </c>
      <c r="AG128" t="s">
        <v>500</v>
      </c>
      <c r="AH128">
        <v>4</v>
      </c>
      <c r="AI128" s="36">
        <v>4.4999999999999997E-3</v>
      </c>
    </row>
    <row r="129" spans="2:35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175</v>
      </c>
      <c r="AA129" t="s">
        <v>573</v>
      </c>
      <c r="AB129">
        <v>2</v>
      </c>
      <c r="AC129" s="36">
        <v>0.12</v>
      </c>
      <c r="AD129" s="37">
        <f t="shared" si="4"/>
        <v>0.24</v>
      </c>
      <c r="AF129">
        <v>148</v>
      </c>
      <c r="AG129" t="s">
        <v>507</v>
      </c>
      <c r="AH129">
        <v>4</v>
      </c>
      <c r="AI129" s="36">
        <v>4.4999999999999997E-3</v>
      </c>
    </row>
    <row r="130" spans="2:35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86</v>
      </c>
      <c r="AA130" t="s">
        <v>462</v>
      </c>
      <c r="AB130">
        <v>2</v>
      </c>
      <c r="AC130" s="36">
        <v>0.115</v>
      </c>
      <c r="AD130" s="37">
        <f t="shared" si="4"/>
        <v>0.23</v>
      </c>
      <c r="AF130">
        <v>157</v>
      </c>
      <c r="AG130" t="s">
        <v>38</v>
      </c>
      <c r="AH130">
        <v>4</v>
      </c>
      <c r="AI130" s="36">
        <v>4.4999999999999997E-3</v>
      </c>
    </row>
    <row r="131" spans="2:35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33</v>
      </c>
      <c r="AA131" t="s">
        <v>417</v>
      </c>
      <c r="AB131">
        <v>2</v>
      </c>
      <c r="AC131" s="36">
        <v>0.1</v>
      </c>
      <c r="AD131" s="37">
        <f t="shared" si="4"/>
        <v>0.2</v>
      </c>
      <c r="AF131">
        <v>183</v>
      </c>
      <c r="AG131" t="s">
        <v>94</v>
      </c>
      <c r="AH131">
        <v>4</v>
      </c>
      <c r="AI131" s="36">
        <v>4.4999999999999997E-3</v>
      </c>
    </row>
    <row r="132" spans="2:35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66</v>
      </c>
      <c r="AA132" t="s">
        <v>442</v>
      </c>
      <c r="AB132">
        <v>2</v>
      </c>
      <c r="AC132" s="36">
        <v>0.1</v>
      </c>
      <c r="AD132" s="37">
        <f t="shared" si="4"/>
        <v>0.2</v>
      </c>
      <c r="AF132">
        <v>196</v>
      </c>
      <c r="AG132" t="s">
        <v>533</v>
      </c>
      <c r="AH132">
        <v>4</v>
      </c>
      <c r="AI132" s="36">
        <v>4.4999999999999997E-3</v>
      </c>
    </row>
    <row r="133" spans="2:35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190</v>
      </c>
      <c r="AA133" t="s">
        <v>528</v>
      </c>
      <c r="AB133">
        <v>2</v>
      </c>
      <c r="AC133" s="36">
        <v>0.1</v>
      </c>
      <c r="AD133" s="37">
        <f t="shared" si="4"/>
        <v>0.2</v>
      </c>
      <c r="AF133">
        <v>201</v>
      </c>
      <c r="AG133" t="s">
        <v>538</v>
      </c>
      <c r="AH133">
        <v>4</v>
      </c>
      <c r="AI133" s="36">
        <v>4.4999999999999997E-3</v>
      </c>
    </row>
    <row r="134" spans="2:35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106</v>
      </c>
      <c r="AA134" t="s">
        <v>99</v>
      </c>
      <c r="AB134">
        <v>2</v>
      </c>
      <c r="AC134" s="36">
        <v>0.09</v>
      </c>
      <c r="AD134" s="37">
        <f t="shared" si="4"/>
        <v>0.18</v>
      </c>
      <c r="AF134">
        <v>204</v>
      </c>
      <c r="AG134" t="s">
        <v>541</v>
      </c>
      <c r="AH134">
        <v>4</v>
      </c>
      <c r="AI134" s="36">
        <v>4.4999999999999997E-3</v>
      </c>
    </row>
    <row r="135" spans="2:35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199</v>
      </c>
      <c r="AA135" t="s">
        <v>536</v>
      </c>
      <c r="AB135">
        <v>2</v>
      </c>
      <c r="AC135" s="36">
        <v>0.09</v>
      </c>
      <c r="AD135" s="37">
        <f t="shared" si="4"/>
        <v>0.18</v>
      </c>
      <c r="AF135">
        <v>207</v>
      </c>
      <c r="AG135" t="s">
        <v>544</v>
      </c>
      <c r="AH135">
        <v>4</v>
      </c>
      <c r="AI135" s="36">
        <v>4.4999999999999997E-3</v>
      </c>
    </row>
    <row r="136" spans="2:35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42</v>
      </c>
      <c r="AA136" t="s">
        <v>48</v>
      </c>
      <c r="AB136">
        <v>2</v>
      </c>
      <c r="AC136" s="36">
        <v>0.08</v>
      </c>
      <c r="AD136" s="37">
        <f t="shared" si="4"/>
        <v>0.16</v>
      </c>
      <c r="AF136">
        <v>214</v>
      </c>
      <c r="AG136" t="s">
        <v>551</v>
      </c>
      <c r="AH136">
        <v>4</v>
      </c>
      <c r="AI136" s="36">
        <v>4.4999999999999997E-3</v>
      </c>
    </row>
    <row r="137" spans="2:35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179</v>
      </c>
      <c r="AA137" t="s">
        <v>526</v>
      </c>
      <c r="AB137">
        <v>2</v>
      </c>
      <c r="AC137" s="36">
        <v>0.08</v>
      </c>
      <c r="AD137" s="37">
        <f t="shared" si="4"/>
        <v>0.16</v>
      </c>
      <c r="AF137">
        <v>222</v>
      </c>
      <c r="AG137" t="s">
        <v>802</v>
      </c>
      <c r="AH137">
        <v>4</v>
      </c>
      <c r="AI137" s="36">
        <v>4.4999999999999997E-3</v>
      </c>
    </row>
    <row r="138" spans="2:35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30</v>
      </c>
      <c r="AA138" t="s">
        <v>414</v>
      </c>
      <c r="AB138">
        <v>2</v>
      </c>
      <c r="AC138" s="36">
        <v>3.5000000000000003E-2</v>
      </c>
      <c r="AD138" s="37">
        <f t="shared" si="4"/>
        <v>7.0000000000000007E-2</v>
      </c>
      <c r="AF138">
        <v>227</v>
      </c>
      <c r="AG138" t="s">
        <v>563</v>
      </c>
      <c r="AH138">
        <v>4</v>
      </c>
      <c r="AI138" s="36">
        <v>4.4999999999999997E-3</v>
      </c>
    </row>
    <row r="139" spans="2:35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222</v>
      </c>
      <c r="AA139" t="s">
        <v>802</v>
      </c>
      <c r="AB139">
        <v>2</v>
      </c>
      <c r="AC139" s="36">
        <v>3.5000000000000003E-2</v>
      </c>
      <c r="AD139" s="37">
        <f t="shared" si="4"/>
        <v>7.0000000000000007E-2</v>
      </c>
      <c r="AF139">
        <v>2</v>
      </c>
      <c r="AG139" t="s">
        <v>390</v>
      </c>
      <c r="AH139">
        <v>3</v>
      </c>
      <c r="AI139" s="36">
        <v>3.3999999999999998E-3</v>
      </c>
    </row>
    <row r="140" spans="2:35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98</v>
      </c>
      <c r="AA140" t="s">
        <v>474</v>
      </c>
      <c r="AB140">
        <v>1</v>
      </c>
      <c r="AC140" s="36">
        <v>1</v>
      </c>
      <c r="AD140" s="37">
        <f t="shared" si="4"/>
        <v>1</v>
      </c>
      <c r="AF140">
        <v>5</v>
      </c>
      <c r="AG140" t="s">
        <v>393</v>
      </c>
      <c r="AH140">
        <v>3</v>
      </c>
      <c r="AI140" s="36">
        <v>3.3999999999999998E-3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79</v>
      </c>
      <c r="AA141" t="s">
        <v>455</v>
      </c>
      <c r="AB141">
        <v>1</v>
      </c>
      <c r="AC141" s="36">
        <v>0.3</v>
      </c>
      <c r="AD141" s="37">
        <f t="shared" si="4"/>
        <v>0.3</v>
      </c>
      <c r="AF141">
        <v>8</v>
      </c>
      <c r="AG141" t="s">
        <v>396</v>
      </c>
      <c r="AH141">
        <v>3</v>
      </c>
      <c r="AI141" s="36">
        <v>3.3999999999999998E-3</v>
      </c>
    </row>
    <row r="142" spans="2:35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164</v>
      </c>
      <c r="AA142" t="s">
        <v>517</v>
      </c>
      <c r="AB142">
        <v>1</v>
      </c>
      <c r="AC142" s="36">
        <v>0.25</v>
      </c>
      <c r="AD142" s="37">
        <f t="shared" si="4"/>
        <v>0.25</v>
      </c>
      <c r="AF142">
        <v>18</v>
      </c>
      <c r="AG142" t="s">
        <v>404</v>
      </c>
      <c r="AH142">
        <v>3</v>
      </c>
      <c r="AI142" s="36">
        <v>3.3999999999999998E-3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169</v>
      </c>
      <c r="AA143" t="s">
        <v>519</v>
      </c>
      <c r="AB143">
        <v>1</v>
      </c>
      <c r="AC143" s="36">
        <v>0.25</v>
      </c>
      <c r="AD143" s="37">
        <f t="shared" si="4"/>
        <v>0.25</v>
      </c>
      <c r="AF143">
        <v>20</v>
      </c>
      <c r="AG143" t="s">
        <v>406</v>
      </c>
      <c r="AH143">
        <v>3</v>
      </c>
      <c r="AI143" s="36">
        <v>3.3999999999999998E-3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147</v>
      </c>
      <c r="AA144" t="s">
        <v>506</v>
      </c>
      <c r="AB144">
        <v>1</v>
      </c>
      <c r="AC144" s="36">
        <v>0.22</v>
      </c>
      <c r="AD144" s="37">
        <f t="shared" si="4"/>
        <v>0.22</v>
      </c>
      <c r="AF144">
        <v>21</v>
      </c>
      <c r="AG144" t="s">
        <v>407</v>
      </c>
      <c r="AH144">
        <v>3</v>
      </c>
      <c r="AI144" s="36">
        <v>3.3999999999999998E-3</v>
      </c>
    </row>
    <row r="145" spans="1:35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72</v>
      </c>
      <c r="AA145" t="s">
        <v>448</v>
      </c>
      <c r="AB145">
        <v>1</v>
      </c>
      <c r="AC145" s="36">
        <v>0.2</v>
      </c>
      <c r="AD145" s="37">
        <f t="shared" si="4"/>
        <v>0.2</v>
      </c>
      <c r="AF145">
        <v>23</v>
      </c>
      <c r="AG145" t="s">
        <v>409</v>
      </c>
      <c r="AH145">
        <v>3</v>
      </c>
      <c r="AI145" s="36">
        <v>3.3999999999999998E-3</v>
      </c>
    </row>
    <row r="146" spans="1:35" x14ac:dyDescent="0.25">
      <c r="A146" s="10">
        <v>-18</v>
      </c>
      <c r="B146">
        <v>212</v>
      </c>
      <c r="C146" t="s">
        <v>549</v>
      </c>
      <c r="D146" s="1">
        <f>SUM($E146:$J146)</f>
        <v>530</v>
      </c>
      <c r="E146" s="2">
        <v>90</v>
      </c>
      <c r="F146" s="3">
        <v>75</v>
      </c>
      <c r="G146" s="4">
        <v>75</v>
      </c>
      <c r="H146" s="5">
        <v>114</v>
      </c>
      <c r="I146" s="4">
        <v>70</v>
      </c>
      <c r="J146" s="6">
        <v>106</v>
      </c>
      <c r="K146">
        <v>530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0">C146</f>
        <v>Electrocobra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91</v>
      </c>
      <c r="AA146" t="s">
        <v>467</v>
      </c>
      <c r="AB146">
        <v>1</v>
      </c>
      <c r="AC146" s="36">
        <v>0.2</v>
      </c>
      <c r="AD146" s="37">
        <f t="shared" si="4"/>
        <v>0.2</v>
      </c>
      <c r="AF146">
        <v>30</v>
      </c>
      <c r="AG146" t="s">
        <v>414</v>
      </c>
      <c r="AH146">
        <v>3</v>
      </c>
      <c r="AI146" s="36">
        <v>3.3999999999999998E-3</v>
      </c>
    </row>
    <row r="147" spans="1:35" x14ac:dyDescent="0.25">
      <c r="A147" s="50">
        <v>-18</v>
      </c>
      <c r="B147">
        <v>214</v>
      </c>
      <c r="C147" t="s">
        <v>551</v>
      </c>
      <c r="D147" s="1">
        <f>SUM($E147:$J147)</f>
        <v>530</v>
      </c>
      <c r="E147" s="2">
        <v>134</v>
      </c>
      <c r="F147" s="3">
        <v>110</v>
      </c>
      <c r="G147" s="4">
        <v>101</v>
      </c>
      <c r="H147" s="5">
        <v>35</v>
      </c>
      <c r="I147" s="4">
        <v>85</v>
      </c>
      <c r="J147" s="6">
        <v>65</v>
      </c>
      <c r="K147">
        <v>530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0"/>
        <v>Shadowsaur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104</v>
      </c>
      <c r="AA147" t="s">
        <v>478</v>
      </c>
      <c r="AB147">
        <v>1</v>
      </c>
      <c r="AC147" s="36">
        <v>0.2</v>
      </c>
      <c r="AD147" s="37">
        <f t="shared" si="4"/>
        <v>0.2</v>
      </c>
      <c r="AF147">
        <v>32</v>
      </c>
      <c r="AG147" t="s">
        <v>416</v>
      </c>
      <c r="AH147">
        <v>3</v>
      </c>
      <c r="AI147" s="36">
        <v>3.3999999999999998E-3</v>
      </c>
    </row>
    <row r="148" spans="1:35" x14ac:dyDescent="0.25">
      <c r="A148" s="10">
        <v>-17</v>
      </c>
      <c r="B148">
        <v>211</v>
      </c>
      <c r="C148" t="s">
        <v>548</v>
      </c>
      <c r="D148" s="1">
        <f>SUM($E148:$J148)</f>
        <v>430</v>
      </c>
      <c r="E148" s="2">
        <v>80</v>
      </c>
      <c r="F148" s="3">
        <v>65</v>
      </c>
      <c r="G148" s="4">
        <v>65</v>
      </c>
      <c r="H148" s="5">
        <v>105</v>
      </c>
      <c r="I148" s="4">
        <v>65</v>
      </c>
      <c r="J148" s="6">
        <v>50</v>
      </c>
      <c r="K148">
        <v>430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0"/>
        <v>Shockfang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107</v>
      </c>
      <c r="AA148" t="s">
        <v>100</v>
      </c>
      <c r="AB148">
        <v>1</v>
      </c>
      <c r="AC148" s="36">
        <v>0.2</v>
      </c>
      <c r="AD148" s="37">
        <f t="shared" si="4"/>
        <v>0.2</v>
      </c>
      <c r="AF148">
        <v>43</v>
      </c>
      <c r="AG148" t="s">
        <v>49</v>
      </c>
      <c r="AH148">
        <v>3</v>
      </c>
      <c r="AI148" s="36">
        <v>3.3999999999999998E-3</v>
      </c>
    </row>
    <row r="149" spans="1:35" x14ac:dyDescent="0.25">
      <c r="A149" s="50">
        <v>-17</v>
      </c>
      <c r="B149">
        <v>213</v>
      </c>
      <c r="C149" t="s">
        <v>550</v>
      </c>
      <c r="D149" s="1">
        <f>SUM($E149:$J149)</f>
        <v>430</v>
      </c>
      <c r="E149" s="2">
        <v>95</v>
      </c>
      <c r="F149" s="3">
        <v>105</v>
      </c>
      <c r="G149" s="4">
        <v>65</v>
      </c>
      <c r="H149" s="5">
        <v>35</v>
      </c>
      <c r="I149" s="4">
        <v>55</v>
      </c>
      <c r="J149" s="6">
        <v>75</v>
      </c>
      <c r="K149">
        <v>430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0"/>
        <v>Nightrex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93</v>
      </c>
      <c r="AA149" t="s">
        <v>469</v>
      </c>
      <c r="AB149">
        <v>1</v>
      </c>
      <c r="AC149" s="36">
        <v>0.16</v>
      </c>
      <c r="AD149" s="37">
        <f t="shared" si="4"/>
        <v>0.16</v>
      </c>
      <c r="AF149">
        <v>52</v>
      </c>
      <c r="AG149" t="s">
        <v>428</v>
      </c>
      <c r="AH149">
        <v>3</v>
      </c>
      <c r="AI149" s="36">
        <v>3.3999999999999998E-3</v>
      </c>
    </row>
    <row r="150" spans="1:35" x14ac:dyDescent="0.25">
      <c r="A150" s="10">
        <v>-16</v>
      </c>
      <c r="B150">
        <v>204</v>
      </c>
      <c r="C150" t="s">
        <v>541</v>
      </c>
      <c r="D150" s="1">
        <f>SUM($E150:$J150)</f>
        <v>560</v>
      </c>
      <c r="E150" s="2">
        <v>95</v>
      </c>
      <c r="F150" s="3">
        <v>90</v>
      </c>
      <c r="G150" s="4">
        <v>90</v>
      </c>
      <c r="H150" s="5">
        <v>120</v>
      </c>
      <c r="I150" s="4">
        <v>90</v>
      </c>
      <c r="J150" s="6">
        <v>75</v>
      </c>
      <c r="K150">
        <v>560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0"/>
        <v>Blastflames-E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217</v>
      </c>
      <c r="AA150" t="s">
        <v>554</v>
      </c>
      <c r="AB150">
        <v>1</v>
      </c>
      <c r="AC150" s="36">
        <v>0.16</v>
      </c>
      <c r="AD150" s="37">
        <f t="shared" si="4"/>
        <v>0.16</v>
      </c>
      <c r="AF150">
        <v>57</v>
      </c>
      <c r="AG150" t="s">
        <v>433</v>
      </c>
      <c r="AH150">
        <v>3</v>
      </c>
      <c r="AI150" s="36">
        <v>3.3999999999999998E-3</v>
      </c>
    </row>
    <row r="151" spans="1:35" x14ac:dyDescent="0.25">
      <c r="A151" s="50">
        <v>-16</v>
      </c>
      <c r="B151">
        <v>216</v>
      </c>
      <c r="C151" t="s">
        <v>553</v>
      </c>
      <c r="D151" s="1">
        <f>SUM($E151:$J151)</f>
        <v>485</v>
      </c>
      <c r="E151" s="2">
        <v>65</v>
      </c>
      <c r="F151" s="3">
        <v>135</v>
      </c>
      <c r="G151" s="4">
        <v>65</v>
      </c>
      <c r="H151" s="5">
        <v>50</v>
      </c>
      <c r="I151" s="4">
        <v>70</v>
      </c>
      <c r="J151" s="6">
        <v>100</v>
      </c>
      <c r="K151">
        <v>485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0"/>
        <v>Dompster-S</v>
      </c>
      <c r="T151">
        <v>7</v>
      </c>
      <c r="U151" t="s">
        <v>815</v>
      </c>
      <c r="V151" t="s">
        <v>858</v>
      </c>
      <c r="X151" t="s">
        <v>324</v>
      </c>
      <c r="Z151">
        <v>20</v>
      </c>
      <c r="AA151" t="s">
        <v>406</v>
      </c>
      <c r="AB151">
        <v>1</v>
      </c>
      <c r="AC151" s="36">
        <v>0.15</v>
      </c>
      <c r="AD151" s="37">
        <f t="shared" si="4"/>
        <v>0.15</v>
      </c>
      <c r="AF151">
        <v>58</v>
      </c>
      <c r="AG151" t="s">
        <v>434</v>
      </c>
      <c r="AH151">
        <v>3</v>
      </c>
      <c r="AI151" s="36">
        <v>3.3999999999999998E-3</v>
      </c>
    </row>
    <row r="152" spans="1:35" x14ac:dyDescent="0.25">
      <c r="A152" s="10">
        <v>-15</v>
      </c>
      <c r="B152">
        <v>203</v>
      </c>
      <c r="C152" t="s">
        <v>540</v>
      </c>
      <c r="D152" s="1">
        <f>SUM($E152:$J152)</f>
        <v>460</v>
      </c>
      <c r="E152" s="2">
        <v>90</v>
      </c>
      <c r="F152" s="3">
        <v>70</v>
      </c>
      <c r="G152" s="4">
        <v>80</v>
      </c>
      <c r="H152" s="5">
        <v>85</v>
      </c>
      <c r="I152" s="4">
        <v>65</v>
      </c>
      <c r="J152" s="6">
        <v>70</v>
      </c>
      <c r="K152">
        <v>460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0"/>
        <v>Fireshard-E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36</v>
      </c>
      <c r="AA152" t="s">
        <v>420</v>
      </c>
      <c r="AB152">
        <v>1</v>
      </c>
      <c r="AC152" s="36">
        <v>0.15</v>
      </c>
      <c r="AD152" s="37">
        <f t="shared" si="4"/>
        <v>0.15</v>
      </c>
      <c r="AF152">
        <v>59</v>
      </c>
      <c r="AG152" t="s">
        <v>435</v>
      </c>
      <c r="AH152">
        <v>3</v>
      </c>
      <c r="AI152" s="36">
        <v>3.3999999999999998E-3</v>
      </c>
    </row>
    <row r="153" spans="1:35" x14ac:dyDescent="0.25">
      <c r="A153" s="50">
        <v>-15</v>
      </c>
      <c r="B153">
        <v>215</v>
      </c>
      <c r="C153" t="s">
        <v>552</v>
      </c>
      <c r="D153" s="1">
        <f>SUM($E153:$J153)</f>
        <v>345</v>
      </c>
      <c r="E153" s="2">
        <v>60</v>
      </c>
      <c r="F153" s="3">
        <v>45</v>
      </c>
      <c r="G153" s="4">
        <v>52</v>
      </c>
      <c r="H153" s="5">
        <v>64</v>
      </c>
      <c r="I153" s="4">
        <v>65</v>
      </c>
      <c r="J153" s="6">
        <v>59</v>
      </c>
      <c r="K153">
        <v>345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0"/>
        <v>Durfish-S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0.15</v>
      </c>
      <c r="AD153" s="37">
        <f t="shared" si="4"/>
        <v>0.15</v>
      </c>
      <c r="AF153">
        <v>64</v>
      </c>
      <c r="AG153" t="s">
        <v>440</v>
      </c>
      <c r="AH153">
        <v>3</v>
      </c>
      <c r="AI153" s="36">
        <v>3.3999999999999998E-3</v>
      </c>
    </row>
    <row r="154" spans="1:35" x14ac:dyDescent="0.25">
      <c r="A154" s="10">
        <v>-14</v>
      </c>
      <c r="B154">
        <v>202</v>
      </c>
      <c r="C154" t="s">
        <v>539</v>
      </c>
      <c r="D154" s="1">
        <f>SUM($E154:$J154)</f>
        <v>360</v>
      </c>
      <c r="E154" s="2">
        <v>60</v>
      </c>
      <c r="F154" s="3">
        <v>65</v>
      </c>
      <c r="G154" s="4">
        <v>50</v>
      </c>
      <c r="H154" s="5">
        <v>75</v>
      </c>
      <c r="I154" s="4">
        <v>50</v>
      </c>
      <c r="J154" s="6">
        <v>60</v>
      </c>
      <c r="K154">
        <v>360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0"/>
        <v>Flamehox-E</v>
      </c>
      <c r="T154">
        <v>10</v>
      </c>
      <c r="U154" t="s">
        <v>818</v>
      </c>
      <c r="V154" t="s">
        <v>858</v>
      </c>
      <c r="X154" s="10" t="s">
        <v>327</v>
      </c>
      <c r="Z154">
        <v>167</v>
      </c>
      <c r="AA154" t="s">
        <v>69</v>
      </c>
      <c r="AB154">
        <v>1</v>
      </c>
      <c r="AC154" s="36">
        <v>0.15</v>
      </c>
      <c r="AD154" s="37">
        <f t="shared" si="4"/>
        <v>0.15</v>
      </c>
      <c r="AF154">
        <v>71</v>
      </c>
      <c r="AG154" t="s">
        <v>447</v>
      </c>
      <c r="AH154">
        <v>3</v>
      </c>
      <c r="AI154" s="36">
        <v>3.3999999999999998E-3</v>
      </c>
    </row>
    <row r="155" spans="1:35" x14ac:dyDescent="0.25">
      <c r="A155" s="50">
        <v>-14</v>
      </c>
      <c r="B155">
        <v>222</v>
      </c>
      <c r="C155" t="s">
        <v>802</v>
      </c>
      <c r="D155" s="1">
        <f>SUM($E155:$J155)</f>
        <v>540</v>
      </c>
      <c r="E155" s="2">
        <v>95</v>
      </c>
      <c r="F155" s="3">
        <v>75</v>
      </c>
      <c r="G155" s="4">
        <v>65</v>
      </c>
      <c r="H155" s="5">
        <v>123</v>
      </c>
      <c r="I155" s="4">
        <v>97</v>
      </c>
      <c r="J155" s="6">
        <v>85</v>
      </c>
      <c r="K155">
        <v>540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0"/>
        <v>Zurroaratr-S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181</v>
      </c>
      <c r="AA155" t="s">
        <v>92</v>
      </c>
      <c r="AB155">
        <v>1</v>
      </c>
      <c r="AC155" s="36">
        <v>0.15</v>
      </c>
      <c r="AD155" s="37">
        <f t="shared" si="4"/>
        <v>0.15</v>
      </c>
      <c r="AF155">
        <v>80</v>
      </c>
      <c r="AG155" t="s">
        <v>456</v>
      </c>
      <c r="AH155">
        <v>3</v>
      </c>
      <c r="AI155" s="36">
        <v>3.3999999999999998E-3</v>
      </c>
    </row>
    <row r="156" spans="1:35" x14ac:dyDescent="0.25">
      <c r="A156" s="50">
        <v>-13</v>
      </c>
      <c r="B156">
        <v>221</v>
      </c>
      <c r="C156" t="s">
        <v>558</v>
      </c>
      <c r="D156" s="1">
        <f>SUM($E156:$J156)</f>
        <v>480</v>
      </c>
      <c r="E156" s="2">
        <v>80</v>
      </c>
      <c r="F156" s="3">
        <v>70</v>
      </c>
      <c r="G156" s="4">
        <v>50</v>
      </c>
      <c r="H156" s="5">
        <v>100</v>
      </c>
      <c r="I156" s="4">
        <v>100</v>
      </c>
      <c r="J156" s="6">
        <v>80</v>
      </c>
      <c r="K156">
        <v>480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0"/>
        <v>Zurrclu-S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197</v>
      </c>
      <c r="AA156" t="s">
        <v>534</v>
      </c>
      <c r="AB156">
        <v>1</v>
      </c>
      <c r="AC156" s="36">
        <v>0.15</v>
      </c>
      <c r="AD156" s="37">
        <f t="shared" si="4"/>
        <v>0.15</v>
      </c>
      <c r="AF156">
        <v>84</v>
      </c>
      <c r="AG156" t="s">
        <v>1101</v>
      </c>
      <c r="AH156">
        <v>3</v>
      </c>
      <c r="AI156" s="36">
        <v>3.3999999999999998E-3</v>
      </c>
    </row>
    <row r="157" spans="1:35" x14ac:dyDescent="0.25">
      <c r="A157" s="10">
        <v>-13</v>
      </c>
      <c r="B157">
        <v>268</v>
      </c>
      <c r="C157" t="s">
        <v>1180</v>
      </c>
      <c r="D157" s="1">
        <f>SUM($E157:$J157)</f>
        <v>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0"/>
        <v>Beheeyem-E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12</v>
      </c>
      <c r="AA157" t="s">
        <v>400</v>
      </c>
      <c r="AB157">
        <v>1</v>
      </c>
      <c r="AC157" s="36">
        <v>0.13</v>
      </c>
      <c r="AD157" s="37">
        <f t="shared" si="4"/>
        <v>0.13</v>
      </c>
      <c r="AF157">
        <v>85</v>
      </c>
      <c r="AG157" t="s">
        <v>461</v>
      </c>
      <c r="AH157">
        <v>3</v>
      </c>
      <c r="AI157" s="36">
        <v>3.3999999999999998E-3</v>
      </c>
    </row>
    <row r="158" spans="1:35" x14ac:dyDescent="0.25">
      <c r="A158" s="50">
        <v>-12</v>
      </c>
      <c r="B158">
        <v>220</v>
      </c>
      <c r="C158" t="s">
        <v>557</v>
      </c>
      <c r="D158" s="1">
        <f>SUM($E158:$J158)</f>
        <v>435</v>
      </c>
      <c r="E158" s="2">
        <v>55</v>
      </c>
      <c r="F158" s="3">
        <v>42</v>
      </c>
      <c r="G158" s="4">
        <v>38</v>
      </c>
      <c r="H158" s="5">
        <v>110</v>
      </c>
      <c r="I158" s="4">
        <v>110</v>
      </c>
      <c r="J158" s="6">
        <v>80</v>
      </c>
      <c r="K158">
        <v>435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0"/>
        <v>Cluuz-S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56</v>
      </c>
      <c r="AA158" t="s">
        <v>432</v>
      </c>
      <c r="AB158">
        <v>1</v>
      </c>
      <c r="AC158" s="36">
        <v>0.12</v>
      </c>
      <c r="AD158" s="37">
        <f t="shared" ref="AD158:AD221" si="11">AC158*AB158</f>
        <v>0.12</v>
      </c>
      <c r="AF158">
        <v>86</v>
      </c>
      <c r="AG158" t="s">
        <v>462</v>
      </c>
      <c r="AH158">
        <v>3</v>
      </c>
      <c r="AI158" s="36">
        <v>3.3999999999999998E-3</v>
      </c>
    </row>
    <row r="159" spans="1:35" x14ac:dyDescent="0.25">
      <c r="A159" s="10">
        <v>-12</v>
      </c>
      <c r="B159">
        <v>267</v>
      </c>
      <c r="C159" t="s">
        <v>1179</v>
      </c>
      <c r="D159" s="1">
        <f>SUM($E159:$J159)</f>
        <v>0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0"/>
        <v>Elgyem-E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46</v>
      </c>
      <c r="AA159" t="s">
        <v>579</v>
      </c>
      <c r="AB159">
        <v>1</v>
      </c>
      <c r="AC159" s="36">
        <v>0.11</v>
      </c>
      <c r="AD159" s="37">
        <f t="shared" si="11"/>
        <v>0.11</v>
      </c>
      <c r="AF159">
        <v>102</v>
      </c>
      <c r="AG159" t="s">
        <v>476</v>
      </c>
      <c r="AH159">
        <v>3</v>
      </c>
      <c r="AI159" s="36">
        <v>3.3999999999999998E-3</v>
      </c>
    </row>
    <row r="160" spans="1:35" x14ac:dyDescent="0.25">
      <c r="A160" s="10">
        <v>-11</v>
      </c>
      <c r="B160">
        <v>198</v>
      </c>
      <c r="C160" t="s">
        <v>535</v>
      </c>
      <c r="D160" s="1">
        <f>SUM($E160:$J160)</f>
        <v>500</v>
      </c>
      <c r="E160" s="2">
        <v>70</v>
      </c>
      <c r="F160" s="3">
        <v>75</v>
      </c>
      <c r="G160" s="4">
        <v>35</v>
      </c>
      <c r="H160" s="5">
        <v>150</v>
      </c>
      <c r="I160" s="4">
        <v>55</v>
      </c>
      <c r="J160" s="6">
        <v>115</v>
      </c>
      <c r="K160">
        <v>500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0"/>
        <v>Hast-E</v>
      </c>
      <c r="T160">
        <v>16</v>
      </c>
      <c r="U160" t="s">
        <v>825</v>
      </c>
      <c r="V160" t="s">
        <v>858</v>
      </c>
      <c r="X160" t="s">
        <v>333</v>
      </c>
      <c r="Z160">
        <v>67</v>
      </c>
      <c r="AA160" t="s">
        <v>443</v>
      </c>
      <c r="AB160">
        <v>1</v>
      </c>
      <c r="AC160" s="36">
        <v>0.1</v>
      </c>
      <c r="AD160" s="37">
        <f t="shared" si="11"/>
        <v>0.1</v>
      </c>
      <c r="AF160">
        <v>104</v>
      </c>
      <c r="AG160" t="s">
        <v>478</v>
      </c>
      <c r="AH160">
        <v>3</v>
      </c>
      <c r="AI160" s="36">
        <v>3.3999999999999998E-3</v>
      </c>
    </row>
    <row r="161" spans="1:35" x14ac:dyDescent="0.25">
      <c r="A161" s="50">
        <v>-11</v>
      </c>
      <c r="B161">
        <v>283</v>
      </c>
      <c r="C161" t="s">
        <v>1205</v>
      </c>
      <c r="D161" s="1">
        <f>SUM($E161:$J161)</f>
        <v>550</v>
      </c>
      <c r="E161" s="2">
        <v>84</v>
      </c>
      <c r="F161" s="3">
        <v>118</v>
      </c>
      <c r="G161" s="4">
        <v>75</v>
      </c>
      <c r="H161" s="5">
        <v>108</v>
      </c>
      <c r="I161" s="4">
        <v>75</v>
      </c>
      <c r="J161" s="6">
        <v>90</v>
      </c>
      <c r="K161">
        <v>550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0"/>
        <v>Kerbernero-S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95</v>
      </c>
      <c r="AA161" t="s">
        <v>471</v>
      </c>
      <c r="AB161">
        <v>1</v>
      </c>
      <c r="AC161" s="36">
        <v>0.1</v>
      </c>
      <c r="AD161" s="37">
        <f t="shared" si="11"/>
        <v>0.1</v>
      </c>
      <c r="AF161">
        <v>127</v>
      </c>
      <c r="AG161" t="s">
        <v>493</v>
      </c>
      <c r="AH161">
        <v>3</v>
      </c>
      <c r="AI161" s="36">
        <v>3.3999999999999998E-3</v>
      </c>
    </row>
    <row r="162" spans="1:35" x14ac:dyDescent="0.25">
      <c r="A162" s="10">
        <v>-10</v>
      </c>
      <c r="B162">
        <v>197</v>
      </c>
      <c r="C162" t="s">
        <v>534</v>
      </c>
      <c r="D162" s="1">
        <f>SUM($E162:$J162)</f>
        <v>400</v>
      </c>
      <c r="E162" s="2">
        <v>60</v>
      </c>
      <c r="F162" s="3">
        <v>30</v>
      </c>
      <c r="G162" s="4">
        <v>70</v>
      </c>
      <c r="H162" s="5">
        <v>80</v>
      </c>
      <c r="I162" s="4">
        <v>80</v>
      </c>
      <c r="J162" s="6">
        <v>80</v>
      </c>
      <c r="K162">
        <v>400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0"/>
        <v>Poof-E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120</v>
      </c>
      <c r="AA162" t="s">
        <v>90</v>
      </c>
      <c r="AB162">
        <v>1</v>
      </c>
      <c r="AC162" s="36">
        <v>0.1</v>
      </c>
      <c r="AD162" s="37">
        <f t="shared" si="11"/>
        <v>0.1</v>
      </c>
      <c r="AF162">
        <v>130</v>
      </c>
      <c r="AG162" t="s">
        <v>584</v>
      </c>
      <c r="AH162">
        <v>3</v>
      </c>
      <c r="AI162" s="36">
        <v>3.3999999999999998E-3</v>
      </c>
    </row>
    <row r="163" spans="1:35" x14ac:dyDescent="0.25">
      <c r="A163" s="50">
        <v>-10</v>
      </c>
      <c r="B163">
        <v>282</v>
      </c>
      <c r="C163" t="s">
        <v>1204</v>
      </c>
      <c r="D163" s="1">
        <f>SUM($E163:$J163)</f>
        <v>486</v>
      </c>
      <c r="E163" s="2">
        <v>65</v>
      </c>
      <c r="F163" s="3">
        <v>113</v>
      </c>
      <c r="G163" s="4">
        <v>60</v>
      </c>
      <c r="H163" s="5">
        <v>103</v>
      </c>
      <c r="I163" s="4">
        <v>65</v>
      </c>
      <c r="J163" s="6">
        <v>80</v>
      </c>
      <c r="K163">
        <v>486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0"/>
        <v>Scovillain-S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154</v>
      </c>
      <c r="AA163" t="s">
        <v>513</v>
      </c>
      <c r="AB163">
        <v>1</v>
      </c>
      <c r="AC163" s="36">
        <v>0.1</v>
      </c>
      <c r="AD163" s="37">
        <f t="shared" si="11"/>
        <v>0.1</v>
      </c>
      <c r="AF163">
        <v>132</v>
      </c>
      <c r="AG163" t="s">
        <v>495</v>
      </c>
      <c r="AH163">
        <v>3</v>
      </c>
      <c r="AI163" s="36">
        <v>3.3999999999999998E-3</v>
      </c>
    </row>
    <row r="164" spans="1:35" x14ac:dyDescent="0.25">
      <c r="A164" s="10">
        <v>-9</v>
      </c>
      <c r="B164">
        <v>201</v>
      </c>
      <c r="C164" t="s">
        <v>538</v>
      </c>
      <c r="D164" s="1">
        <f>SUM($E164:$J164)</f>
        <v>530</v>
      </c>
      <c r="E164" s="2">
        <v>75</v>
      </c>
      <c r="F164" s="3">
        <v>145</v>
      </c>
      <c r="G164" s="4">
        <v>85</v>
      </c>
      <c r="H164" s="5">
        <v>50</v>
      </c>
      <c r="I164" s="4">
        <v>65</v>
      </c>
      <c r="J164" s="6">
        <v>110</v>
      </c>
      <c r="K164">
        <v>530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0"/>
        <v>Soldrota-E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159</v>
      </c>
      <c r="AA164" t="s">
        <v>40</v>
      </c>
      <c r="AB164">
        <v>1</v>
      </c>
      <c r="AC164" s="36">
        <v>0.1</v>
      </c>
      <c r="AD164" s="37">
        <f t="shared" si="11"/>
        <v>0.1</v>
      </c>
      <c r="AF164">
        <v>153</v>
      </c>
      <c r="AG164" t="s">
        <v>512</v>
      </c>
      <c r="AH164">
        <v>3</v>
      </c>
      <c r="AI164" s="36">
        <v>3.3999999999999998E-3</v>
      </c>
    </row>
    <row r="165" spans="1:35" x14ac:dyDescent="0.25">
      <c r="A165" s="51">
        <v>-9</v>
      </c>
      <c r="B165">
        <v>275</v>
      </c>
      <c r="C165" t="s">
        <v>1188</v>
      </c>
      <c r="D165" s="1">
        <f>SUM($E165:$J165)</f>
        <v>500</v>
      </c>
      <c r="E165" s="2">
        <v>67</v>
      </c>
      <c r="F165" s="3">
        <v>89</v>
      </c>
      <c r="G165" s="4">
        <v>116</v>
      </c>
      <c r="H165" s="5">
        <v>79</v>
      </c>
      <c r="I165" s="4">
        <v>116</v>
      </c>
      <c r="J165" s="6">
        <v>33</v>
      </c>
      <c r="K165">
        <v>500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0"/>
        <v>Bronzong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23</v>
      </c>
      <c r="AA165" t="s">
        <v>409</v>
      </c>
      <c r="AB165">
        <v>1</v>
      </c>
      <c r="AC165" s="36">
        <v>0.09</v>
      </c>
      <c r="AD165" s="37">
        <f t="shared" si="11"/>
        <v>0.09</v>
      </c>
      <c r="AF165">
        <v>161</v>
      </c>
      <c r="AG165" t="s">
        <v>515</v>
      </c>
      <c r="AH165">
        <v>3</v>
      </c>
      <c r="AI165" s="36">
        <v>3.3999999999999998E-3</v>
      </c>
    </row>
    <row r="166" spans="1:35" x14ac:dyDescent="0.25">
      <c r="A166" s="50">
        <v>-9</v>
      </c>
      <c r="B166">
        <v>281</v>
      </c>
      <c r="C166" t="s">
        <v>1203</v>
      </c>
      <c r="D166" s="1">
        <f>SUM($E166:$J166)</f>
        <v>304</v>
      </c>
      <c r="E166" s="2">
        <v>45</v>
      </c>
      <c r="F166" s="3">
        <v>67</v>
      </c>
      <c r="G166" s="4">
        <v>40</v>
      </c>
      <c r="H166" s="5">
        <v>47</v>
      </c>
      <c r="I166" s="4">
        <v>40</v>
      </c>
      <c r="J166" s="6">
        <v>65</v>
      </c>
      <c r="K166">
        <v>304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0"/>
        <v>Capsakid-S</v>
      </c>
      <c r="T166">
        <v>22</v>
      </c>
      <c r="U166" t="s">
        <v>830</v>
      </c>
      <c r="V166" t="s">
        <v>858</v>
      </c>
      <c r="X166" t="s">
        <v>338</v>
      </c>
      <c r="Z166">
        <v>121</v>
      </c>
      <c r="AA166" t="s">
        <v>91</v>
      </c>
      <c r="AB166">
        <v>1</v>
      </c>
      <c r="AC166" s="36">
        <v>0.09</v>
      </c>
      <c r="AD166" s="37">
        <f t="shared" si="11"/>
        <v>0.09</v>
      </c>
      <c r="AF166">
        <v>164</v>
      </c>
      <c r="AG166" t="s">
        <v>517</v>
      </c>
      <c r="AH166">
        <v>3</v>
      </c>
      <c r="AI166" s="36">
        <v>3.3999999999999998E-3</v>
      </c>
    </row>
    <row r="167" spans="1:35" x14ac:dyDescent="0.25">
      <c r="A167" s="10">
        <v>-8</v>
      </c>
      <c r="B167">
        <v>200</v>
      </c>
      <c r="C167" t="s">
        <v>537</v>
      </c>
      <c r="D167" s="1">
        <f>SUM($E167:$J167)</f>
        <v>430</v>
      </c>
      <c r="E167" s="2">
        <v>50</v>
      </c>
      <c r="F167" s="3">
        <v>100</v>
      </c>
      <c r="G167" s="4">
        <v>75</v>
      </c>
      <c r="H167" s="5">
        <v>45</v>
      </c>
      <c r="I167" s="4">
        <v>55</v>
      </c>
      <c r="J167" s="6">
        <v>105</v>
      </c>
      <c r="K167">
        <v>430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0"/>
        <v>Armoid-E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127</v>
      </c>
      <c r="AA167" t="s">
        <v>493</v>
      </c>
      <c r="AB167">
        <v>1</v>
      </c>
      <c r="AC167" s="36">
        <v>0.09</v>
      </c>
      <c r="AD167" s="37">
        <f t="shared" si="11"/>
        <v>0.09</v>
      </c>
      <c r="AF167">
        <v>167</v>
      </c>
      <c r="AG167" t="s">
        <v>69</v>
      </c>
      <c r="AH167">
        <v>3</v>
      </c>
      <c r="AI167" s="36">
        <v>3.3999999999999998E-3</v>
      </c>
    </row>
    <row r="168" spans="1:35" x14ac:dyDescent="0.25">
      <c r="A168" s="50">
        <v>-8</v>
      </c>
      <c r="B168">
        <v>227</v>
      </c>
      <c r="C168" t="s">
        <v>563</v>
      </c>
      <c r="D168" s="1">
        <f>SUM($E168:$J168)</f>
        <v>490</v>
      </c>
      <c r="E168" s="2">
        <v>80</v>
      </c>
      <c r="F168" s="3">
        <v>40</v>
      </c>
      <c r="G168" s="4">
        <v>90</v>
      </c>
      <c r="H168" s="5">
        <v>115</v>
      </c>
      <c r="I168" s="4">
        <v>90</v>
      </c>
      <c r="J168" s="6">
        <v>75</v>
      </c>
      <c r="K168">
        <v>455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0"/>
        <v>Arbok-S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27</v>
      </c>
      <c r="AA168" t="s">
        <v>12</v>
      </c>
      <c r="AB168">
        <v>1</v>
      </c>
      <c r="AC168" s="36">
        <v>7.0000000000000007E-2</v>
      </c>
      <c r="AD168" s="37">
        <f t="shared" si="11"/>
        <v>7.0000000000000007E-2</v>
      </c>
      <c r="AF168">
        <v>171</v>
      </c>
      <c r="AG168" t="s">
        <v>521</v>
      </c>
      <c r="AH168">
        <v>3</v>
      </c>
      <c r="AI168" s="36">
        <v>3.3999999999999998E-3</v>
      </c>
    </row>
    <row r="169" spans="1:35" x14ac:dyDescent="0.25">
      <c r="A169" s="51">
        <v>-8</v>
      </c>
      <c r="B169">
        <v>274</v>
      </c>
      <c r="C169" t="s">
        <v>1187</v>
      </c>
      <c r="D169" s="1">
        <f>SUM($E169:$J169)</f>
        <v>300</v>
      </c>
      <c r="E169" s="2">
        <v>57</v>
      </c>
      <c r="F169" s="3">
        <v>24</v>
      </c>
      <c r="G169" s="4">
        <v>86</v>
      </c>
      <c r="H169" s="5">
        <v>24</v>
      </c>
      <c r="I169" s="4">
        <v>86</v>
      </c>
      <c r="J169" s="6">
        <v>23</v>
      </c>
      <c r="K169">
        <v>300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0"/>
        <v>Bronzor</v>
      </c>
      <c r="T169">
        <v>25</v>
      </c>
      <c r="U169" t="s">
        <v>832</v>
      </c>
      <c r="V169" t="s">
        <v>860</v>
      </c>
      <c r="X169" s="10" t="s">
        <v>341</v>
      </c>
      <c r="Z169">
        <v>180</v>
      </c>
      <c r="AA169" t="s">
        <v>527</v>
      </c>
      <c r="AB169">
        <v>1</v>
      </c>
      <c r="AC169" s="36">
        <v>7.0000000000000007E-2</v>
      </c>
      <c r="AD169" s="37">
        <f t="shared" si="11"/>
        <v>7.0000000000000007E-2</v>
      </c>
      <c r="AF169">
        <v>186</v>
      </c>
      <c r="AG169" t="s">
        <v>103</v>
      </c>
      <c r="AH169">
        <v>3</v>
      </c>
      <c r="AI169" s="36">
        <v>3.3999999999999998E-3</v>
      </c>
    </row>
    <row r="170" spans="1:35" x14ac:dyDescent="0.25">
      <c r="A170" s="10">
        <v>-7</v>
      </c>
      <c r="B170">
        <v>199</v>
      </c>
      <c r="C170" t="s">
        <v>536</v>
      </c>
      <c r="D170" s="1">
        <f>SUM($E170:$J170)</f>
        <v>330</v>
      </c>
      <c r="E170" s="2">
        <v>40</v>
      </c>
      <c r="F170" s="3">
        <v>75</v>
      </c>
      <c r="G170" s="4">
        <v>70</v>
      </c>
      <c r="H170" s="5">
        <v>30</v>
      </c>
      <c r="I170" s="4">
        <v>30</v>
      </c>
      <c r="J170" s="6">
        <v>85</v>
      </c>
      <c r="K170">
        <v>330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0"/>
        <v>Droid-E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157</v>
      </c>
      <c r="AA170" t="s">
        <v>38</v>
      </c>
      <c r="AB170">
        <v>1</v>
      </c>
      <c r="AC170" s="36">
        <v>0.06</v>
      </c>
      <c r="AD170" s="37">
        <f t="shared" si="11"/>
        <v>0.06</v>
      </c>
      <c r="AF170">
        <v>189</v>
      </c>
      <c r="AG170" t="s">
        <v>97</v>
      </c>
      <c r="AH170">
        <v>3</v>
      </c>
      <c r="AI170" s="36">
        <v>3.3999999999999998E-3</v>
      </c>
    </row>
    <row r="171" spans="1:35" x14ac:dyDescent="0.25">
      <c r="A171" s="50">
        <v>-7</v>
      </c>
      <c r="B171">
        <v>226</v>
      </c>
      <c r="C171" t="s">
        <v>562</v>
      </c>
      <c r="D171" s="1">
        <f>SUM($E171:$J171)</f>
        <v>288</v>
      </c>
      <c r="E171" s="2">
        <v>35</v>
      </c>
      <c r="F171" s="3">
        <v>40</v>
      </c>
      <c r="G171" s="4">
        <v>54</v>
      </c>
      <c r="H171" s="5">
        <v>65</v>
      </c>
      <c r="I171" s="4">
        <v>64</v>
      </c>
      <c r="J171" s="6">
        <v>30</v>
      </c>
      <c r="K171">
        <v>288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0"/>
        <v>Ekans-S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24</v>
      </c>
      <c r="AA171" t="s">
        <v>410</v>
      </c>
      <c r="AB171">
        <v>1</v>
      </c>
      <c r="AC171" s="36">
        <v>0.05</v>
      </c>
      <c r="AD171" s="37">
        <f t="shared" si="11"/>
        <v>0.05</v>
      </c>
      <c r="AF171">
        <v>193</v>
      </c>
      <c r="AG171" t="s">
        <v>530</v>
      </c>
      <c r="AH171">
        <v>3</v>
      </c>
      <c r="AI171" s="36">
        <v>3.3999999999999998E-3</v>
      </c>
    </row>
    <row r="172" spans="1:35" x14ac:dyDescent="0.25">
      <c r="A172" s="51">
        <v>-7</v>
      </c>
      <c r="B172">
        <v>260</v>
      </c>
      <c r="C172" t="s">
        <v>1166</v>
      </c>
      <c r="D172" s="1">
        <f>SUM($E172:$J172)</f>
        <v>487</v>
      </c>
      <c r="E172" s="2">
        <v>120</v>
      </c>
      <c r="F172" s="3">
        <v>73</v>
      </c>
      <c r="G172" s="4">
        <v>83</v>
      </c>
      <c r="H172" s="5">
        <v>73</v>
      </c>
      <c r="I172" s="4">
        <v>83</v>
      </c>
      <c r="J172" s="6">
        <v>55</v>
      </c>
      <c r="K172">
        <v>487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0"/>
        <v>Swalot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87</v>
      </c>
      <c r="AA172" t="s">
        <v>463</v>
      </c>
      <c r="AB172">
        <v>1</v>
      </c>
      <c r="AC172" s="36">
        <v>0.05</v>
      </c>
      <c r="AD172" s="37">
        <f t="shared" si="11"/>
        <v>0.05</v>
      </c>
      <c r="AF172">
        <v>198</v>
      </c>
      <c r="AG172" t="s">
        <v>535</v>
      </c>
      <c r="AH172">
        <v>3</v>
      </c>
      <c r="AI172" s="36">
        <v>3.3999999999999998E-3</v>
      </c>
    </row>
    <row r="173" spans="1:35" x14ac:dyDescent="0.25">
      <c r="A173" s="10">
        <v>-6</v>
      </c>
      <c r="B173">
        <v>210</v>
      </c>
      <c r="C173" t="s">
        <v>547</v>
      </c>
      <c r="D173" s="1">
        <f>SUM($E173:$J173)</f>
        <v>540</v>
      </c>
      <c r="E173" s="2">
        <v>105</v>
      </c>
      <c r="F173" s="3">
        <v>135</v>
      </c>
      <c r="G173" s="4">
        <v>80</v>
      </c>
      <c r="H173" s="5">
        <v>25</v>
      </c>
      <c r="I173" s="4">
        <v>110</v>
      </c>
      <c r="J173" s="6">
        <v>85</v>
      </c>
      <c r="K173">
        <v>540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0"/>
        <v>Gyarados-E</v>
      </c>
      <c r="T173">
        <v>29</v>
      </c>
      <c r="U173" t="s">
        <v>836</v>
      </c>
      <c r="X173" t="s">
        <v>344</v>
      </c>
      <c r="Z173">
        <v>207</v>
      </c>
      <c r="AA173" t="s">
        <v>544</v>
      </c>
      <c r="AB173">
        <v>1</v>
      </c>
      <c r="AC173" s="36">
        <v>0.05</v>
      </c>
      <c r="AD173" s="37">
        <f t="shared" si="11"/>
        <v>0.05</v>
      </c>
      <c r="AF173">
        <v>1</v>
      </c>
      <c r="AG173" t="s">
        <v>389</v>
      </c>
      <c r="AH173">
        <v>2</v>
      </c>
      <c r="AI173" s="36">
        <v>2.2000000000000001E-3</v>
      </c>
    </row>
    <row r="174" spans="1:35" x14ac:dyDescent="0.25">
      <c r="A174" s="50">
        <v>-6</v>
      </c>
      <c r="B174">
        <v>225</v>
      </c>
      <c r="C174" t="s">
        <v>561</v>
      </c>
      <c r="D174" s="1">
        <f>SUM($E174:$J174)</f>
        <v>516</v>
      </c>
      <c r="E174" s="2">
        <v>95</v>
      </c>
      <c r="F174" s="3">
        <v>115</v>
      </c>
      <c r="G174" s="4">
        <v>65</v>
      </c>
      <c r="H174" s="5">
        <v>46</v>
      </c>
      <c r="I174" s="4">
        <v>95</v>
      </c>
      <c r="J174" s="6">
        <v>100</v>
      </c>
      <c r="K174">
        <v>516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0"/>
        <v>Pyrator-S</v>
      </c>
      <c r="R174" t="s">
        <v>797</v>
      </c>
      <c r="T174">
        <v>30</v>
      </c>
      <c r="U174" t="s">
        <v>837</v>
      </c>
      <c r="X174" s="10" t="s">
        <v>345</v>
      </c>
      <c r="Z174">
        <v>208</v>
      </c>
      <c r="AA174" t="s">
        <v>545</v>
      </c>
      <c r="AB174">
        <v>1</v>
      </c>
      <c r="AC174" s="36">
        <v>0.05</v>
      </c>
      <c r="AD174" s="37">
        <f t="shared" si="11"/>
        <v>0.05</v>
      </c>
      <c r="AF174">
        <v>4</v>
      </c>
      <c r="AG174" t="s">
        <v>392</v>
      </c>
      <c r="AH174">
        <v>2</v>
      </c>
      <c r="AI174" s="36">
        <v>2.2000000000000001E-3</v>
      </c>
    </row>
    <row r="175" spans="1:35" x14ac:dyDescent="0.25">
      <c r="A175" s="51">
        <v>-6</v>
      </c>
      <c r="B175">
        <v>259</v>
      </c>
      <c r="C175" t="s">
        <v>1165</v>
      </c>
      <c r="D175" s="1">
        <f>SUM($E175:$J175)</f>
        <v>312</v>
      </c>
      <c r="E175" s="2">
        <v>80</v>
      </c>
      <c r="F175" s="3">
        <v>43</v>
      </c>
      <c r="G175" s="4">
        <v>53</v>
      </c>
      <c r="H175" s="5">
        <v>43</v>
      </c>
      <c r="I175" s="4">
        <v>53</v>
      </c>
      <c r="J175" s="6">
        <v>40</v>
      </c>
      <c r="K175">
        <v>312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0"/>
        <v>Gulpin</v>
      </c>
      <c r="R175" t="s">
        <v>789</v>
      </c>
      <c r="T175">
        <v>31</v>
      </c>
      <c r="U175" t="s">
        <v>838</v>
      </c>
      <c r="X175" t="s">
        <v>346</v>
      </c>
      <c r="Z175">
        <v>216</v>
      </c>
      <c r="AA175" t="s">
        <v>553</v>
      </c>
      <c r="AB175">
        <v>1</v>
      </c>
      <c r="AC175" s="36">
        <v>0.05</v>
      </c>
      <c r="AD175" s="37">
        <f t="shared" si="11"/>
        <v>0.05</v>
      </c>
      <c r="AF175">
        <v>7</v>
      </c>
      <c r="AG175" t="s">
        <v>395</v>
      </c>
      <c r="AH175">
        <v>2</v>
      </c>
      <c r="AI175" s="36">
        <v>2.2000000000000001E-3</v>
      </c>
    </row>
    <row r="176" spans="1:35" x14ac:dyDescent="0.25">
      <c r="A176" s="10">
        <v>-5</v>
      </c>
      <c r="B176">
        <v>209</v>
      </c>
      <c r="C176" t="s">
        <v>546</v>
      </c>
      <c r="D176" s="1">
        <f>SUM($E176:$J176)</f>
        <v>200</v>
      </c>
      <c r="E176" s="2">
        <v>20</v>
      </c>
      <c r="F176" s="3">
        <v>10</v>
      </c>
      <c r="G176" s="4">
        <v>25</v>
      </c>
      <c r="H176" s="5">
        <v>45</v>
      </c>
      <c r="I176" s="4">
        <v>30</v>
      </c>
      <c r="J176" s="6">
        <v>70</v>
      </c>
      <c r="K176">
        <v>200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0"/>
        <v>Magikarp-E</v>
      </c>
      <c r="T176">
        <v>32</v>
      </c>
      <c r="U176" t="s">
        <v>839</v>
      </c>
      <c r="X176" s="10" t="s">
        <v>347</v>
      </c>
      <c r="Z176">
        <v>118</v>
      </c>
      <c r="AA176" t="s">
        <v>488</v>
      </c>
      <c r="AB176">
        <v>1</v>
      </c>
      <c r="AC176" s="36">
        <v>0.03</v>
      </c>
      <c r="AD176" s="37">
        <f t="shared" si="11"/>
        <v>0.03</v>
      </c>
      <c r="AF176">
        <v>17</v>
      </c>
      <c r="AG176" t="s">
        <v>16</v>
      </c>
      <c r="AH176">
        <v>2</v>
      </c>
      <c r="AI176" s="36">
        <v>2.2000000000000001E-3</v>
      </c>
    </row>
    <row r="177" spans="1:35" x14ac:dyDescent="0.25">
      <c r="A177" s="50">
        <v>-5</v>
      </c>
      <c r="B177">
        <v>224</v>
      </c>
      <c r="C177" t="s">
        <v>560</v>
      </c>
      <c r="D177" s="1">
        <f>SUM($E177:$J177)</f>
        <v>400</v>
      </c>
      <c r="E177" s="2">
        <v>47</v>
      </c>
      <c r="F177" s="3">
        <v>98</v>
      </c>
      <c r="G177" s="4">
        <v>60</v>
      </c>
      <c r="H177" s="5">
        <v>40</v>
      </c>
      <c r="I177" s="4">
        <v>62</v>
      </c>
      <c r="J177" s="6">
        <v>93</v>
      </c>
      <c r="K177">
        <v>400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0"/>
        <v>Blaxer-S</v>
      </c>
      <c r="R177">
        <v>20</v>
      </c>
      <c r="T177">
        <v>33</v>
      </c>
      <c r="U177" t="s">
        <v>840</v>
      </c>
      <c r="X177" s="10" t="s">
        <v>348</v>
      </c>
      <c r="Z177">
        <v>65</v>
      </c>
      <c r="AA177" t="s">
        <v>441</v>
      </c>
      <c r="AB177">
        <v>1</v>
      </c>
      <c r="AC177" s="36">
        <v>0.02</v>
      </c>
      <c r="AD177" s="37">
        <f t="shared" si="11"/>
        <v>0.02</v>
      </c>
      <c r="AF177">
        <v>26</v>
      </c>
      <c r="AG177" t="s">
        <v>11</v>
      </c>
      <c r="AH177">
        <v>2</v>
      </c>
      <c r="AI177" s="36">
        <v>2.2000000000000001E-3</v>
      </c>
    </row>
    <row r="178" spans="1:35" x14ac:dyDescent="0.25">
      <c r="A178" s="51">
        <v>-5</v>
      </c>
      <c r="B178">
        <v>253</v>
      </c>
      <c r="C178" t="s">
        <v>1159</v>
      </c>
      <c r="D178" s="1">
        <f>SUM($E178:$J178)</f>
        <v>490</v>
      </c>
      <c r="E178" s="2">
        <v>110</v>
      </c>
      <c r="F178" s="3">
        <v>65</v>
      </c>
      <c r="G178" s="4">
        <v>75</v>
      </c>
      <c r="H178" s="5">
        <v>125</v>
      </c>
      <c r="I178" s="4">
        <v>85</v>
      </c>
      <c r="J178" s="6">
        <v>30</v>
      </c>
      <c r="K178">
        <v>490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0"/>
        <v>Reuniclus</v>
      </c>
      <c r="R178" t="s">
        <v>797</v>
      </c>
      <c r="T178">
        <v>34</v>
      </c>
      <c r="U178" t="s">
        <v>841</v>
      </c>
      <c r="X178" s="10" t="s">
        <v>349</v>
      </c>
      <c r="Z178">
        <v>76</v>
      </c>
      <c r="AA178" t="s">
        <v>452</v>
      </c>
      <c r="AB178">
        <v>1</v>
      </c>
      <c r="AC178" s="36">
        <v>0.02</v>
      </c>
      <c r="AD178" s="37">
        <f t="shared" si="11"/>
        <v>0.02</v>
      </c>
      <c r="AF178">
        <v>29</v>
      </c>
      <c r="AG178" t="s">
        <v>413</v>
      </c>
      <c r="AH178">
        <v>2</v>
      </c>
      <c r="AI178" s="36">
        <v>2.2000000000000001E-3</v>
      </c>
    </row>
    <row r="179" spans="1:35" x14ac:dyDescent="0.25">
      <c r="A179" s="10">
        <v>-4</v>
      </c>
      <c r="B179">
        <v>208</v>
      </c>
      <c r="C179" t="s">
        <v>545</v>
      </c>
      <c r="D179" s="1">
        <f>SUM($E179:$J179)</f>
        <v>525</v>
      </c>
      <c r="E179" s="2">
        <v>120</v>
      </c>
      <c r="F179" s="3">
        <v>95</v>
      </c>
      <c r="G179" s="4">
        <v>70</v>
      </c>
      <c r="H179" s="5">
        <v>65</v>
      </c>
      <c r="I179" s="4">
        <v>130</v>
      </c>
      <c r="J179" s="6">
        <v>45</v>
      </c>
      <c r="K179">
        <v>525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0"/>
        <v>Crystallor-E</v>
      </c>
      <c r="T179">
        <v>35</v>
      </c>
      <c r="U179" t="s">
        <v>842</v>
      </c>
      <c r="X179" s="10" t="s">
        <v>350</v>
      </c>
      <c r="Z179">
        <v>130</v>
      </c>
      <c r="AA179" t="s">
        <v>584</v>
      </c>
      <c r="AB179">
        <v>1</v>
      </c>
      <c r="AC179" s="36">
        <v>0.02</v>
      </c>
      <c r="AD179" s="37">
        <f t="shared" si="11"/>
        <v>0.02</v>
      </c>
      <c r="AF179">
        <v>44</v>
      </c>
      <c r="AG179" t="s">
        <v>577</v>
      </c>
      <c r="AH179">
        <v>2</v>
      </c>
      <c r="AI179" s="36">
        <v>2.2000000000000001E-3</v>
      </c>
    </row>
    <row r="180" spans="1:35" x14ac:dyDescent="0.25">
      <c r="A180" s="50">
        <v>-4</v>
      </c>
      <c r="B180">
        <v>223</v>
      </c>
      <c r="C180" t="s">
        <v>559</v>
      </c>
      <c r="D180" s="1">
        <f>SUM($E180:$J180)</f>
        <v>306</v>
      </c>
      <c r="E180" s="2">
        <v>30</v>
      </c>
      <c r="F180" s="3">
        <v>20</v>
      </c>
      <c r="G180" s="4">
        <v>40</v>
      </c>
      <c r="H180" s="5">
        <v>83</v>
      </c>
      <c r="I180" s="4">
        <v>50</v>
      </c>
      <c r="J180" s="6">
        <v>83</v>
      </c>
      <c r="K180">
        <v>306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0"/>
        <v>Iglite-S</v>
      </c>
      <c r="R180">
        <v>20</v>
      </c>
      <c r="T180">
        <v>36</v>
      </c>
      <c r="U180" t="s">
        <v>843</v>
      </c>
      <c r="X180" s="10" t="s">
        <v>351</v>
      </c>
      <c r="Z180">
        <v>161</v>
      </c>
      <c r="AA180" t="s">
        <v>515</v>
      </c>
      <c r="AB180">
        <v>1</v>
      </c>
      <c r="AC180" s="36">
        <v>0.02</v>
      </c>
      <c r="AD180" s="37">
        <f t="shared" si="11"/>
        <v>0.02</v>
      </c>
      <c r="AF180">
        <v>45</v>
      </c>
      <c r="AG180" t="s">
        <v>578</v>
      </c>
      <c r="AH180">
        <v>2</v>
      </c>
      <c r="AI180" s="36">
        <v>2.2000000000000001E-3</v>
      </c>
    </row>
    <row r="181" spans="1:35" x14ac:dyDescent="0.25">
      <c r="A181" s="51">
        <v>-4</v>
      </c>
      <c r="B181">
        <v>252</v>
      </c>
      <c r="C181" t="s">
        <v>1158</v>
      </c>
      <c r="D181" s="1">
        <f>SUM($E181:$J181)</f>
        <v>370</v>
      </c>
      <c r="E181" s="2">
        <v>65</v>
      </c>
      <c r="F181" s="3">
        <v>40</v>
      </c>
      <c r="G181" s="4">
        <v>50</v>
      </c>
      <c r="H181" s="5">
        <v>125</v>
      </c>
      <c r="I181" s="4">
        <v>60</v>
      </c>
      <c r="J181" s="6">
        <v>30</v>
      </c>
      <c r="K181">
        <v>370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0"/>
        <v>Duosion</v>
      </c>
      <c r="R181" t="s">
        <v>787</v>
      </c>
      <c r="T181">
        <v>37</v>
      </c>
      <c r="U181" t="s">
        <v>844</v>
      </c>
      <c r="X181" t="s">
        <v>352</v>
      </c>
      <c r="Z181">
        <v>212</v>
      </c>
      <c r="AA181" t="s">
        <v>549</v>
      </c>
      <c r="AB181">
        <v>1</v>
      </c>
      <c r="AC181" s="36">
        <v>0.01</v>
      </c>
      <c r="AD181" s="37">
        <f t="shared" si="11"/>
        <v>0.01</v>
      </c>
      <c r="AF181">
        <v>68</v>
      </c>
      <c r="AG181" t="s">
        <v>444</v>
      </c>
      <c r="AH181">
        <v>2</v>
      </c>
      <c r="AI181" s="36">
        <v>2.2000000000000001E-3</v>
      </c>
    </row>
    <row r="182" spans="1:35" x14ac:dyDescent="0.25">
      <c r="A182" s="10">
        <v>-3</v>
      </c>
      <c r="B182">
        <v>207</v>
      </c>
      <c r="C182" t="s">
        <v>544</v>
      </c>
      <c r="D182" s="1">
        <f>SUM($E182:$J182)</f>
        <v>525</v>
      </c>
      <c r="E182" s="2">
        <v>120</v>
      </c>
      <c r="F182" s="3">
        <v>66</v>
      </c>
      <c r="G182" s="4">
        <v>92</v>
      </c>
      <c r="H182" s="5">
        <v>122</v>
      </c>
      <c r="I182" s="4">
        <v>80</v>
      </c>
      <c r="J182" s="6">
        <v>45</v>
      </c>
      <c r="K182">
        <v>525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0"/>
        <v>Blaster-E</v>
      </c>
      <c r="T182">
        <v>38</v>
      </c>
      <c r="U182" t="s">
        <v>845</v>
      </c>
      <c r="X182" s="10" t="s">
        <v>196</v>
      </c>
      <c r="Z182">
        <v>214</v>
      </c>
      <c r="AA182" t="s">
        <v>551</v>
      </c>
      <c r="AB182">
        <v>1</v>
      </c>
      <c r="AC182" s="36">
        <v>0.01</v>
      </c>
      <c r="AD182" s="37">
        <f t="shared" si="11"/>
        <v>0.01</v>
      </c>
      <c r="AF182">
        <v>75</v>
      </c>
      <c r="AG182" t="s">
        <v>451</v>
      </c>
      <c r="AH182">
        <v>2</v>
      </c>
      <c r="AI182" s="36">
        <v>2.2000000000000001E-3</v>
      </c>
    </row>
    <row r="183" spans="1:35" x14ac:dyDescent="0.25">
      <c r="A183" s="50">
        <v>-3</v>
      </c>
      <c r="B183">
        <v>219</v>
      </c>
      <c r="C183" t="s">
        <v>556</v>
      </c>
      <c r="D183" s="1">
        <f>SUM($E183:$J183)</f>
        <v>520</v>
      </c>
      <c r="E183" s="2">
        <v>100</v>
      </c>
      <c r="F183" s="3">
        <v>100</v>
      </c>
      <c r="G183" s="4">
        <v>90</v>
      </c>
      <c r="H183" s="5">
        <v>100</v>
      </c>
      <c r="I183" s="4">
        <v>50</v>
      </c>
      <c r="J183" s="6">
        <v>80</v>
      </c>
      <c r="K183">
        <v>520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0"/>
        <v>Wormatron-S</v>
      </c>
      <c r="T183">
        <v>39</v>
      </c>
      <c r="U183" t="s">
        <v>846</v>
      </c>
      <c r="X183" s="10" t="s">
        <v>353</v>
      </c>
      <c r="Z183">
        <v>1</v>
      </c>
      <c r="AA183" t="s">
        <v>389</v>
      </c>
      <c r="AB183">
        <v>0</v>
      </c>
      <c r="AC183" s="36">
        <v>0</v>
      </c>
      <c r="AD183" s="37">
        <f t="shared" si="11"/>
        <v>0</v>
      </c>
      <c r="AF183">
        <v>81</v>
      </c>
      <c r="AG183" t="s">
        <v>457</v>
      </c>
      <c r="AH183">
        <v>2</v>
      </c>
      <c r="AI183" s="36">
        <v>2.2000000000000001E-3</v>
      </c>
    </row>
    <row r="184" spans="1:35" x14ac:dyDescent="0.25">
      <c r="A184" s="51">
        <v>-3</v>
      </c>
      <c r="B184">
        <v>251</v>
      </c>
      <c r="C184" t="s">
        <v>1157</v>
      </c>
      <c r="D184" s="1">
        <f>SUM($E184:$J184)</f>
        <v>290</v>
      </c>
      <c r="E184" s="2">
        <v>45</v>
      </c>
      <c r="F184" s="3">
        <v>30</v>
      </c>
      <c r="G184" s="4">
        <v>40</v>
      </c>
      <c r="H184" s="5">
        <v>105</v>
      </c>
      <c r="I184" s="4">
        <v>50</v>
      </c>
      <c r="J184" s="6">
        <v>20</v>
      </c>
      <c r="K184">
        <v>290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0"/>
        <v>Solosis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2</v>
      </c>
      <c r="AA184" t="s">
        <v>390</v>
      </c>
      <c r="AB184">
        <v>0</v>
      </c>
      <c r="AC184" s="36">
        <v>0</v>
      </c>
      <c r="AD184" s="37">
        <f t="shared" si="11"/>
        <v>0</v>
      </c>
      <c r="AF184">
        <v>92</v>
      </c>
      <c r="AG184" t="s">
        <v>468</v>
      </c>
      <c r="AH184">
        <v>2</v>
      </c>
      <c r="AI184" s="36">
        <v>2.2000000000000001E-3</v>
      </c>
    </row>
    <row r="185" spans="1:35" x14ac:dyDescent="0.25">
      <c r="A185" s="10">
        <v>-2</v>
      </c>
      <c r="B185">
        <v>206</v>
      </c>
      <c r="C185" t="s">
        <v>543</v>
      </c>
      <c r="D185" s="1">
        <f>SUM($E185:$J185)</f>
        <v>425</v>
      </c>
      <c r="E185" s="2">
        <v>80</v>
      </c>
      <c r="F185" s="3">
        <v>77</v>
      </c>
      <c r="G185" s="4">
        <v>90</v>
      </c>
      <c r="H185" s="5">
        <v>77</v>
      </c>
      <c r="I185" s="4">
        <v>56</v>
      </c>
      <c r="J185" s="6">
        <v>45</v>
      </c>
      <c r="K185">
        <v>425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0"/>
        <v>Boulder-E</v>
      </c>
      <c r="R185" t="s">
        <v>799</v>
      </c>
      <c r="T185">
        <v>41</v>
      </c>
      <c r="U185" t="s">
        <v>848</v>
      </c>
      <c r="X185" t="s">
        <v>355</v>
      </c>
      <c r="Z185">
        <v>3</v>
      </c>
      <c r="AA185" t="s">
        <v>391</v>
      </c>
      <c r="AB185">
        <v>0</v>
      </c>
      <c r="AC185" s="36">
        <v>0</v>
      </c>
      <c r="AD185" s="37">
        <f t="shared" si="11"/>
        <v>0</v>
      </c>
      <c r="AF185">
        <v>94</v>
      </c>
      <c r="AG185" t="s">
        <v>470</v>
      </c>
      <c r="AH185">
        <v>2</v>
      </c>
      <c r="AI185" s="36">
        <v>2.2000000000000001E-3</v>
      </c>
    </row>
    <row r="186" spans="1:35" x14ac:dyDescent="0.25">
      <c r="A186" s="50">
        <v>-2</v>
      </c>
      <c r="B186">
        <v>218</v>
      </c>
      <c r="C186" t="s">
        <v>555</v>
      </c>
      <c r="D186" s="1">
        <f>SUM($E186:$J186)</f>
        <v>385</v>
      </c>
      <c r="E186" s="2">
        <v>40</v>
      </c>
      <c r="F186" s="3">
        <v>75</v>
      </c>
      <c r="G186" s="4">
        <v>75</v>
      </c>
      <c r="H186" s="5">
        <v>60</v>
      </c>
      <c r="I186" s="4">
        <v>50</v>
      </c>
      <c r="J186" s="6">
        <v>85</v>
      </c>
      <c r="K186">
        <v>385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0"/>
        <v>Wormbot-S</v>
      </c>
      <c r="R186">
        <v>15</v>
      </c>
      <c r="T186">
        <v>42</v>
      </c>
      <c r="U186" t="s">
        <v>849</v>
      </c>
      <c r="X186" s="10" t="s">
        <v>356</v>
      </c>
      <c r="Z186">
        <v>4</v>
      </c>
      <c r="AA186" t="s">
        <v>392</v>
      </c>
      <c r="AB186">
        <v>0</v>
      </c>
      <c r="AC186" s="36">
        <v>0</v>
      </c>
      <c r="AD186" s="37">
        <f t="shared" si="11"/>
        <v>0</v>
      </c>
      <c r="AF186">
        <v>95</v>
      </c>
      <c r="AG186" t="s">
        <v>471</v>
      </c>
      <c r="AH186">
        <v>2</v>
      </c>
      <c r="AI186" s="36">
        <v>2.2000000000000001E-3</v>
      </c>
    </row>
    <row r="187" spans="1:35" x14ac:dyDescent="0.25">
      <c r="A187" s="51">
        <v>-2</v>
      </c>
      <c r="B187">
        <v>271</v>
      </c>
      <c r="C187" t="s">
        <v>1184</v>
      </c>
      <c r="D187" s="1">
        <f>SUM($E187:$J187)</f>
        <v>400</v>
      </c>
      <c r="E187" s="2">
        <v>60</v>
      </c>
      <c r="F187" s="3">
        <v>45</v>
      </c>
      <c r="G187" s="4">
        <v>50</v>
      </c>
      <c r="H187" s="5">
        <v>95</v>
      </c>
      <c r="I187" s="4">
        <v>80</v>
      </c>
      <c r="J187" s="6">
        <v>70</v>
      </c>
      <c r="K187">
        <v>400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0"/>
        <v>Butterfree</v>
      </c>
      <c r="R187">
        <v>39</v>
      </c>
      <c r="T187">
        <v>43</v>
      </c>
      <c r="U187" t="s">
        <v>850</v>
      </c>
      <c r="X187" t="s">
        <v>357</v>
      </c>
      <c r="Z187">
        <v>5</v>
      </c>
      <c r="AA187" t="s">
        <v>393</v>
      </c>
      <c r="AB187">
        <v>0</v>
      </c>
      <c r="AC187" s="36">
        <v>0</v>
      </c>
      <c r="AD187" s="37">
        <f t="shared" si="11"/>
        <v>0</v>
      </c>
      <c r="AF187">
        <v>98</v>
      </c>
      <c r="AG187" t="s">
        <v>474</v>
      </c>
      <c r="AH187">
        <v>2</v>
      </c>
      <c r="AI187" s="36">
        <v>2.2000000000000001E-3</v>
      </c>
    </row>
    <row r="188" spans="1:35" x14ac:dyDescent="0.25">
      <c r="A188" s="10">
        <v>-1</v>
      </c>
      <c r="B188">
        <v>205</v>
      </c>
      <c r="C188" t="s">
        <v>542</v>
      </c>
      <c r="D188" s="1">
        <f>SUM($E188:$J188)</f>
        <v>325</v>
      </c>
      <c r="E188" s="2">
        <v>40</v>
      </c>
      <c r="F188" s="3">
        <v>65</v>
      </c>
      <c r="G188" s="4">
        <v>74</v>
      </c>
      <c r="H188" s="5">
        <v>49</v>
      </c>
      <c r="I188" s="4">
        <v>53</v>
      </c>
      <c r="J188" s="6">
        <v>44</v>
      </c>
      <c r="K188">
        <v>325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0"/>
        <v>Rocky-E</v>
      </c>
      <c r="T188">
        <v>44</v>
      </c>
      <c r="U188" t="s">
        <v>851</v>
      </c>
      <c r="X188" t="s">
        <v>358</v>
      </c>
      <c r="Z188">
        <v>6</v>
      </c>
      <c r="AA188" t="s">
        <v>394</v>
      </c>
      <c r="AB188">
        <v>0</v>
      </c>
      <c r="AC188" s="36">
        <v>0</v>
      </c>
      <c r="AD188" s="37">
        <f t="shared" si="11"/>
        <v>0</v>
      </c>
      <c r="AF188">
        <v>101</v>
      </c>
      <c r="AG188" t="s">
        <v>475</v>
      </c>
      <c r="AH188">
        <v>2</v>
      </c>
      <c r="AI188" s="36">
        <v>2.2000000000000001E-3</v>
      </c>
    </row>
    <row r="189" spans="1:35" x14ac:dyDescent="0.25">
      <c r="A189" s="50">
        <v>-1</v>
      </c>
      <c r="B189">
        <v>217</v>
      </c>
      <c r="C189" t="s">
        <v>554</v>
      </c>
      <c r="D189" s="1">
        <f>SUM($E189:$J189)</f>
        <v>275</v>
      </c>
      <c r="E189" s="2">
        <v>20</v>
      </c>
      <c r="F189" s="3">
        <v>50</v>
      </c>
      <c r="G189" s="4">
        <v>50</v>
      </c>
      <c r="H189" s="5">
        <v>35</v>
      </c>
      <c r="I189" s="4">
        <v>50</v>
      </c>
      <c r="J189" s="6">
        <v>70</v>
      </c>
      <c r="K189">
        <v>275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0"/>
        <v>Wormite-S</v>
      </c>
      <c r="R189">
        <v>16</v>
      </c>
      <c r="T189">
        <v>45</v>
      </c>
      <c r="U189" t="s">
        <v>852</v>
      </c>
      <c r="X189" t="s">
        <v>359</v>
      </c>
      <c r="Z189">
        <v>7</v>
      </c>
      <c r="AA189" t="s">
        <v>395</v>
      </c>
      <c r="AB189">
        <v>0</v>
      </c>
      <c r="AC189" s="36">
        <v>0</v>
      </c>
      <c r="AD189" s="37">
        <f t="shared" si="11"/>
        <v>0</v>
      </c>
      <c r="AF189">
        <v>114</v>
      </c>
      <c r="AG189" t="s">
        <v>484</v>
      </c>
      <c r="AH189">
        <v>2</v>
      </c>
      <c r="AI189" s="36">
        <v>2.2000000000000001E-3</v>
      </c>
    </row>
    <row r="190" spans="1:35" x14ac:dyDescent="0.25">
      <c r="A190" s="51">
        <v>-1</v>
      </c>
      <c r="B190">
        <v>270</v>
      </c>
      <c r="C190" t="s">
        <v>1183</v>
      </c>
      <c r="D190" s="1">
        <f>SUM($E190:$J190)</f>
        <v>205</v>
      </c>
      <c r="E190" s="2">
        <v>50</v>
      </c>
      <c r="F190" s="3">
        <v>20</v>
      </c>
      <c r="G190" s="4">
        <v>55</v>
      </c>
      <c r="H190" s="5">
        <v>25</v>
      </c>
      <c r="I190" s="4">
        <v>25</v>
      </c>
      <c r="J190" s="6">
        <v>30</v>
      </c>
      <c r="K190">
        <v>205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0"/>
        <v>Metapod</v>
      </c>
      <c r="R190" t="s">
        <v>790</v>
      </c>
      <c r="T190">
        <v>46</v>
      </c>
      <c r="U190" t="s">
        <v>853</v>
      </c>
      <c r="X190" t="s">
        <v>360</v>
      </c>
      <c r="Z190">
        <v>8</v>
      </c>
      <c r="AA190" t="s">
        <v>396</v>
      </c>
      <c r="AB190">
        <v>0</v>
      </c>
      <c r="AC190" s="36">
        <v>0</v>
      </c>
      <c r="AD190" s="37">
        <f t="shared" si="11"/>
        <v>0</v>
      </c>
      <c r="AF190">
        <v>115</v>
      </c>
      <c r="AG190" t="s">
        <v>485</v>
      </c>
      <c r="AH190">
        <v>2</v>
      </c>
      <c r="AI190" s="36">
        <v>2.2000000000000001E-3</v>
      </c>
    </row>
    <row r="191" spans="1:35" x14ac:dyDescent="0.25">
      <c r="A191">
        <v>1</v>
      </c>
      <c r="B191">
        <v>1</v>
      </c>
      <c r="C191" t="s">
        <v>389</v>
      </c>
      <c r="D191" s="1">
        <f>SUM($E191:$J191)</f>
        <v>335</v>
      </c>
      <c r="E191" s="2">
        <v>58</v>
      </c>
      <c r="F191" s="3">
        <v>58</v>
      </c>
      <c r="G191" s="4">
        <v>69</v>
      </c>
      <c r="H191" s="5">
        <v>46</v>
      </c>
      <c r="I191" s="4">
        <v>69</v>
      </c>
      <c r="J191" s="6">
        <v>35</v>
      </c>
      <c r="K191">
        <v>335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0"/>
        <v>Twigle</v>
      </c>
      <c r="T191">
        <v>47</v>
      </c>
      <c r="U191" t="s">
        <v>1219</v>
      </c>
      <c r="X191" s="12" t="s">
        <v>198</v>
      </c>
      <c r="Z191">
        <v>9</v>
      </c>
      <c r="AA191" t="s">
        <v>397</v>
      </c>
      <c r="AB191">
        <v>0</v>
      </c>
      <c r="AC191" s="36">
        <v>0</v>
      </c>
      <c r="AD191" s="37">
        <f t="shared" si="11"/>
        <v>0</v>
      </c>
      <c r="AF191">
        <v>121</v>
      </c>
      <c r="AG191" t="s">
        <v>91</v>
      </c>
      <c r="AH191">
        <v>2</v>
      </c>
      <c r="AI191" s="36">
        <v>2.2000000000000001E-3</v>
      </c>
    </row>
    <row r="192" spans="1:35" x14ac:dyDescent="0.25">
      <c r="A192">
        <v>2</v>
      </c>
      <c r="B192">
        <v>2</v>
      </c>
      <c r="C192" t="s">
        <v>390</v>
      </c>
      <c r="D192" s="1">
        <f>SUM($E192:$J192)</f>
        <v>402</v>
      </c>
      <c r="E192" s="2">
        <v>73</v>
      </c>
      <c r="F192" s="3">
        <v>75</v>
      </c>
      <c r="G192" s="4">
        <v>80</v>
      </c>
      <c r="H192" s="5">
        <v>48</v>
      </c>
      <c r="I192" s="4">
        <v>89</v>
      </c>
      <c r="J192" s="6">
        <v>37</v>
      </c>
      <c r="K192">
        <v>402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0"/>
        <v>Torgged</v>
      </c>
      <c r="X192" s="10" t="s">
        <v>361</v>
      </c>
      <c r="Z192">
        <v>15</v>
      </c>
      <c r="AA192" t="s">
        <v>403</v>
      </c>
      <c r="AB192">
        <v>0</v>
      </c>
      <c r="AC192" s="36">
        <v>0</v>
      </c>
      <c r="AD192" s="37">
        <f t="shared" si="11"/>
        <v>0</v>
      </c>
      <c r="AF192">
        <v>124</v>
      </c>
      <c r="AG192" t="s">
        <v>42</v>
      </c>
      <c r="AH192">
        <v>2</v>
      </c>
      <c r="AI192" s="36">
        <v>2.2000000000000001E-3</v>
      </c>
    </row>
    <row r="193" spans="1:35" x14ac:dyDescent="0.25">
      <c r="A193">
        <v>3</v>
      </c>
      <c r="B193">
        <v>3</v>
      </c>
      <c r="C193" t="s">
        <v>391</v>
      </c>
      <c r="D193" s="1">
        <f>SUM($E193:$J193)</f>
        <v>517</v>
      </c>
      <c r="E193" s="2">
        <v>95</v>
      </c>
      <c r="F193" s="3">
        <v>87</v>
      </c>
      <c r="G193" s="4">
        <v>91</v>
      </c>
      <c r="H193" s="5">
        <v>95</v>
      </c>
      <c r="I193" s="4">
        <v>110</v>
      </c>
      <c r="J193" s="6">
        <v>39</v>
      </c>
      <c r="K193">
        <v>517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0"/>
        <v>Tortugis</v>
      </c>
      <c r="R193">
        <v>22</v>
      </c>
      <c r="X193" t="s">
        <v>362</v>
      </c>
      <c r="Z193">
        <v>17</v>
      </c>
      <c r="AA193" t="s">
        <v>16</v>
      </c>
      <c r="AB193">
        <v>0</v>
      </c>
      <c r="AC193" s="36">
        <v>0</v>
      </c>
      <c r="AD193" s="37">
        <f t="shared" si="11"/>
        <v>0</v>
      </c>
      <c r="AF193">
        <v>134</v>
      </c>
      <c r="AG193" t="s">
        <v>497</v>
      </c>
      <c r="AH193">
        <v>2</v>
      </c>
      <c r="AI193" s="36">
        <v>2.2000000000000001E-3</v>
      </c>
    </row>
    <row r="194" spans="1:35" x14ac:dyDescent="0.25">
      <c r="A194">
        <v>4</v>
      </c>
      <c r="B194">
        <v>4</v>
      </c>
      <c r="C194" t="s">
        <v>392</v>
      </c>
      <c r="D194" s="1">
        <f>SUM($E194:$J194)</f>
        <v>329</v>
      </c>
      <c r="E194" s="2">
        <v>60</v>
      </c>
      <c r="F194" s="3">
        <v>49</v>
      </c>
      <c r="G194" s="4">
        <v>54</v>
      </c>
      <c r="H194" s="5">
        <v>74</v>
      </c>
      <c r="I194" s="4">
        <v>58</v>
      </c>
      <c r="J194" s="6">
        <v>34</v>
      </c>
      <c r="K194">
        <v>329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0"/>
        <v>Lagma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18</v>
      </c>
      <c r="AA194" t="s">
        <v>404</v>
      </c>
      <c r="AB194">
        <v>0</v>
      </c>
      <c r="AC194" s="36">
        <v>0</v>
      </c>
      <c r="AD194" s="37">
        <f t="shared" si="11"/>
        <v>0</v>
      </c>
      <c r="AF194">
        <v>135</v>
      </c>
      <c r="AG194" t="s">
        <v>62</v>
      </c>
      <c r="AH194">
        <v>2</v>
      </c>
      <c r="AI194" s="36">
        <v>2.2000000000000001E-3</v>
      </c>
    </row>
    <row r="195" spans="1:35" x14ac:dyDescent="0.25">
      <c r="A195">
        <v>5</v>
      </c>
      <c r="B195">
        <v>5</v>
      </c>
      <c r="C195" t="s">
        <v>393</v>
      </c>
      <c r="D195" s="1">
        <f>SUM($E195:$J195)</f>
        <v>399</v>
      </c>
      <c r="E195" s="2">
        <v>85</v>
      </c>
      <c r="F195" s="3">
        <v>53</v>
      </c>
      <c r="G195" s="4">
        <v>69</v>
      </c>
      <c r="H195" s="5">
        <v>90</v>
      </c>
      <c r="I195" s="4">
        <v>66</v>
      </c>
      <c r="J195" s="6">
        <v>36</v>
      </c>
      <c r="K195">
        <v>399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0"/>
        <v>Maguide</v>
      </c>
      <c r="U195" t="s">
        <v>437</v>
      </c>
      <c r="V195" t="s">
        <v>501</v>
      </c>
      <c r="X195" t="s">
        <v>364</v>
      </c>
      <c r="Z195">
        <v>21</v>
      </c>
      <c r="AA195" t="s">
        <v>407</v>
      </c>
      <c r="AB195">
        <v>0</v>
      </c>
      <c r="AC195" s="36">
        <v>0</v>
      </c>
      <c r="AD195" s="37">
        <f t="shared" si="11"/>
        <v>0</v>
      </c>
      <c r="AF195">
        <v>154</v>
      </c>
      <c r="AG195" t="s">
        <v>513</v>
      </c>
      <c r="AH195">
        <v>2</v>
      </c>
      <c r="AI195" s="36">
        <v>2.2000000000000001E-3</v>
      </c>
    </row>
    <row r="196" spans="1:35" x14ac:dyDescent="0.25">
      <c r="A196">
        <v>6</v>
      </c>
      <c r="B196">
        <v>6</v>
      </c>
      <c r="C196" t="s">
        <v>394</v>
      </c>
      <c r="D196" s="1">
        <f>SUM($E196:$J196)</f>
        <v>521</v>
      </c>
      <c r="E196" s="2">
        <v>89</v>
      </c>
      <c r="F196" s="3">
        <v>66</v>
      </c>
      <c r="G196" s="4">
        <v>81</v>
      </c>
      <c r="H196" s="5">
        <v>111</v>
      </c>
      <c r="I196" s="4">
        <v>72</v>
      </c>
      <c r="J196" s="6">
        <v>102</v>
      </c>
      <c r="K196">
        <v>521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0"/>
        <v>Magron</v>
      </c>
      <c r="R196" t="s">
        <v>787</v>
      </c>
      <c r="U196" t="s">
        <v>453</v>
      </c>
      <c r="V196" t="s">
        <v>574</v>
      </c>
      <c r="X196" s="12" t="s">
        <v>365</v>
      </c>
      <c r="Z196">
        <v>25</v>
      </c>
      <c r="AA196" t="s">
        <v>411</v>
      </c>
      <c r="AB196">
        <v>0</v>
      </c>
      <c r="AC196" s="36">
        <v>0</v>
      </c>
      <c r="AD196" s="37">
        <f t="shared" si="11"/>
        <v>0</v>
      </c>
      <c r="AF196">
        <v>158</v>
      </c>
      <c r="AG196" t="s">
        <v>39</v>
      </c>
      <c r="AH196">
        <v>2</v>
      </c>
      <c r="AI196" s="36">
        <v>2.2000000000000001E-3</v>
      </c>
    </row>
    <row r="197" spans="1:35" x14ac:dyDescent="0.25">
      <c r="A197">
        <v>7</v>
      </c>
      <c r="B197">
        <v>7</v>
      </c>
      <c r="C197" t="s">
        <v>395</v>
      </c>
      <c r="D197" s="1">
        <f>SUM($E197:$J197)</f>
        <v>325</v>
      </c>
      <c r="E197" s="2">
        <v>45</v>
      </c>
      <c r="F197" s="3">
        <v>70</v>
      </c>
      <c r="G197" s="4">
        <v>56</v>
      </c>
      <c r="H197" s="5">
        <v>46</v>
      </c>
      <c r="I197" s="4">
        <v>45</v>
      </c>
      <c r="J197" s="6">
        <v>63</v>
      </c>
      <c r="K197">
        <v>325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0"/>
        <v>Lizish</v>
      </c>
      <c r="R197">
        <v>30</v>
      </c>
      <c r="U197" s="10" t="s">
        <v>100</v>
      </c>
      <c r="V197" t="s">
        <v>103</v>
      </c>
      <c r="X197" t="s">
        <v>366</v>
      </c>
      <c r="Z197">
        <v>28</v>
      </c>
      <c r="AA197" t="s">
        <v>412</v>
      </c>
      <c r="AB197">
        <v>0</v>
      </c>
      <c r="AC197" s="36">
        <v>0</v>
      </c>
      <c r="AD197" s="37">
        <f t="shared" si="11"/>
        <v>0</v>
      </c>
      <c r="AF197">
        <v>169</v>
      </c>
      <c r="AG197" t="s">
        <v>519</v>
      </c>
      <c r="AH197">
        <v>2</v>
      </c>
      <c r="AI197" s="36">
        <v>2.2000000000000001E-3</v>
      </c>
    </row>
    <row r="198" spans="1:35" x14ac:dyDescent="0.25">
      <c r="A198">
        <v>8</v>
      </c>
      <c r="B198">
        <v>8</v>
      </c>
      <c r="C198" t="s">
        <v>396</v>
      </c>
      <c r="D198" s="1">
        <f>SUM($E198:$J198)</f>
        <v>400</v>
      </c>
      <c r="E198" s="2">
        <v>60</v>
      </c>
      <c r="F198" s="3">
        <v>90</v>
      </c>
      <c r="G198" s="4">
        <v>76</v>
      </c>
      <c r="H198" s="5">
        <v>49</v>
      </c>
      <c r="I198" s="4">
        <v>55</v>
      </c>
      <c r="J198" s="6">
        <v>70</v>
      </c>
      <c r="K198">
        <v>400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0"/>
        <v>Iguaton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31</v>
      </c>
      <c r="AA198" t="s">
        <v>415</v>
      </c>
      <c r="AB198">
        <v>0</v>
      </c>
      <c r="AC198" s="36">
        <v>0</v>
      </c>
      <c r="AD198" s="37">
        <f t="shared" si="11"/>
        <v>0</v>
      </c>
      <c r="AF198">
        <v>172</v>
      </c>
      <c r="AG198" t="s">
        <v>522</v>
      </c>
      <c r="AH198">
        <v>2</v>
      </c>
      <c r="AI198" s="36">
        <v>2.2000000000000001E-3</v>
      </c>
    </row>
    <row r="199" spans="1:35" x14ac:dyDescent="0.25">
      <c r="A199">
        <v>9</v>
      </c>
      <c r="B199">
        <v>9</v>
      </c>
      <c r="C199" t="s">
        <v>397</v>
      </c>
      <c r="D199" s="1">
        <f>SUM($E199:$J199)</f>
        <v>530</v>
      </c>
      <c r="E199" s="2">
        <v>85</v>
      </c>
      <c r="F199" s="3">
        <v>110</v>
      </c>
      <c r="G199" s="4">
        <v>105</v>
      </c>
      <c r="H199" s="5">
        <v>65</v>
      </c>
      <c r="I199" s="4">
        <v>85</v>
      </c>
      <c r="J199" s="6">
        <v>80</v>
      </c>
      <c r="K199">
        <v>530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0"/>
        <v>Dragave</v>
      </c>
      <c r="U199" t="s">
        <v>494</v>
      </c>
      <c r="V199" t="s">
        <v>531</v>
      </c>
      <c r="X199" s="10" t="s">
        <v>200</v>
      </c>
      <c r="Z199">
        <v>34</v>
      </c>
      <c r="AA199" t="s">
        <v>418</v>
      </c>
      <c r="AB199">
        <v>0</v>
      </c>
      <c r="AC199" s="36">
        <v>0</v>
      </c>
      <c r="AD199" s="37">
        <f t="shared" si="11"/>
        <v>0</v>
      </c>
      <c r="AF199">
        <v>174</v>
      </c>
      <c r="AG199" t="s">
        <v>572</v>
      </c>
      <c r="AH199">
        <v>2</v>
      </c>
      <c r="AI199" s="36">
        <v>2.2000000000000001E-3</v>
      </c>
    </row>
    <row r="200" spans="1:35" x14ac:dyDescent="0.25">
      <c r="A200">
        <v>10</v>
      </c>
      <c r="B200">
        <v>13</v>
      </c>
      <c r="C200" t="s">
        <v>401</v>
      </c>
      <c r="D200" s="1">
        <f>SUM($E200:$J200)</f>
        <v>276</v>
      </c>
      <c r="E200" s="2">
        <v>56</v>
      </c>
      <c r="F200" s="3">
        <v>61</v>
      </c>
      <c r="G200" s="4">
        <v>65</v>
      </c>
      <c r="H200" s="5">
        <v>20</v>
      </c>
      <c r="I200" s="4">
        <v>29</v>
      </c>
      <c r="J200" s="6">
        <v>45</v>
      </c>
      <c r="K200">
        <v>276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0"/>
        <v>Pigo</v>
      </c>
      <c r="R200">
        <v>34</v>
      </c>
      <c r="U200" t="s">
        <v>1072</v>
      </c>
      <c r="V200" t="s">
        <v>533</v>
      </c>
      <c r="X200" s="10" t="s">
        <v>368</v>
      </c>
      <c r="Z200">
        <v>37</v>
      </c>
      <c r="AA200" t="s">
        <v>421</v>
      </c>
      <c r="AB200">
        <v>0</v>
      </c>
      <c r="AC200" s="36">
        <v>0</v>
      </c>
      <c r="AD200" s="37">
        <f t="shared" si="11"/>
        <v>0</v>
      </c>
      <c r="AF200">
        <v>175</v>
      </c>
      <c r="AG200" t="s">
        <v>573</v>
      </c>
      <c r="AH200">
        <v>2</v>
      </c>
      <c r="AI200" s="36">
        <v>2.2000000000000001E-3</v>
      </c>
    </row>
    <row r="201" spans="1:35" x14ac:dyDescent="0.25">
      <c r="A201">
        <v>11</v>
      </c>
      <c r="B201">
        <v>14</v>
      </c>
      <c r="C201" t="s">
        <v>402</v>
      </c>
      <c r="D201" s="1">
        <f>SUM($E201:$J201)</f>
        <v>401</v>
      </c>
      <c r="E201" s="2">
        <v>66</v>
      </c>
      <c r="F201" s="3">
        <v>76</v>
      </c>
      <c r="G201" s="4">
        <v>86</v>
      </c>
      <c r="H201" s="5">
        <v>35</v>
      </c>
      <c r="I201" s="4">
        <v>60</v>
      </c>
      <c r="J201" s="6">
        <v>78</v>
      </c>
      <c r="K201">
        <v>401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0"/>
        <v>Pigonat</v>
      </c>
      <c r="U201" t="s">
        <v>504</v>
      </c>
      <c r="V201" t="s">
        <v>571</v>
      </c>
      <c r="X201" s="10" t="s">
        <v>369</v>
      </c>
      <c r="Z201">
        <v>39</v>
      </c>
      <c r="AA201" t="s">
        <v>423</v>
      </c>
      <c r="AB201">
        <v>0</v>
      </c>
      <c r="AC201" s="36">
        <v>0</v>
      </c>
      <c r="AD201" s="37">
        <f t="shared" si="11"/>
        <v>0</v>
      </c>
      <c r="AF201">
        <v>177</v>
      </c>
      <c r="AG201" t="s">
        <v>524</v>
      </c>
      <c r="AH201">
        <v>2</v>
      </c>
      <c r="AI201" s="36">
        <v>2.2000000000000001E-3</v>
      </c>
    </row>
    <row r="202" spans="1:35" x14ac:dyDescent="0.25">
      <c r="A202">
        <v>12</v>
      </c>
      <c r="B202">
        <v>15</v>
      </c>
      <c r="C202" t="s">
        <v>403</v>
      </c>
      <c r="D202" s="1">
        <f>SUM($E202:$J202)</f>
        <v>495</v>
      </c>
      <c r="E202" s="2">
        <v>73</v>
      </c>
      <c r="F202" s="3">
        <v>85</v>
      </c>
      <c r="G202" s="4">
        <v>110</v>
      </c>
      <c r="H202" s="5">
        <v>56</v>
      </c>
      <c r="I202" s="4">
        <v>90</v>
      </c>
      <c r="J202" s="6">
        <v>81</v>
      </c>
      <c r="K202">
        <v>495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0"/>
        <v>Pigoga</v>
      </c>
      <c r="R202">
        <v>36</v>
      </c>
      <c r="U202" s="10" t="s">
        <v>509</v>
      </c>
      <c r="X202" s="10" t="s">
        <v>370</v>
      </c>
      <c r="Z202">
        <v>40</v>
      </c>
      <c r="AA202" t="s">
        <v>424</v>
      </c>
      <c r="AB202">
        <v>0</v>
      </c>
      <c r="AC202" s="36">
        <v>0</v>
      </c>
      <c r="AD202" s="37">
        <f t="shared" si="11"/>
        <v>0</v>
      </c>
      <c r="AF202">
        <v>179</v>
      </c>
      <c r="AG202" t="s">
        <v>526</v>
      </c>
      <c r="AH202">
        <v>2</v>
      </c>
      <c r="AI202" s="36">
        <v>2.2000000000000001E-3</v>
      </c>
    </row>
    <row r="203" spans="1:35" x14ac:dyDescent="0.25">
      <c r="A203">
        <v>13</v>
      </c>
      <c r="B203">
        <v>10</v>
      </c>
      <c r="C203" t="s">
        <v>398</v>
      </c>
      <c r="D203" s="1">
        <f>SUM($E203:$J203)</f>
        <v>295</v>
      </c>
      <c r="E203" s="2">
        <v>35</v>
      </c>
      <c r="F203" s="3">
        <v>35</v>
      </c>
      <c r="G203" s="4">
        <v>35</v>
      </c>
      <c r="H203" s="5">
        <v>55</v>
      </c>
      <c r="I203" s="4">
        <v>55</v>
      </c>
      <c r="J203" s="6">
        <v>80</v>
      </c>
      <c r="K203">
        <v>295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0"/>
        <v>Hummingspark</v>
      </c>
      <c r="U203" t="s">
        <v>525</v>
      </c>
      <c r="X203" t="s">
        <v>371</v>
      </c>
      <c r="Z203">
        <v>49</v>
      </c>
      <c r="AA203" t="s">
        <v>18</v>
      </c>
      <c r="AB203">
        <v>0</v>
      </c>
      <c r="AC203" s="36">
        <v>0</v>
      </c>
      <c r="AD203" s="37">
        <f t="shared" si="11"/>
        <v>0</v>
      </c>
      <c r="AF203">
        <v>182</v>
      </c>
      <c r="AG203" t="s">
        <v>93</v>
      </c>
      <c r="AH203">
        <v>2</v>
      </c>
      <c r="AI203" s="36">
        <v>2.2000000000000001E-3</v>
      </c>
    </row>
    <row r="204" spans="1:35" x14ac:dyDescent="0.25">
      <c r="A204">
        <v>14</v>
      </c>
      <c r="B204">
        <v>11</v>
      </c>
      <c r="C204" t="s">
        <v>399</v>
      </c>
      <c r="D204" s="1">
        <f>SUM($E204:$J204)</f>
        <v>380</v>
      </c>
      <c r="E204" s="2">
        <v>50</v>
      </c>
      <c r="F204" s="3">
        <v>40</v>
      </c>
      <c r="G204" s="4">
        <v>45</v>
      </c>
      <c r="H204" s="5">
        <v>75</v>
      </c>
      <c r="I204" s="4">
        <v>70</v>
      </c>
      <c r="J204" s="6">
        <v>100</v>
      </c>
      <c r="K204">
        <v>380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0"/>
        <v>Flashclaw</v>
      </c>
      <c r="R204" t="s">
        <v>797</v>
      </c>
      <c r="U204" t="s">
        <v>103</v>
      </c>
      <c r="X204" t="s">
        <v>372</v>
      </c>
      <c r="Z204">
        <v>50</v>
      </c>
      <c r="AA204" t="s">
        <v>19</v>
      </c>
      <c r="AB204">
        <v>0</v>
      </c>
      <c r="AC204" s="36">
        <v>0</v>
      </c>
      <c r="AD204" s="37">
        <f t="shared" si="11"/>
        <v>0</v>
      </c>
      <c r="AF204">
        <v>185</v>
      </c>
      <c r="AG204" t="s">
        <v>102</v>
      </c>
      <c r="AH204">
        <v>2</v>
      </c>
      <c r="AI204" s="36">
        <v>2.2000000000000001E-3</v>
      </c>
    </row>
    <row r="205" spans="1:35" x14ac:dyDescent="0.25">
      <c r="A205">
        <v>15</v>
      </c>
      <c r="B205">
        <v>12</v>
      </c>
      <c r="C205" t="s">
        <v>400</v>
      </c>
      <c r="D205" s="1">
        <f>SUM($E205:$J205)</f>
        <v>500</v>
      </c>
      <c r="E205" s="2">
        <v>70</v>
      </c>
      <c r="F205" s="3">
        <v>40</v>
      </c>
      <c r="G205" s="4">
        <v>60</v>
      </c>
      <c r="H205" s="5">
        <v>100</v>
      </c>
      <c r="I205" s="4">
        <v>100</v>
      </c>
      <c r="J205" s="6">
        <v>130</v>
      </c>
      <c r="K205">
        <v>500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0"/>
        <v>Magestiflash</v>
      </c>
      <c r="U205" s="10" t="s">
        <v>86</v>
      </c>
      <c r="X205" t="s">
        <v>373</v>
      </c>
      <c r="Z205">
        <v>51</v>
      </c>
      <c r="AA205" t="s">
        <v>427</v>
      </c>
      <c r="AB205">
        <v>0</v>
      </c>
      <c r="AC205" s="36">
        <v>0</v>
      </c>
      <c r="AD205" s="37">
        <f t="shared" si="11"/>
        <v>0</v>
      </c>
      <c r="AF205">
        <v>190</v>
      </c>
      <c r="AG205" t="s">
        <v>528</v>
      </c>
      <c r="AH205">
        <v>2</v>
      </c>
      <c r="AI205" s="36">
        <v>2.2000000000000001E-3</v>
      </c>
    </row>
    <row r="206" spans="1:35" x14ac:dyDescent="0.25">
      <c r="A206">
        <v>16</v>
      </c>
      <c r="B206">
        <v>16</v>
      </c>
      <c r="C206" t="s">
        <v>15</v>
      </c>
      <c r="D206" s="1">
        <f>SUM($E206:$J206)</f>
        <v>350</v>
      </c>
      <c r="E206" s="2">
        <v>99</v>
      </c>
      <c r="F206" s="3">
        <v>61</v>
      </c>
      <c r="G206" s="4">
        <v>51</v>
      </c>
      <c r="H206" s="5">
        <v>40</v>
      </c>
      <c r="I206" s="4">
        <v>79</v>
      </c>
      <c r="J206" s="6">
        <v>20</v>
      </c>
      <c r="K206">
        <v>350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0"/>
        <v>Hammo</v>
      </c>
      <c r="U206" s="10" t="s">
        <v>567</v>
      </c>
      <c r="X206" t="s">
        <v>202</v>
      </c>
      <c r="Z206">
        <v>54</v>
      </c>
      <c r="AA206" t="s">
        <v>430</v>
      </c>
      <c r="AB206">
        <v>0</v>
      </c>
      <c r="AC206" s="36">
        <v>0</v>
      </c>
      <c r="AD206" s="37">
        <f t="shared" si="11"/>
        <v>0</v>
      </c>
      <c r="AF206">
        <v>191</v>
      </c>
      <c r="AG206" t="s">
        <v>529</v>
      </c>
      <c r="AH206">
        <v>2</v>
      </c>
      <c r="AI206" s="36">
        <v>2.2000000000000001E-3</v>
      </c>
    </row>
    <row r="207" spans="1:35" x14ac:dyDescent="0.25">
      <c r="A207">
        <v>17</v>
      </c>
      <c r="B207">
        <v>17</v>
      </c>
      <c r="C207" t="s">
        <v>16</v>
      </c>
      <c r="D207" s="1">
        <f>SUM($E207:$J207)</f>
        <v>490</v>
      </c>
      <c r="E207" s="2">
        <v>150</v>
      </c>
      <c r="F207" s="3">
        <v>79</v>
      </c>
      <c r="G207" s="4">
        <v>75</v>
      </c>
      <c r="H207" s="5">
        <v>43</v>
      </c>
      <c r="I207" s="4">
        <v>108</v>
      </c>
      <c r="J207" s="6">
        <v>35</v>
      </c>
      <c r="K207">
        <v>490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0"/>
        <v>HammyBoy</v>
      </c>
      <c r="R207" t="s">
        <v>791</v>
      </c>
      <c r="U207" t="s">
        <v>566</v>
      </c>
      <c r="X207" s="10" t="s">
        <v>374</v>
      </c>
      <c r="Z207">
        <v>60</v>
      </c>
      <c r="AA207" t="s">
        <v>436</v>
      </c>
      <c r="AB207">
        <v>0</v>
      </c>
      <c r="AC207" s="36">
        <v>0</v>
      </c>
      <c r="AD207" s="37">
        <f t="shared" si="11"/>
        <v>0</v>
      </c>
      <c r="AF207">
        <v>192</v>
      </c>
      <c r="AG207" t="s">
        <v>801</v>
      </c>
      <c r="AH207">
        <v>2</v>
      </c>
      <c r="AI207" s="36">
        <v>2.2000000000000001E-3</v>
      </c>
    </row>
    <row r="208" spans="1:35" x14ac:dyDescent="0.25">
      <c r="A208">
        <v>18</v>
      </c>
      <c r="B208">
        <v>18</v>
      </c>
      <c r="C208" t="s">
        <v>404</v>
      </c>
      <c r="D208" s="1">
        <f>SUM($E208:$J208)</f>
        <v>535</v>
      </c>
      <c r="E208" s="2">
        <v>150</v>
      </c>
      <c r="F208" s="3">
        <v>105</v>
      </c>
      <c r="G208" s="4">
        <v>110</v>
      </c>
      <c r="H208" s="5">
        <v>40</v>
      </c>
      <c r="I208" s="4">
        <v>85</v>
      </c>
      <c r="J208" s="6">
        <v>45</v>
      </c>
      <c r="K208">
        <v>535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0"/>
        <v>Hamthorno</v>
      </c>
      <c r="X208" t="s">
        <v>375</v>
      </c>
      <c r="Z208">
        <v>63</v>
      </c>
      <c r="AA208" t="s">
        <v>439</v>
      </c>
      <c r="AB208">
        <v>0</v>
      </c>
      <c r="AC208" s="36">
        <v>0</v>
      </c>
      <c r="AD208" s="37">
        <f t="shared" si="11"/>
        <v>0</v>
      </c>
      <c r="AF208">
        <v>194</v>
      </c>
      <c r="AG208" t="s">
        <v>531</v>
      </c>
      <c r="AH208">
        <v>2</v>
      </c>
      <c r="AI208" s="36">
        <v>2.2000000000000001E-3</v>
      </c>
    </row>
    <row r="209" spans="1:35" x14ac:dyDescent="0.25">
      <c r="A209">
        <v>19</v>
      </c>
      <c r="B209">
        <v>22</v>
      </c>
      <c r="C209" t="s">
        <v>408</v>
      </c>
      <c r="D209" s="1">
        <f>SUM($E209:$J209)</f>
        <v>200</v>
      </c>
      <c r="E209" s="2">
        <v>33</v>
      </c>
      <c r="F209" s="3">
        <v>44</v>
      </c>
      <c r="G209" s="4">
        <v>33</v>
      </c>
      <c r="H209" s="5">
        <v>23</v>
      </c>
      <c r="I209" s="4">
        <v>29</v>
      </c>
      <c r="J209" s="6">
        <v>38</v>
      </c>
      <c r="K209">
        <v>200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0"/>
        <v>Bealtle</v>
      </c>
      <c r="R209" t="s">
        <v>791</v>
      </c>
      <c r="X209" s="10" t="s">
        <v>376</v>
      </c>
      <c r="Z209">
        <v>69</v>
      </c>
      <c r="AA209" t="s">
        <v>445</v>
      </c>
      <c r="AB209">
        <v>0</v>
      </c>
      <c r="AC209" s="36">
        <v>0</v>
      </c>
      <c r="AD209" s="37">
        <f t="shared" si="11"/>
        <v>0</v>
      </c>
      <c r="AF209">
        <v>195</v>
      </c>
      <c r="AG209" t="s">
        <v>532</v>
      </c>
      <c r="AH209">
        <v>2</v>
      </c>
      <c r="AI209" s="36">
        <v>2.2000000000000001E-3</v>
      </c>
    </row>
    <row r="210" spans="1:35" x14ac:dyDescent="0.25">
      <c r="A210">
        <v>20</v>
      </c>
      <c r="B210">
        <v>23</v>
      </c>
      <c r="C210" t="s">
        <v>409</v>
      </c>
      <c r="D210" s="1">
        <f>SUM($E210:$J210)</f>
        <v>375</v>
      </c>
      <c r="E210" s="2">
        <v>55</v>
      </c>
      <c r="F210" s="3">
        <v>68</v>
      </c>
      <c r="G210" s="4">
        <v>70</v>
      </c>
      <c r="H210" s="5">
        <v>41</v>
      </c>
      <c r="I210" s="4">
        <v>61</v>
      </c>
      <c r="J210" s="6">
        <v>80</v>
      </c>
      <c r="K210">
        <v>375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2">C210</f>
        <v>Centatle</v>
      </c>
      <c r="X210" s="10" t="s">
        <v>377</v>
      </c>
      <c r="Z210">
        <v>70</v>
      </c>
      <c r="AA210" t="s">
        <v>446</v>
      </c>
      <c r="AB210">
        <v>0</v>
      </c>
      <c r="AC210" s="36">
        <v>0</v>
      </c>
      <c r="AD210" s="37">
        <f t="shared" si="11"/>
        <v>0</v>
      </c>
      <c r="AF210">
        <v>203</v>
      </c>
      <c r="AG210" t="s">
        <v>540</v>
      </c>
      <c r="AH210">
        <v>2</v>
      </c>
      <c r="AI210" s="36">
        <v>2.2000000000000001E-3</v>
      </c>
    </row>
    <row r="211" spans="1:35" x14ac:dyDescent="0.25">
      <c r="A211">
        <v>21</v>
      </c>
      <c r="B211">
        <v>24</v>
      </c>
      <c r="C211" t="s">
        <v>410</v>
      </c>
      <c r="D211" s="1">
        <f>SUM($E211:$J211)</f>
        <v>505</v>
      </c>
      <c r="E211" s="2">
        <v>80</v>
      </c>
      <c r="F211" s="3">
        <v>70</v>
      </c>
      <c r="G211" s="4">
        <v>80</v>
      </c>
      <c r="H211" s="5">
        <v>55</v>
      </c>
      <c r="I211" s="4">
        <v>120</v>
      </c>
      <c r="J211" s="6">
        <v>100</v>
      </c>
      <c r="K211">
        <v>505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2"/>
        <v>Curlatoral</v>
      </c>
      <c r="R211">
        <v>48</v>
      </c>
      <c r="X211" s="10" t="s">
        <v>378</v>
      </c>
      <c r="Z211">
        <v>77</v>
      </c>
      <c r="AA211" t="s">
        <v>453</v>
      </c>
      <c r="AB211">
        <v>0</v>
      </c>
      <c r="AC211" s="36">
        <v>0</v>
      </c>
      <c r="AD211" s="37">
        <f t="shared" si="11"/>
        <v>0</v>
      </c>
      <c r="AF211">
        <v>209</v>
      </c>
      <c r="AG211" t="s">
        <v>546</v>
      </c>
      <c r="AH211">
        <v>2</v>
      </c>
      <c r="AI211" s="36">
        <v>2.2000000000000001E-3</v>
      </c>
    </row>
    <row r="212" spans="1:35" x14ac:dyDescent="0.25">
      <c r="A212">
        <v>22</v>
      </c>
      <c r="B212">
        <v>25</v>
      </c>
      <c r="C212" t="s">
        <v>411</v>
      </c>
      <c r="D212" s="1">
        <f>SUM($E212:$J212)</f>
        <v>505</v>
      </c>
      <c r="E212" s="2">
        <v>80</v>
      </c>
      <c r="F212" s="3">
        <v>120</v>
      </c>
      <c r="G212" s="4">
        <v>120</v>
      </c>
      <c r="H212" s="5">
        <v>35</v>
      </c>
      <c r="I212" s="4">
        <v>80</v>
      </c>
      <c r="J212" s="6">
        <v>70</v>
      </c>
      <c r="K212">
        <v>505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2"/>
        <v>Millistone</v>
      </c>
      <c r="X212" t="s">
        <v>204</v>
      </c>
      <c r="Z212">
        <v>81</v>
      </c>
      <c r="AA212" t="s">
        <v>457</v>
      </c>
      <c r="AB212">
        <v>0</v>
      </c>
      <c r="AC212" s="36">
        <v>0</v>
      </c>
      <c r="AD212" s="37">
        <f t="shared" si="11"/>
        <v>0</v>
      </c>
      <c r="AF212">
        <v>212</v>
      </c>
      <c r="AG212" t="s">
        <v>549</v>
      </c>
      <c r="AH212">
        <v>2</v>
      </c>
      <c r="AI212" s="36">
        <v>2.2000000000000001E-3</v>
      </c>
    </row>
    <row r="213" spans="1:35" x14ac:dyDescent="0.25">
      <c r="A213">
        <v>23</v>
      </c>
      <c r="B213">
        <v>269</v>
      </c>
      <c r="C213" t="s">
        <v>1182</v>
      </c>
      <c r="D213" s="1">
        <f>SUM($E213:$J213)</f>
        <v>195</v>
      </c>
      <c r="E213" s="2">
        <v>45</v>
      </c>
      <c r="F213" s="3">
        <v>30</v>
      </c>
      <c r="G213" s="4">
        <v>35</v>
      </c>
      <c r="H213" s="5">
        <v>20</v>
      </c>
      <c r="I213" s="4">
        <v>20</v>
      </c>
      <c r="J213" s="6">
        <v>45</v>
      </c>
      <c r="K213">
        <v>195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2"/>
        <v>Caterpie</v>
      </c>
      <c r="R213">
        <v>32</v>
      </c>
      <c r="X213" t="s">
        <v>379</v>
      </c>
      <c r="Z213">
        <v>84</v>
      </c>
      <c r="AA213" t="s">
        <v>1101</v>
      </c>
      <c r="AB213">
        <v>0</v>
      </c>
      <c r="AC213" s="36">
        <v>0</v>
      </c>
      <c r="AD213" s="37">
        <f t="shared" si="11"/>
        <v>0</v>
      </c>
      <c r="AF213">
        <v>215</v>
      </c>
      <c r="AG213" t="s">
        <v>552</v>
      </c>
      <c r="AH213">
        <v>2</v>
      </c>
      <c r="AI213" s="36">
        <v>2.2000000000000001E-3</v>
      </c>
    </row>
    <row r="214" spans="1:35" x14ac:dyDescent="0.25">
      <c r="A214">
        <v>24</v>
      </c>
      <c r="B214">
        <v>272</v>
      </c>
      <c r="C214" t="s">
        <v>1185</v>
      </c>
      <c r="D214" s="1">
        <f>SUM($E214:$J214)</f>
        <v>210</v>
      </c>
      <c r="E214" s="2">
        <v>50</v>
      </c>
      <c r="F214" s="3">
        <v>20</v>
      </c>
      <c r="G214" s="4">
        <v>50</v>
      </c>
      <c r="H214" s="5">
        <v>35</v>
      </c>
      <c r="I214" s="4">
        <v>30</v>
      </c>
      <c r="J214" s="6">
        <v>25</v>
      </c>
      <c r="K214">
        <v>210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2"/>
        <v>Metapod-X</v>
      </c>
      <c r="R214">
        <v>44</v>
      </c>
      <c r="X214" t="s">
        <v>380</v>
      </c>
      <c r="Z214">
        <v>88</v>
      </c>
      <c r="AA214" t="s">
        <v>464</v>
      </c>
      <c r="AB214">
        <v>0</v>
      </c>
      <c r="AC214" s="36">
        <v>0</v>
      </c>
      <c r="AD214" s="37">
        <f t="shared" si="11"/>
        <v>0</v>
      </c>
      <c r="AF214">
        <v>220</v>
      </c>
      <c r="AG214" t="s">
        <v>557</v>
      </c>
      <c r="AH214">
        <v>2</v>
      </c>
      <c r="AI214" s="36">
        <v>2.2000000000000001E-3</v>
      </c>
    </row>
    <row r="215" spans="1:35" x14ac:dyDescent="0.25">
      <c r="A215">
        <v>25</v>
      </c>
      <c r="B215">
        <v>273</v>
      </c>
      <c r="C215" t="s">
        <v>1186</v>
      </c>
      <c r="D215" s="1">
        <f>SUM($E215:$J215)</f>
        <v>405</v>
      </c>
      <c r="E215" s="2">
        <v>60</v>
      </c>
      <c r="F215" s="3">
        <v>20</v>
      </c>
      <c r="G215" s="4">
        <v>55</v>
      </c>
      <c r="H215" s="5">
        <v>105</v>
      </c>
      <c r="I215" s="4">
        <v>90</v>
      </c>
      <c r="J215" s="6">
        <v>75</v>
      </c>
      <c r="K215">
        <v>405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2"/>
        <v>Butterfree-X</v>
      </c>
      <c r="X215" s="10" t="s">
        <v>381</v>
      </c>
      <c r="Z215">
        <v>96</v>
      </c>
      <c r="AA215" t="s">
        <v>472</v>
      </c>
      <c r="AB215">
        <v>0</v>
      </c>
      <c r="AC215" s="36">
        <v>0</v>
      </c>
      <c r="AD215" s="37">
        <f t="shared" si="11"/>
        <v>0</v>
      </c>
      <c r="AF215">
        <v>221</v>
      </c>
      <c r="AG215" t="s">
        <v>558</v>
      </c>
      <c r="AH215">
        <v>2</v>
      </c>
      <c r="AI215" s="36">
        <v>2.2000000000000001E-3</v>
      </c>
    </row>
    <row r="216" spans="1:35" x14ac:dyDescent="0.25">
      <c r="A216">
        <v>26</v>
      </c>
      <c r="B216">
        <v>26</v>
      </c>
      <c r="C216" t="s">
        <v>11</v>
      </c>
      <c r="D216" s="1">
        <f>SUM($E216:$J216)</f>
        <v>375</v>
      </c>
      <c r="E216" s="2">
        <v>65</v>
      </c>
      <c r="F216" s="3">
        <v>90</v>
      </c>
      <c r="G216" s="4">
        <v>85</v>
      </c>
      <c r="H216" s="5">
        <v>50</v>
      </c>
      <c r="I216" s="4">
        <v>30</v>
      </c>
      <c r="J216" s="6">
        <v>55</v>
      </c>
      <c r="K216">
        <v>375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2"/>
        <v>Sapwin</v>
      </c>
      <c r="R216">
        <v>31</v>
      </c>
      <c r="X216" t="s">
        <v>382</v>
      </c>
      <c r="Z216">
        <v>97</v>
      </c>
      <c r="AA216" t="s">
        <v>473</v>
      </c>
      <c r="AB216">
        <v>0</v>
      </c>
      <c r="AC216" s="36">
        <v>0</v>
      </c>
      <c r="AD216" s="37">
        <f t="shared" si="11"/>
        <v>0</v>
      </c>
      <c r="AF216">
        <v>229</v>
      </c>
      <c r="AG216" t="s">
        <v>86</v>
      </c>
      <c r="AH216">
        <v>2</v>
      </c>
      <c r="AI216" s="36">
        <v>2.2000000000000001E-3</v>
      </c>
    </row>
    <row r="217" spans="1:35" x14ac:dyDescent="0.25">
      <c r="A217">
        <v>27</v>
      </c>
      <c r="B217">
        <v>27</v>
      </c>
      <c r="C217" t="s">
        <v>12</v>
      </c>
      <c r="D217" s="1">
        <f>SUM($E217:$J217)</f>
        <v>475</v>
      </c>
      <c r="E217" s="2">
        <v>100</v>
      </c>
      <c r="F217" s="3">
        <v>120</v>
      </c>
      <c r="G217" s="4">
        <v>110</v>
      </c>
      <c r="H217" s="5">
        <v>55</v>
      </c>
      <c r="I217" s="4">
        <v>35</v>
      </c>
      <c r="J217" s="6">
        <v>55</v>
      </c>
      <c r="K217">
        <v>475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2"/>
        <v>Treewin</v>
      </c>
      <c r="X217" s="10" t="s">
        <v>206</v>
      </c>
      <c r="Z217">
        <v>99</v>
      </c>
      <c r="AA217" t="s">
        <v>75</v>
      </c>
      <c r="AB217">
        <v>0</v>
      </c>
      <c r="AC217" s="36">
        <v>0</v>
      </c>
      <c r="AD217" s="37">
        <f t="shared" si="11"/>
        <v>0</v>
      </c>
      <c r="AF217">
        <v>232</v>
      </c>
      <c r="AG217" t="s">
        <v>567</v>
      </c>
      <c r="AH217">
        <v>2</v>
      </c>
      <c r="AI217" s="36">
        <v>2.2000000000000001E-3</v>
      </c>
    </row>
    <row r="218" spans="1:35" x14ac:dyDescent="0.25">
      <c r="A218">
        <v>28</v>
      </c>
      <c r="B218">
        <v>28</v>
      </c>
      <c r="C218" t="s">
        <v>412</v>
      </c>
      <c r="D218" s="1">
        <f>SUM($E218:$J218)</f>
        <v>560</v>
      </c>
      <c r="E218" s="2">
        <v>120</v>
      </c>
      <c r="F218" s="3">
        <v>75</v>
      </c>
      <c r="G218" s="4">
        <v>80</v>
      </c>
      <c r="H218" s="5">
        <v>115</v>
      </c>
      <c r="I218" s="4">
        <v>80</v>
      </c>
      <c r="J218" s="6">
        <v>90</v>
      </c>
      <c r="K218">
        <v>560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2"/>
        <v>Winagrow</v>
      </c>
      <c r="R218">
        <v>30</v>
      </c>
      <c r="X218" s="10" t="s">
        <v>383</v>
      </c>
      <c r="Y218" t="s">
        <v>91</v>
      </c>
      <c r="Z218">
        <v>100</v>
      </c>
      <c r="AA218" t="s">
        <v>76</v>
      </c>
      <c r="AB218">
        <v>0</v>
      </c>
      <c r="AC218" s="36">
        <v>0</v>
      </c>
      <c r="AD218" s="37">
        <f t="shared" si="11"/>
        <v>0</v>
      </c>
      <c r="AF218">
        <v>11</v>
      </c>
      <c r="AG218" t="s">
        <v>399</v>
      </c>
      <c r="AH218">
        <v>1</v>
      </c>
      <c r="AI218" s="36">
        <v>1.1000000000000001E-3</v>
      </c>
    </row>
    <row r="219" spans="1:35" x14ac:dyDescent="0.25">
      <c r="A219">
        <v>29</v>
      </c>
      <c r="B219">
        <v>29</v>
      </c>
      <c r="C219" t="s">
        <v>413</v>
      </c>
      <c r="D219" s="1">
        <f>SUM($E219:$J219)</f>
        <v>280</v>
      </c>
      <c r="E219" s="2">
        <v>40</v>
      </c>
      <c r="F219" s="3">
        <v>30</v>
      </c>
      <c r="G219" s="4">
        <v>35</v>
      </c>
      <c r="H219" s="5">
        <v>50</v>
      </c>
      <c r="I219" s="4">
        <v>70</v>
      </c>
      <c r="J219" s="6">
        <v>55</v>
      </c>
      <c r="K219">
        <v>280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2"/>
        <v>Budew</v>
      </c>
      <c r="X219" s="10" t="s">
        <v>384</v>
      </c>
      <c r="Y219" t="s">
        <v>580</v>
      </c>
      <c r="Z219">
        <v>102</v>
      </c>
      <c r="AA219" t="s">
        <v>476</v>
      </c>
      <c r="AB219">
        <v>0</v>
      </c>
      <c r="AC219" s="36">
        <v>0</v>
      </c>
      <c r="AD219" s="37">
        <f t="shared" si="11"/>
        <v>0</v>
      </c>
      <c r="AF219">
        <v>35</v>
      </c>
      <c r="AG219" t="s">
        <v>419</v>
      </c>
      <c r="AH219">
        <v>1</v>
      </c>
      <c r="AI219" s="36">
        <v>1.1000000000000001E-3</v>
      </c>
    </row>
    <row r="220" spans="1:35" x14ac:dyDescent="0.25">
      <c r="A220">
        <v>30</v>
      </c>
      <c r="B220">
        <v>30</v>
      </c>
      <c r="C220" t="s">
        <v>414</v>
      </c>
      <c r="D220" s="1">
        <f>SUM($E220:$J220)</f>
        <v>400</v>
      </c>
      <c r="E220" s="2">
        <v>50</v>
      </c>
      <c r="F220" s="3">
        <v>60</v>
      </c>
      <c r="G220" s="4">
        <v>45</v>
      </c>
      <c r="H220" s="5">
        <v>100</v>
      </c>
      <c r="I220" s="4">
        <v>80</v>
      </c>
      <c r="J220" s="6">
        <v>65</v>
      </c>
      <c r="K220">
        <v>400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2"/>
        <v>Roselia</v>
      </c>
      <c r="R220">
        <v>32</v>
      </c>
      <c r="X220" t="s">
        <v>385</v>
      </c>
      <c r="Z220">
        <v>103</v>
      </c>
      <c r="AA220" t="s">
        <v>477</v>
      </c>
      <c r="AB220">
        <v>0</v>
      </c>
      <c r="AC220" s="36">
        <v>0</v>
      </c>
      <c r="AD220" s="37">
        <f t="shared" si="11"/>
        <v>0</v>
      </c>
      <c r="AF220">
        <v>38</v>
      </c>
      <c r="AG220" t="s">
        <v>422</v>
      </c>
      <c r="AH220">
        <v>1</v>
      </c>
      <c r="AI220" s="36">
        <v>1.1000000000000001E-3</v>
      </c>
    </row>
    <row r="221" spans="1:35" x14ac:dyDescent="0.25">
      <c r="A221">
        <v>31</v>
      </c>
      <c r="B221">
        <v>31</v>
      </c>
      <c r="C221" t="s">
        <v>415</v>
      </c>
      <c r="D221" s="1">
        <f>SUM($E221:$J221)</f>
        <v>515</v>
      </c>
      <c r="E221" s="2">
        <v>60</v>
      </c>
      <c r="F221" s="3">
        <v>70</v>
      </c>
      <c r="G221" s="4">
        <v>65</v>
      </c>
      <c r="H221" s="5">
        <v>125</v>
      </c>
      <c r="I221" s="4">
        <v>105</v>
      </c>
      <c r="J221" s="6">
        <v>90</v>
      </c>
      <c r="K221">
        <v>515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2"/>
        <v>Roserade</v>
      </c>
      <c r="R221">
        <v>42</v>
      </c>
      <c r="X221" t="s">
        <v>208</v>
      </c>
      <c r="Z221">
        <v>109</v>
      </c>
      <c r="AA221" t="s">
        <v>481</v>
      </c>
      <c r="AB221">
        <v>0</v>
      </c>
      <c r="AC221" s="36">
        <v>0</v>
      </c>
      <c r="AD221" s="37">
        <f t="shared" si="11"/>
        <v>0</v>
      </c>
      <c r="AF221">
        <v>41</v>
      </c>
      <c r="AG221" t="s">
        <v>47</v>
      </c>
      <c r="AH221">
        <v>1</v>
      </c>
      <c r="AI221" s="36">
        <v>1.1000000000000001E-3</v>
      </c>
    </row>
    <row r="222" spans="1:35" x14ac:dyDescent="0.25">
      <c r="A222">
        <v>32</v>
      </c>
      <c r="B222">
        <v>32</v>
      </c>
      <c r="C222" t="s">
        <v>416</v>
      </c>
      <c r="D222" s="1">
        <f>SUM($E222:$J222)</f>
        <v>310</v>
      </c>
      <c r="E222" s="2">
        <v>45</v>
      </c>
      <c r="F222" s="3">
        <v>53</v>
      </c>
      <c r="G222" s="4">
        <v>70</v>
      </c>
      <c r="H222" s="5">
        <v>40</v>
      </c>
      <c r="I222" s="4">
        <v>60</v>
      </c>
      <c r="J222" s="6">
        <v>42</v>
      </c>
      <c r="K222">
        <v>310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2"/>
        <v>Sewaddle</v>
      </c>
      <c r="X222" s="10" t="s">
        <v>386</v>
      </c>
      <c r="Z222">
        <v>110</v>
      </c>
      <c r="AA222" t="s">
        <v>482</v>
      </c>
      <c r="AB222">
        <v>0</v>
      </c>
      <c r="AC222" s="36">
        <v>0</v>
      </c>
      <c r="AD222" s="37">
        <f t="shared" ref="AD222:AD269" si="13">AC222*AB222</f>
        <v>0</v>
      </c>
      <c r="AF222">
        <v>48</v>
      </c>
      <c r="AG222" t="s">
        <v>17</v>
      </c>
      <c r="AH222">
        <v>1</v>
      </c>
      <c r="AI222" s="36">
        <v>1.1000000000000001E-3</v>
      </c>
    </row>
    <row r="223" spans="1:35" x14ac:dyDescent="0.25">
      <c r="A223">
        <v>33</v>
      </c>
      <c r="B223">
        <v>33</v>
      </c>
      <c r="C223" t="s">
        <v>417</v>
      </c>
      <c r="D223" s="1">
        <f>SUM($E223:$J223)</f>
        <v>380</v>
      </c>
      <c r="E223" s="2">
        <v>55</v>
      </c>
      <c r="F223" s="3">
        <v>63</v>
      </c>
      <c r="G223" s="4">
        <v>90</v>
      </c>
      <c r="H223" s="5">
        <v>50</v>
      </c>
      <c r="I223" s="4">
        <v>80</v>
      </c>
      <c r="J223" s="6">
        <v>42</v>
      </c>
      <c r="K223">
        <v>380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2"/>
        <v>Swadloon</v>
      </c>
      <c r="R223">
        <v>30</v>
      </c>
      <c r="X223" s="10" t="s">
        <v>387</v>
      </c>
      <c r="Y223" t="s">
        <v>575</v>
      </c>
      <c r="Z223">
        <v>113</v>
      </c>
      <c r="AA223" t="s">
        <v>483</v>
      </c>
      <c r="AB223">
        <v>0</v>
      </c>
      <c r="AC223" s="36">
        <v>0</v>
      </c>
      <c r="AD223" s="37">
        <f t="shared" si="13"/>
        <v>0</v>
      </c>
      <c r="AF223">
        <v>49</v>
      </c>
      <c r="AG223" t="s">
        <v>18</v>
      </c>
      <c r="AH223">
        <v>1</v>
      </c>
      <c r="AI223" s="36">
        <v>1.1000000000000001E-3</v>
      </c>
    </row>
    <row r="224" spans="1:35" x14ac:dyDescent="0.25">
      <c r="A224">
        <v>34</v>
      </c>
      <c r="B224">
        <v>34</v>
      </c>
      <c r="C224" t="s">
        <v>418</v>
      </c>
      <c r="D224" s="1">
        <f>SUM($E224:$J224)</f>
        <v>500</v>
      </c>
      <c r="E224" s="2">
        <v>75</v>
      </c>
      <c r="F224" s="3">
        <v>108</v>
      </c>
      <c r="G224" s="4">
        <v>80</v>
      </c>
      <c r="H224" s="5">
        <v>60</v>
      </c>
      <c r="I224" s="4">
        <v>80</v>
      </c>
      <c r="J224" s="6">
        <v>97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2"/>
        <v>Leavanny</v>
      </c>
      <c r="X224" t="s">
        <v>210</v>
      </c>
      <c r="Z224">
        <v>115</v>
      </c>
      <c r="AA224" t="s">
        <v>485</v>
      </c>
      <c r="AB224">
        <v>0</v>
      </c>
      <c r="AC224" s="36">
        <v>0</v>
      </c>
      <c r="AD224" s="37">
        <f t="shared" si="13"/>
        <v>0</v>
      </c>
      <c r="AF224">
        <v>55</v>
      </c>
      <c r="AG224" t="s">
        <v>431</v>
      </c>
      <c r="AH224">
        <v>1</v>
      </c>
      <c r="AI224" s="36">
        <v>1.1000000000000001E-3</v>
      </c>
    </row>
    <row r="225" spans="1:35" x14ac:dyDescent="0.25">
      <c r="A225">
        <v>35</v>
      </c>
      <c r="B225">
        <v>41</v>
      </c>
      <c r="C225" t="s">
        <v>47</v>
      </c>
      <c r="D225" s="1">
        <f>SUM($E225:$J225)</f>
        <v>315</v>
      </c>
      <c r="E225" s="2">
        <v>40</v>
      </c>
      <c r="F225" s="3">
        <v>60</v>
      </c>
      <c r="G225" s="4">
        <v>65</v>
      </c>
      <c r="H225" s="5">
        <v>30</v>
      </c>
      <c r="I225" s="4">
        <v>50</v>
      </c>
      <c r="J225" s="6">
        <v>70</v>
      </c>
      <c r="K225">
        <v>315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2"/>
        <v>Bugik</v>
      </c>
      <c r="R225">
        <v>40</v>
      </c>
      <c r="X225" s="10" t="s">
        <v>388</v>
      </c>
      <c r="Z225">
        <v>116</v>
      </c>
      <c r="AA225" t="s">
        <v>486</v>
      </c>
      <c r="AB225">
        <v>0</v>
      </c>
      <c r="AC225" s="36">
        <v>0</v>
      </c>
      <c r="AD225" s="37">
        <f t="shared" si="13"/>
        <v>0</v>
      </c>
      <c r="AF225">
        <v>62</v>
      </c>
      <c r="AG225" t="s">
        <v>438</v>
      </c>
      <c r="AH225">
        <v>1</v>
      </c>
      <c r="AI225" s="36">
        <v>1.1000000000000001E-3</v>
      </c>
    </row>
    <row r="226" spans="1:35" x14ac:dyDescent="0.25">
      <c r="A226">
        <v>36</v>
      </c>
      <c r="B226">
        <v>42</v>
      </c>
      <c r="C226" t="s">
        <v>48</v>
      </c>
      <c r="D226" s="1">
        <f>SUM($E226:$J226)</f>
        <v>401</v>
      </c>
      <c r="E226" s="2">
        <v>53</v>
      </c>
      <c r="F226" s="3">
        <v>95</v>
      </c>
      <c r="G226" s="4">
        <v>85</v>
      </c>
      <c r="H226" s="5">
        <v>30</v>
      </c>
      <c r="I226" s="4">
        <v>53</v>
      </c>
      <c r="J226" s="6">
        <v>85</v>
      </c>
      <c r="K226">
        <v>401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2"/>
        <v>Swordik</v>
      </c>
      <c r="X226" s="10" t="s">
        <v>212</v>
      </c>
      <c r="Z226">
        <v>119</v>
      </c>
      <c r="AA226" t="s">
        <v>489</v>
      </c>
      <c r="AB226">
        <v>0</v>
      </c>
      <c r="AC226" s="36">
        <v>0</v>
      </c>
      <c r="AD226" s="37">
        <f t="shared" si="13"/>
        <v>0</v>
      </c>
      <c r="AF226">
        <v>66</v>
      </c>
      <c r="AG226" t="s">
        <v>442</v>
      </c>
      <c r="AH226">
        <v>1</v>
      </c>
      <c r="AI226" s="36">
        <v>1.1000000000000001E-3</v>
      </c>
    </row>
    <row r="227" spans="1:35" x14ac:dyDescent="0.25">
      <c r="A227">
        <v>37</v>
      </c>
      <c r="B227">
        <v>43</v>
      </c>
      <c r="C227" t="s">
        <v>49</v>
      </c>
      <c r="D227" s="1">
        <f>SUM($E227:$J227)</f>
        <v>505</v>
      </c>
      <c r="E227" s="2">
        <v>63</v>
      </c>
      <c r="F227" s="3">
        <v>120</v>
      </c>
      <c r="G227" s="4">
        <v>90</v>
      </c>
      <c r="H227" s="5">
        <v>62</v>
      </c>
      <c r="I227" s="4">
        <v>65</v>
      </c>
      <c r="J227" s="6">
        <v>105</v>
      </c>
      <c r="K227">
        <v>505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2"/>
        <v>Ninjakik</v>
      </c>
      <c r="R227">
        <v>32</v>
      </c>
      <c r="Z227">
        <v>122</v>
      </c>
      <c r="AA227" t="s">
        <v>580</v>
      </c>
      <c r="AB227">
        <v>0</v>
      </c>
      <c r="AC227" s="36">
        <v>0</v>
      </c>
      <c r="AD227" s="37">
        <f t="shared" si="13"/>
        <v>0</v>
      </c>
      <c r="AF227">
        <v>76</v>
      </c>
      <c r="AG227" t="s">
        <v>452</v>
      </c>
      <c r="AH227">
        <v>1</v>
      </c>
      <c r="AI227" s="36">
        <v>1.1000000000000001E-3</v>
      </c>
    </row>
    <row r="228" spans="1:35" x14ac:dyDescent="0.25">
      <c r="A228">
        <v>38</v>
      </c>
      <c r="B228">
        <v>38</v>
      </c>
      <c r="C228" t="s">
        <v>422</v>
      </c>
      <c r="D228" s="1">
        <f>SUM($E228:$J228)</f>
        <v>450</v>
      </c>
      <c r="E228" s="2">
        <v>60</v>
      </c>
      <c r="F228" s="3">
        <v>50</v>
      </c>
      <c r="G228" s="4">
        <v>100</v>
      </c>
      <c r="H228" s="5">
        <v>75</v>
      </c>
      <c r="I228" s="4">
        <v>105</v>
      </c>
      <c r="J228" s="6">
        <v>60</v>
      </c>
      <c r="K228">
        <v>450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2"/>
        <v>Busheep</v>
      </c>
      <c r="R228">
        <v>52</v>
      </c>
      <c r="T228" t="s">
        <v>876</v>
      </c>
      <c r="Z228">
        <v>125</v>
      </c>
      <c r="AA228" t="s">
        <v>1072</v>
      </c>
      <c r="AB228">
        <v>0</v>
      </c>
      <c r="AC228" s="36">
        <v>0</v>
      </c>
      <c r="AD228" s="37">
        <f t="shared" si="13"/>
        <v>0</v>
      </c>
      <c r="AF228">
        <v>78</v>
      </c>
      <c r="AG228" t="s">
        <v>454</v>
      </c>
      <c r="AH228">
        <v>1</v>
      </c>
      <c r="AI228" s="36">
        <v>1.1000000000000001E-3</v>
      </c>
    </row>
    <row r="229" spans="1:35" x14ac:dyDescent="0.25">
      <c r="A229">
        <v>39</v>
      </c>
      <c r="B229">
        <v>39</v>
      </c>
      <c r="C229" t="s">
        <v>423</v>
      </c>
      <c r="D229" s="1">
        <f>SUM($E229:$J229)</f>
        <v>520</v>
      </c>
      <c r="E229" s="2">
        <v>70</v>
      </c>
      <c r="F229" s="3">
        <v>130</v>
      </c>
      <c r="G229" s="4">
        <v>95</v>
      </c>
      <c r="H229" s="5">
        <v>45</v>
      </c>
      <c r="I229" s="4">
        <v>80</v>
      </c>
      <c r="J229" s="6">
        <v>100</v>
      </c>
      <c r="K229">
        <v>520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2"/>
        <v>Ramant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128</v>
      </c>
      <c r="AA229" t="s">
        <v>494</v>
      </c>
      <c r="AB229">
        <v>0</v>
      </c>
      <c r="AC229" s="36">
        <v>0</v>
      </c>
      <c r="AD229" s="37">
        <f t="shared" si="13"/>
        <v>0</v>
      </c>
      <c r="AF229">
        <v>99</v>
      </c>
      <c r="AG229" t="s">
        <v>75</v>
      </c>
      <c r="AH229">
        <v>1</v>
      </c>
      <c r="AI229" s="36">
        <v>1.1000000000000001E-3</v>
      </c>
    </row>
    <row r="230" spans="1:35" x14ac:dyDescent="0.25">
      <c r="A230">
        <v>40</v>
      </c>
      <c r="B230">
        <v>40</v>
      </c>
      <c r="C230" t="s">
        <v>424</v>
      </c>
      <c r="D230" s="1">
        <f>SUM($E230:$J230)</f>
        <v>520</v>
      </c>
      <c r="E230" s="2">
        <v>70</v>
      </c>
      <c r="F230" s="3">
        <v>45</v>
      </c>
      <c r="G230" s="4">
        <v>80</v>
      </c>
      <c r="H230" s="5">
        <v>130</v>
      </c>
      <c r="I230" s="4">
        <v>95</v>
      </c>
      <c r="J230" s="6">
        <v>100</v>
      </c>
      <c r="K230">
        <v>520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2"/>
        <v>Bushewe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131</v>
      </c>
      <c r="AA230" t="s">
        <v>582</v>
      </c>
      <c r="AB230">
        <v>0</v>
      </c>
      <c r="AC230" s="36">
        <v>0</v>
      </c>
      <c r="AD230" s="37">
        <f t="shared" si="13"/>
        <v>0</v>
      </c>
      <c r="AF230">
        <v>106</v>
      </c>
      <c r="AG230" t="s">
        <v>99</v>
      </c>
      <c r="AH230">
        <v>1</v>
      </c>
      <c r="AI230" s="36">
        <v>1.1000000000000001E-3</v>
      </c>
    </row>
    <row r="231" spans="1:35" x14ac:dyDescent="0.25">
      <c r="A231">
        <v>41</v>
      </c>
      <c r="B231">
        <v>19</v>
      </c>
      <c r="C231" t="s">
        <v>405</v>
      </c>
      <c r="D231" s="1">
        <f>SUM($E231:$J231)</f>
        <v>330</v>
      </c>
      <c r="E231" s="2">
        <v>55</v>
      </c>
      <c r="F231" s="3">
        <v>55</v>
      </c>
      <c r="G231" s="4">
        <v>55</v>
      </c>
      <c r="H231" s="5">
        <v>55</v>
      </c>
      <c r="I231" s="4">
        <v>55</v>
      </c>
      <c r="J231" s="6">
        <v>55</v>
      </c>
      <c r="K231">
        <v>330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2"/>
        <v>Sheabear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140</v>
      </c>
      <c r="AA231" t="s">
        <v>501</v>
      </c>
      <c r="AB231">
        <v>0</v>
      </c>
      <c r="AC231" s="36">
        <v>0</v>
      </c>
      <c r="AD231" s="37">
        <f t="shared" si="13"/>
        <v>0</v>
      </c>
      <c r="AF231">
        <v>108</v>
      </c>
      <c r="AG231" t="s">
        <v>480</v>
      </c>
      <c r="AH231">
        <v>1</v>
      </c>
      <c r="AI231" s="36">
        <v>1.1000000000000001E-3</v>
      </c>
    </row>
    <row r="232" spans="1:35" x14ac:dyDescent="0.25">
      <c r="A232">
        <v>42</v>
      </c>
      <c r="B232">
        <v>20</v>
      </c>
      <c r="C232" t="s">
        <v>406</v>
      </c>
      <c r="D232" s="1">
        <f>SUM($E232:$J232)</f>
        <v>450</v>
      </c>
      <c r="E232" s="2">
        <v>75</v>
      </c>
      <c r="F232" s="3">
        <v>75</v>
      </c>
      <c r="G232" s="4">
        <v>75</v>
      </c>
      <c r="H232" s="5">
        <v>75</v>
      </c>
      <c r="I232" s="4">
        <v>75</v>
      </c>
      <c r="J232" s="6">
        <v>75</v>
      </c>
      <c r="K232">
        <v>450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2"/>
        <v>Dualbear</v>
      </c>
      <c r="T232">
        <v>50</v>
      </c>
      <c r="U232" t="s">
        <v>883</v>
      </c>
      <c r="W232" t="s">
        <v>1012</v>
      </c>
      <c r="Y232" t="s">
        <v>978</v>
      </c>
      <c r="Z232">
        <v>142</v>
      </c>
      <c r="AA232" t="s">
        <v>502</v>
      </c>
      <c r="AB232">
        <v>0</v>
      </c>
      <c r="AC232" s="36">
        <v>0</v>
      </c>
      <c r="AD232" s="37">
        <f t="shared" si="13"/>
        <v>0</v>
      </c>
      <c r="AF232">
        <v>111</v>
      </c>
      <c r="AG232" t="s">
        <v>43</v>
      </c>
      <c r="AH232">
        <v>1</v>
      </c>
      <c r="AI232" s="36">
        <v>1.1000000000000001E-3</v>
      </c>
    </row>
    <row r="233" spans="1:35" x14ac:dyDescent="0.25">
      <c r="A233">
        <v>43</v>
      </c>
      <c r="B233">
        <v>21</v>
      </c>
      <c r="C233" t="s">
        <v>407</v>
      </c>
      <c r="D233" s="1">
        <f>SUM($E233:$J233)</f>
        <v>515</v>
      </c>
      <c r="E233" s="2">
        <v>80</v>
      </c>
      <c r="F233" s="3">
        <v>60</v>
      </c>
      <c r="G233" s="4">
        <v>75</v>
      </c>
      <c r="H233" s="5">
        <v>135</v>
      </c>
      <c r="I233" s="4">
        <v>85</v>
      </c>
      <c r="J233" s="6">
        <v>80</v>
      </c>
      <c r="K233">
        <v>515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2"/>
        <v>Spacebear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144</v>
      </c>
      <c r="AA233" t="s">
        <v>67</v>
      </c>
      <c r="AB233">
        <v>0</v>
      </c>
      <c r="AC233" s="36">
        <v>0</v>
      </c>
      <c r="AD233" s="37">
        <f t="shared" si="13"/>
        <v>0</v>
      </c>
      <c r="AF233">
        <v>112</v>
      </c>
      <c r="AG233" t="s">
        <v>44</v>
      </c>
      <c r="AH233">
        <v>1</v>
      </c>
      <c r="AI233" s="36">
        <v>1.1000000000000001E-3</v>
      </c>
    </row>
    <row r="234" spans="1:35" x14ac:dyDescent="0.25">
      <c r="A234">
        <v>44</v>
      </c>
      <c r="B234">
        <v>151</v>
      </c>
      <c r="C234" t="s">
        <v>510</v>
      </c>
      <c r="D234" s="1">
        <f>SUM($E234:$J234)</f>
        <v>288</v>
      </c>
      <c r="E234" s="2">
        <v>35</v>
      </c>
      <c r="F234" s="3">
        <v>60</v>
      </c>
      <c r="G234" s="4">
        <v>44</v>
      </c>
      <c r="H234" s="5">
        <v>40</v>
      </c>
      <c r="I234" s="4">
        <v>54</v>
      </c>
      <c r="J234" s="6">
        <v>55</v>
      </c>
      <c r="K234">
        <v>288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2"/>
        <v>Ekans</v>
      </c>
      <c r="T234">
        <v>52</v>
      </c>
      <c r="U234" s="17" t="s">
        <v>879</v>
      </c>
      <c r="W234" s="31" t="s">
        <v>1040</v>
      </c>
      <c r="Y234" t="s">
        <v>982</v>
      </c>
      <c r="Z234">
        <v>145</v>
      </c>
      <c r="AA234" t="s">
        <v>504</v>
      </c>
      <c r="AB234">
        <v>0</v>
      </c>
      <c r="AC234" s="36">
        <v>0</v>
      </c>
      <c r="AD234" s="37">
        <f t="shared" si="13"/>
        <v>0</v>
      </c>
      <c r="AF234">
        <v>117</v>
      </c>
      <c r="AG234" t="s">
        <v>487</v>
      </c>
      <c r="AH234">
        <v>1</v>
      </c>
      <c r="AI234" s="36">
        <v>1.1000000000000001E-3</v>
      </c>
    </row>
    <row r="235" spans="1:35" x14ac:dyDescent="0.25">
      <c r="A235">
        <v>45</v>
      </c>
      <c r="B235">
        <v>152</v>
      </c>
      <c r="C235" t="s">
        <v>511</v>
      </c>
      <c r="D235" s="1">
        <f>SUM($E235:$J235)</f>
        <v>455</v>
      </c>
      <c r="E235" s="2">
        <v>60</v>
      </c>
      <c r="F235" s="3">
        <v>110</v>
      </c>
      <c r="G235" s="4">
        <v>70</v>
      </c>
      <c r="H235" s="5">
        <v>55</v>
      </c>
      <c r="I235" s="4">
        <v>80</v>
      </c>
      <c r="J235" s="6">
        <v>80</v>
      </c>
      <c r="K235">
        <v>455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2"/>
        <v>Arbok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149</v>
      </c>
      <c r="AA235" t="s">
        <v>508</v>
      </c>
      <c r="AB235">
        <v>0</v>
      </c>
      <c r="AC235" s="36">
        <v>0</v>
      </c>
      <c r="AD235" s="37">
        <f t="shared" si="13"/>
        <v>0</v>
      </c>
      <c r="AF235">
        <v>118</v>
      </c>
      <c r="AG235" t="s">
        <v>488</v>
      </c>
      <c r="AH235">
        <v>1</v>
      </c>
      <c r="AI235" s="36">
        <v>1.1000000000000001E-3</v>
      </c>
    </row>
    <row r="236" spans="1:35" x14ac:dyDescent="0.25">
      <c r="A236">
        <v>46</v>
      </c>
      <c r="B236">
        <v>243</v>
      </c>
      <c r="C236" t="s">
        <v>1149</v>
      </c>
      <c r="D236" s="1">
        <f>SUM($E236:$J236)</f>
        <v>310</v>
      </c>
      <c r="E236" s="2">
        <v>25</v>
      </c>
      <c r="F236" s="3">
        <v>20</v>
      </c>
      <c r="G236" s="4">
        <v>15</v>
      </c>
      <c r="H236" s="5">
        <v>105</v>
      </c>
      <c r="I236" s="4">
        <v>55</v>
      </c>
      <c r="J236" s="6">
        <v>90</v>
      </c>
      <c r="K236">
        <v>310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2"/>
        <v>Abra</v>
      </c>
      <c r="T236">
        <v>54</v>
      </c>
      <c r="U236" s="17" t="s">
        <v>890</v>
      </c>
      <c r="W236" s="26" t="s">
        <v>1034</v>
      </c>
      <c r="Y236" t="s">
        <v>983</v>
      </c>
      <c r="Z236">
        <v>155</v>
      </c>
      <c r="AA236" t="s">
        <v>514</v>
      </c>
      <c r="AB236">
        <v>0</v>
      </c>
      <c r="AC236" s="36">
        <v>0</v>
      </c>
      <c r="AD236" s="37">
        <f t="shared" si="13"/>
        <v>0</v>
      </c>
      <c r="AF236">
        <v>129</v>
      </c>
      <c r="AG236" t="s">
        <v>583</v>
      </c>
      <c r="AH236">
        <v>1</v>
      </c>
      <c r="AI236" s="36">
        <v>1.1000000000000001E-3</v>
      </c>
    </row>
    <row r="237" spans="1:35" x14ac:dyDescent="0.25">
      <c r="A237">
        <v>47</v>
      </c>
      <c r="B237">
        <v>244</v>
      </c>
      <c r="C237" t="s">
        <v>1150</v>
      </c>
      <c r="D237" s="1">
        <f>SUM($E237:$J237)</f>
        <v>400</v>
      </c>
      <c r="E237" s="2">
        <v>40</v>
      </c>
      <c r="F237" s="3">
        <v>35</v>
      </c>
      <c r="G237" s="4">
        <v>30</v>
      </c>
      <c r="H237" s="5">
        <v>120</v>
      </c>
      <c r="I237" s="4">
        <v>70</v>
      </c>
      <c r="J237" s="6">
        <v>105</v>
      </c>
      <c r="K237">
        <v>400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2"/>
        <v>Kadabra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162</v>
      </c>
      <c r="AA237" t="s">
        <v>803</v>
      </c>
      <c r="AB237">
        <v>0</v>
      </c>
      <c r="AC237" s="36">
        <v>0</v>
      </c>
      <c r="AD237" s="37">
        <f t="shared" si="13"/>
        <v>0</v>
      </c>
      <c r="AF237">
        <v>146</v>
      </c>
      <c r="AG237" t="s">
        <v>505</v>
      </c>
      <c r="AH237">
        <v>1</v>
      </c>
      <c r="AI237" s="36">
        <v>1.1000000000000001E-3</v>
      </c>
    </row>
    <row r="238" spans="1:35" x14ac:dyDescent="0.25">
      <c r="A238">
        <v>48</v>
      </c>
      <c r="B238">
        <v>245</v>
      </c>
      <c r="C238" t="s">
        <v>1151</v>
      </c>
      <c r="D238" s="1">
        <f>SUM($E238:$J238)</f>
        <v>500</v>
      </c>
      <c r="E238" s="2">
        <v>55</v>
      </c>
      <c r="F238" s="3">
        <v>50</v>
      </c>
      <c r="G238" s="4">
        <v>45</v>
      </c>
      <c r="H238" s="5">
        <v>135</v>
      </c>
      <c r="I238" s="4">
        <v>95</v>
      </c>
      <c r="J238" s="6">
        <v>120</v>
      </c>
      <c r="K238">
        <v>500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2"/>
        <v>Alakazam</v>
      </c>
      <c r="T238">
        <v>56</v>
      </c>
      <c r="U238" t="s">
        <v>887</v>
      </c>
      <c r="W238" t="s">
        <v>1067</v>
      </c>
      <c r="Y238" t="s">
        <v>986</v>
      </c>
      <c r="Z238">
        <v>165</v>
      </c>
      <c r="AA238" t="s">
        <v>518</v>
      </c>
      <c r="AB238">
        <v>0</v>
      </c>
      <c r="AC238" s="36">
        <v>0</v>
      </c>
      <c r="AD238" s="37">
        <f t="shared" si="13"/>
        <v>0</v>
      </c>
      <c r="AF238">
        <v>151</v>
      </c>
      <c r="AG238" t="s">
        <v>510</v>
      </c>
      <c r="AH238">
        <v>1</v>
      </c>
      <c r="AI238" s="36">
        <v>1.1000000000000001E-3</v>
      </c>
    </row>
    <row r="239" spans="1:35" x14ac:dyDescent="0.25">
      <c r="A239">
        <v>49</v>
      </c>
      <c r="B239">
        <v>75</v>
      </c>
      <c r="C239" t="s">
        <v>451</v>
      </c>
      <c r="D239" s="1">
        <f>SUM($E239:$J239)</f>
        <v>265</v>
      </c>
      <c r="E239" s="2">
        <v>42</v>
      </c>
      <c r="F239" s="3">
        <v>30</v>
      </c>
      <c r="G239" s="4">
        <v>45</v>
      </c>
      <c r="H239" s="5">
        <v>56</v>
      </c>
      <c r="I239" s="4">
        <v>53</v>
      </c>
      <c r="J239" s="6">
        <v>39</v>
      </c>
      <c r="K239">
        <v>265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2"/>
        <v>Hatenna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168</v>
      </c>
      <c r="AA239" t="s">
        <v>70</v>
      </c>
      <c r="AB239">
        <v>0</v>
      </c>
      <c r="AC239" s="36">
        <v>0</v>
      </c>
      <c r="AD239" s="37">
        <f t="shared" si="13"/>
        <v>0</v>
      </c>
      <c r="AF239">
        <v>156</v>
      </c>
      <c r="AG239" t="s">
        <v>37</v>
      </c>
      <c r="AH239">
        <v>1</v>
      </c>
      <c r="AI239" s="36">
        <v>1.1000000000000001E-3</v>
      </c>
    </row>
    <row r="240" spans="1:35" x14ac:dyDescent="0.25">
      <c r="A240">
        <v>50</v>
      </c>
      <c r="B240">
        <v>76</v>
      </c>
      <c r="C240" t="s">
        <v>452</v>
      </c>
      <c r="D240" s="1">
        <f>SUM($E240:$J240)</f>
        <v>370</v>
      </c>
      <c r="E240" s="2">
        <v>57</v>
      </c>
      <c r="F240" s="3">
        <v>40</v>
      </c>
      <c r="G240" s="4">
        <v>65</v>
      </c>
      <c r="H240" s="5">
        <v>86</v>
      </c>
      <c r="I240" s="4">
        <v>73</v>
      </c>
      <c r="J240" s="6">
        <v>49</v>
      </c>
      <c r="K240">
        <v>370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2"/>
        <v>Hattrem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173</v>
      </c>
      <c r="AA240" t="s">
        <v>523</v>
      </c>
      <c r="AB240">
        <v>0</v>
      </c>
      <c r="AC240" s="36">
        <v>0</v>
      </c>
      <c r="AD240" s="37">
        <f t="shared" si="13"/>
        <v>0</v>
      </c>
      <c r="AF240">
        <v>163</v>
      </c>
      <c r="AG240" t="s">
        <v>516</v>
      </c>
      <c r="AH240">
        <v>1</v>
      </c>
      <c r="AI240" s="36">
        <v>1.1000000000000001E-3</v>
      </c>
    </row>
    <row r="241" spans="1:35" x14ac:dyDescent="0.25">
      <c r="A241">
        <v>51</v>
      </c>
      <c r="B241">
        <v>77</v>
      </c>
      <c r="C241" t="s">
        <v>453</v>
      </c>
      <c r="D241" s="1">
        <f>SUM($E241:$J241)</f>
        <v>510</v>
      </c>
      <c r="E241" s="2">
        <v>82</v>
      </c>
      <c r="F241" s="3">
        <v>65</v>
      </c>
      <c r="G241" s="4">
        <v>95</v>
      </c>
      <c r="H241" s="5">
        <v>136</v>
      </c>
      <c r="I241" s="4">
        <v>103</v>
      </c>
      <c r="J241" s="6">
        <v>29</v>
      </c>
      <c r="K241">
        <v>510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2"/>
        <v>Hatterene</v>
      </c>
      <c r="T241">
        <v>59</v>
      </c>
      <c r="U241" s="17" t="s">
        <v>878</v>
      </c>
      <c r="W241" s="31" t="s">
        <v>834</v>
      </c>
      <c r="Y241" t="s">
        <v>973</v>
      </c>
      <c r="Z241">
        <v>176</v>
      </c>
      <c r="AA241" t="s">
        <v>574</v>
      </c>
      <c r="AB241">
        <v>0</v>
      </c>
      <c r="AC241" s="36">
        <v>0</v>
      </c>
      <c r="AD241" s="37">
        <f t="shared" si="13"/>
        <v>0</v>
      </c>
      <c r="AF241">
        <v>166</v>
      </c>
      <c r="AG241" t="s">
        <v>68</v>
      </c>
      <c r="AH241">
        <v>1</v>
      </c>
      <c r="AI241" s="36">
        <v>1.1000000000000001E-3</v>
      </c>
    </row>
    <row r="242" spans="1:35" x14ac:dyDescent="0.25">
      <c r="A242">
        <v>52</v>
      </c>
      <c r="B242">
        <v>92</v>
      </c>
      <c r="C242" t="s">
        <v>468</v>
      </c>
      <c r="D242" s="1">
        <f>SUM($E242:$J242)</f>
        <v>375</v>
      </c>
      <c r="E242" s="2">
        <v>46</v>
      </c>
      <c r="F242" s="3">
        <v>74</v>
      </c>
      <c r="G242" s="4">
        <v>68</v>
      </c>
      <c r="H242" s="5">
        <v>48</v>
      </c>
      <c r="I242" s="4">
        <v>58</v>
      </c>
      <c r="J242" s="6">
        <v>81</v>
      </c>
      <c r="K242">
        <v>375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2"/>
        <v>Flameruff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178</v>
      </c>
      <c r="AA242" t="s">
        <v>525</v>
      </c>
      <c r="AB242">
        <v>0</v>
      </c>
      <c r="AC242" s="36">
        <v>0</v>
      </c>
      <c r="AD242" s="37">
        <f t="shared" si="13"/>
        <v>0</v>
      </c>
      <c r="AF242">
        <v>181</v>
      </c>
      <c r="AG242" t="s">
        <v>92</v>
      </c>
      <c r="AH242">
        <v>1</v>
      </c>
      <c r="AI242" s="36">
        <v>1.1000000000000001E-3</v>
      </c>
    </row>
    <row r="243" spans="1:35" x14ac:dyDescent="0.25">
      <c r="A243">
        <v>53</v>
      </c>
      <c r="B243">
        <v>93</v>
      </c>
      <c r="C243" t="s">
        <v>469</v>
      </c>
      <c r="D243" s="1">
        <f>SUM($E243:$J243)</f>
        <v>495</v>
      </c>
      <c r="E243" s="2">
        <v>65</v>
      </c>
      <c r="F243" s="3">
        <v>103</v>
      </c>
      <c r="G243" s="4">
        <v>82</v>
      </c>
      <c r="H243" s="5">
        <v>66</v>
      </c>
      <c r="I243" s="4">
        <v>79</v>
      </c>
      <c r="J243" s="6">
        <v>100</v>
      </c>
      <c r="K243">
        <v>495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2"/>
        <v>Barkflare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183</v>
      </c>
      <c r="AA243" t="s">
        <v>94</v>
      </c>
      <c r="AB243">
        <v>0</v>
      </c>
      <c r="AC243" s="36">
        <v>0</v>
      </c>
      <c r="AD243" s="37">
        <f t="shared" si="13"/>
        <v>0</v>
      </c>
      <c r="AF243">
        <v>184</v>
      </c>
      <c r="AG243" t="s">
        <v>101</v>
      </c>
      <c r="AH243">
        <v>1</v>
      </c>
      <c r="AI243" s="36">
        <v>1.1000000000000001E-3</v>
      </c>
    </row>
    <row r="244" spans="1:35" x14ac:dyDescent="0.25">
      <c r="A244">
        <v>54</v>
      </c>
      <c r="B244">
        <v>94</v>
      </c>
      <c r="C244" t="s">
        <v>470</v>
      </c>
      <c r="D244" s="1">
        <f>SUM($E244:$J244)</f>
        <v>306</v>
      </c>
      <c r="E244" s="2">
        <v>30</v>
      </c>
      <c r="F244" s="3">
        <v>20</v>
      </c>
      <c r="G244" s="4">
        <v>40</v>
      </c>
      <c r="H244" s="5">
        <v>103</v>
      </c>
      <c r="I244" s="4">
        <v>30</v>
      </c>
      <c r="J244" s="6">
        <v>83</v>
      </c>
      <c r="K244">
        <v>306</v>
      </c>
      <c r="L244" s="9" t="s">
        <v>624</v>
      </c>
      <c r="N244" s="20"/>
      <c r="O244" s="22" t="s">
        <v>800</v>
      </c>
      <c r="P244">
        <v>99</v>
      </c>
      <c r="Q244" t="str">
        <f t="shared" si="12"/>
        <v>Iglite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185</v>
      </c>
      <c r="AA244" t="s">
        <v>102</v>
      </c>
      <c r="AB244">
        <v>0</v>
      </c>
      <c r="AC244" s="36">
        <v>0</v>
      </c>
      <c r="AD244" s="37">
        <f t="shared" si="13"/>
        <v>0</v>
      </c>
      <c r="AF244">
        <v>187</v>
      </c>
      <c r="AG244" t="s">
        <v>95</v>
      </c>
      <c r="AH244">
        <v>1</v>
      </c>
      <c r="AI244" s="36">
        <v>1.1000000000000001E-3</v>
      </c>
    </row>
    <row r="245" spans="1:35" x14ac:dyDescent="0.25">
      <c r="A245">
        <v>55</v>
      </c>
      <c r="B245">
        <v>95</v>
      </c>
      <c r="C245" t="s">
        <v>471</v>
      </c>
      <c r="D245" s="1">
        <f>SUM($E245:$J245)</f>
        <v>400</v>
      </c>
      <c r="E245" s="2">
        <v>43</v>
      </c>
      <c r="F245" s="3">
        <v>88</v>
      </c>
      <c r="G245" s="4">
        <v>50</v>
      </c>
      <c r="H245" s="5">
        <v>74</v>
      </c>
      <c r="I245" s="4">
        <v>52</v>
      </c>
      <c r="J245" s="6">
        <v>93</v>
      </c>
      <c r="K245">
        <v>400</v>
      </c>
      <c r="L245" s="9" t="s">
        <v>610</v>
      </c>
      <c r="N245" s="20"/>
      <c r="O245" t="s">
        <v>158</v>
      </c>
      <c r="P245">
        <v>100</v>
      </c>
      <c r="Q245" t="str">
        <f t="shared" si="12"/>
        <v>Blaxer</v>
      </c>
      <c r="T245">
        <v>63</v>
      </c>
      <c r="U245" s="17" t="s">
        <v>898</v>
      </c>
      <c r="W245" s="31" t="s">
        <v>824</v>
      </c>
      <c r="Y245" t="s">
        <v>993</v>
      </c>
      <c r="Z245">
        <v>186</v>
      </c>
      <c r="AA245" t="s">
        <v>103</v>
      </c>
      <c r="AB245">
        <v>0</v>
      </c>
      <c r="AC245" s="36">
        <v>0</v>
      </c>
      <c r="AD245" s="37">
        <f t="shared" si="13"/>
        <v>0</v>
      </c>
      <c r="AF245">
        <v>188</v>
      </c>
      <c r="AG245" t="s">
        <v>96</v>
      </c>
      <c r="AH245">
        <v>1</v>
      </c>
      <c r="AI245" s="36">
        <v>1.1000000000000001E-3</v>
      </c>
    </row>
    <row r="246" spans="1:35" x14ac:dyDescent="0.25">
      <c r="A246">
        <v>56</v>
      </c>
      <c r="B246">
        <v>96</v>
      </c>
      <c r="C246" t="s">
        <v>472</v>
      </c>
      <c r="D246" s="1">
        <f>SUM($E246:$J246)</f>
        <v>516</v>
      </c>
      <c r="E246" s="2">
        <v>65</v>
      </c>
      <c r="F246" s="3">
        <v>115</v>
      </c>
      <c r="G246" s="4">
        <v>55</v>
      </c>
      <c r="H246" s="5">
        <v>106</v>
      </c>
      <c r="I246" s="4">
        <v>75</v>
      </c>
      <c r="J246" s="6">
        <v>100</v>
      </c>
      <c r="K246">
        <v>516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2"/>
        <v>Pyrator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188</v>
      </c>
      <c r="AA246" t="s">
        <v>96</v>
      </c>
      <c r="AB246">
        <v>0</v>
      </c>
      <c r="AC246" s="36">
        <v>0</v>
      </c>
      <c r="AD246" s="37">
        <f t="shared" si="13"/>
        <v>0</v>
      </c>
      <c r="AF246">
        <v>211</v>
      </c>
      <c r="AG246" t="s">
        <v>548</v>
      </c>
      <c r="AH246">
        <v>1</v>
      </c>
      <c r="AI246" s="36">
        <v>1.1000000000000001E-3</v>
      </c>
    </row>
    <row r="247" spans="1:35" x14ac:dyDescent="0.25">
      <c r="A247">
        <v>57</v>
      </c>
      <c r="B247">
        <v>174</v>
      </c>
      <c r="C247" t="s">
        <v>572</v>
      </c>
      <c r="D247" s="1">
        <f>SUM($E247:$J247)</f>
        <v>218</v>
      </c>
      <c r="E247" s="2">
        <v>50</v>
      </c>
      <c r="F247" s="3">
        <v>25</v>
      </c>
      <c r="G247" s="4">
        <v>28</v>
      </c>
      <c r="H247" s="5">
        <v>45</v>
      </c>
      <c r="I247" s="4">
        <v>55</v>
      </c>
      <c r="J247" s="6">
        <v>15</v>
      </c>
      <c r="K247">
        <v>218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2"/>
        <v>Cleffa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189</v>
      </c>
      <c r="AA247" t="s">
        <v>97</v>
      </c>
      <c r="AB247">
        <v>0</v>
      </c>
      <c r="AC247" s="36">
        <v>0</v>
      </c>
      <c r="AD247" s="37">
        <f t="shared" si="13"/>
        <v>0</v>
      </c>
      <c r="AF247">
        <v>213</v>
      </c>
      <c r="AG247" t="s">
        <v>550</v>
      </c>
      <c r="AH247">
        <v>1</v>
      </c>
      <c r="AI247" s="36">
        <v>1.1000000000000001E-3</v>
      </c>
    </row>
    <row r="248" spans="1:35" x14ac:dyDescent="0.25">
      <c r="A248">
        <v>58</v>
      </c>
      <c r="B248">
        <v>175</v>
      </c>
      <c r="C248" t="s">
        <v>573</v>
      </c>
      <c r="D248" s="1">
        <f>SUM($E248:$J248)</f>
        <v>323</v>
      </c>
      <c r="E248" s="2">
        <v>70</v>
      </c>
      <c r="F248" s="3">
        <v>45</v>
      </c>
      <c r="G248" s="4">
        <v>48</v>
      </c>
      <c r="H248" s="5">
        <v>60</v>
      </c>
      <c r="I248" s="4">
        <v>65</v>
      </c>
      <c r="J248" s="6">
        <v>35</v>
      </c>
      <c r="K248">
        <v>323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2"/>
        <v>Clefairy</v>
      </c>
      <c r="T248">
        <v>66</v>
      </c>
      <c r="U248" s="17" t="s">
        <v>904</v>
      </c>
      <c r="W248" s="32" t="s">
        <v>838</v>
      </c>
      <c r="Y248" t="s">
        <v>996</v>
      </c>
      <c r="Z248">
        <v>191</v>
      </c>
      <c r="AA248" t="s">
        <v>529</v>
      </c>
      <c r="AB248">
        <v>0</v>
      </c>
      <c r="AC248" s="36">
        <v>0</v>
      </c>
      <c r="AD248" s="37">
        <f t="shared" si="13"/>
        <v>0</v>
      </c>
      <c r="AF248">
        <v>226</v>
      </c>
      <c r="AG248" t="s">
        <v>562</v>
      </c>
      <c r="AH248">
        <v>1</v>
      </c>
      <c r="AI248" s="36">
        <v>1.1000000000000001E-3</v>
      </c>
    </row>
    <row r="249" spans="1:35" x14ac:dyDescent="0.25">
      <c r="A249">
        <v>59</v>
      </c>
      <c r="B249">
        <v>176</v>
      </c>
      <c r="C249" t="s">
        <v>574</v>
      </c>
      <c r="D249" s="1">
        <f>SUM($E249:$J249)</f>
        <v>483</v>
      </c>
      <c r="E249" s="2">
        <v>95</v>
      </c>
      <c r="F249" s="3">
        <v>70</v>
      </c>
      <c r="G249" s="4">
        <v>73</v>
      </c>
      <c r="H249" s="5">
        <v>95</v>
      </c>
      <c r="I249" s="4">
        <v>90</v>
      </c>
      <c r="J249" s="6">
        <v>60</v>
      </c>
      <c r="K249">
        <v>483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2"/>
        <v>Clefable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192</v>
      </c>
      <c r="AA249" t="s">
        <v>801</v>
      </c>
      <c r="AB249">
        <v>0</v>
      </c>
      <c r="AC249" s="36">
        <v>0</v>
      </c>
      <c r="AD249" s="37">
        <f t="shared" si="13"/>
        <v>0</v>
      </c>
      <c r="AF249">
        <v>197</v>
      </c>
      <c r="AG249" t="s">
        <v>534</v>
      </c>
      <c r="AH249">
        <v>0</v>
      </c>
      <c r="AI249" s="36">
        <v>0</v>
      </c>
    </row>
    <row r="250" spans="1:35" x14ac:dyDescent="0.25">
      <c r="A250">
        <v>60</v>
      </c>
      <c r="B250">
        <v>44</v>
      </c>
      <c r="C250" t="s">
        <v>577</v>
      </c>
      <c r="D250" s="1">
        <f>SUM($E250:$J250)</f>
        <v>220</v>
      </c>
      <c r="E250" s="2">
        <v>40</v>
      </c>
      <c r="F250" s="3">
        <v>30</v>
      </c>
      <c r="G250" s="4">
        <v>30</v>
      </c>
      <c r="H250" s="5">
        <v>40</v>
      </c>
      <c r="I250" s="4">
        <v>50</v>
      </c>
      <c r="J250" s="6">
        <v>30</v>
      </c>
      <c r="K250">
        <v>220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2"/>
        <v>Lotad</v>
      </c>
      <c r="T250">
        <v>68</v>
      </c>
      <c r="U250" s="17" t="s">
        <v>905</v>
      </c>
      <c r="W250" s="29" t="s">
        <v>1013</v>
      </c>
      <c r="Y250" t="s">
        <v>999</v>
      </c>
      <c r="Z250">
        <v>193</v>
      </c>
      <c r="AA250" t="s">
        <v>530</v>
      </c>
      <c r="AB250">
        <v>0</v>
      </c>
      <c r="AC250" s="36">
        <v>0</v>
      </c>
      <c r="AD250" s="37">
        <f t="shared" si="13"/>
        <v>0</v>
      </c>
      <c r="AF250">
        <v>199</v>
      </c>
      <c r="AG250" t="s">
        <v>536</v>
      </c>
      <c r="AH250">
        <v>0</v>
      </c>
      <c r="AI250" s="36">
        <v>0</v>
      </c>
    </row>
    <row r="251" spans="1:35" x14ac:dyDescent="0.25">
      <c r="A251">
        <v>61</v>
      </c>
      <c r="B251">
        <v>45</v>
      </c>
      <c r="C251" t="s">
        <v>578</v>
      </c>
      <c r="D251" s="1">
        <f>SUM($E251:$J251)</f>
        <v>340</v>
      </c>
      <c r="E251" s="2">
        <v>60</v>
      </c>
      <c r="F251" s="3">
        <v>50</v>
      </c>
      <c r="G251" s="4">
        <v>50</v>
      </c>
      <c r="H251" s="5">
        <v>60</v>
      </c>
      <c r="I251" s="4">
        <v>70</v>
      </c>
      <c r="J251" s="6">
        <v>50</v>
      </c>
      <c r="K251">
        <v>340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2"/>
        <v>Lombre</v>
      </c>
      <c r="R251">
        <v>25</v>
      </c>
      <c r="T251">
        <v>69</v>
      </c>
      <c r="U251" s="17" t="s">
        <v>1014</v>
      </c>
      <c r="W251" s="30" t="s">
        <v>1008</v>
      </c>
      <c r="Z251">
        <v>194</v>
      </c>
      <c r="AA251" t="s">
        <v>531</v>
      </c>
      <c r="AB251">
        <v>0</v>
      </c>
      <c r="AC251" s="36">
        <v>0</v>
      </c>
      <c r="AD251" s="37">
        <f t="shared" si="13"/>
        <v>0</v>
      </c>
      <c r="AF251">
        <v>200</v>
      </c>
      <c r="AG251" t="s">
        <v>537</v>
      </c>
      <c r="AH251">
        <v>0</v>
      </c>
      <c r="AI251" s="36">
        <v>0</v>
      </c>
    </row>
    <row r="252" spans="1:35" x14ac:dyDescent="0.25">
      <c r="A252">
        <v>62</v>
      </c>
      <c r="B252">
        <v>46</v>
      </c>
      <c r="C252" t="s">
        <v>579</v>
      </c>
      <c r="D252" s="1">
        <f>SUM($E252:$J252)</f>
        <v>480</v>
      </c>
      <c r="E252" s="2">
        <v>80</v>
      </c>
      <c r="F252" s="3">
        <v>70</v>
      </c>
      <c r="G252" s="4">
        <v>70</v>
      </c>
      <c r="H252" s="5">
        <v>90</v>
      </c>
      <c r="I252" s="4">
        <v>100</v>
      </c>
      <c r="J252" s="6">
        <v>70</v>
      </c>
      <c r="K252">
        <v>480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2"/>
        <v>Ludicolo</v>
      </c>
      <c r="T252">
        <v>70</v>
      </c>
      <c r="U252" s="17" t="s">
        <v>903</v>
      </c>
      <c r="W252" s="28" t="s">
        <v>1007</v>
      </c>
      <c r="Z252">
        <v>196</v>
      </c>
      <c r="AA252" t="s">
        <v>533</v>
      </c>
      <c r="AB252">
        <v>0</v>
      </c>
      <c r="AC252" s="36">
        <v>0</v>
      </c>
      <c r="AD252" s="37">
        <f t="shared" si="13"/>
        <v>0</v>
      </c>
      <c r="AF252">
        <v>202</v>
      </c>
      <c r="AG252" t="s">
        <v>539</v>
      </c>
      <c r="AH252">
        <v>0</v>
      </c>
      <c r="AI252" s="36">
        <v>0</v>
      </c>
    </row>
    <row r="253" spans="1:35" x14ac:dyDescent="0.25">
      <c r="A253">
        <v>63</v>
      </c>
      <c r="B253">
        <v>85</v>
      </c>
      <c r="C253" t="s">
        <v>461</v>
      </c>
      <c r="D253" s="1">
        <f>SUM($E253:$J253)</f>
        <v>198</v>
      </c>
      <c r="E253" s="2">
        <v>28</v>
      </c>
      <c r="F253" s="3">
        <v>25</v>
      </c>
      <c r="G253" s="4">
        <v>25</v>
      </c>
      <c r="H253" s="5">
        <v>45</v>
      </c>
      <c r="I253" s="4">
        <v>35</v>
      </c>
      <c r="J253" s="6">
        <v>40</v>
      </c>
      <c r="K253">
        <v>198</v>
      </c>
      <c r="L253" s="9" t="s">
        <v>634</v>
      </c>
      <c r="N253" s="20"/>
      <c r="P253">
        <v>108</v>
      </c>
      <c r="Q253" t="str">
        <f t="shared" si="12"/>
        <v>Ralts</v>
      </c>
      <c r="T253">
        <v>71</v>
      </c>
      <c r="U253" s="17" t="s">
        <v>909</v>
      </c>
      <c r="W253" s="27" t="s">
        <v>1052</v>
      </c>
      <c r="Z253">
        <v>201</v>
      </c>
      <c r="AA253" t="s">
        <v>538</v>
      </c>
      <c r="AB253">
        <v>0</v>
      </c>
      <c r="AC253" s="36">
        <v>0</v>
      </c>
      <c r="AD253" s="37">
        <f t="shared" si="13"/>
        <v>0</v>
      </c>
      <c r="AF253">
        <v>205</v>
      </c>
      <c r="AG253" t="s">
        <v>542</v>
      </c>
      <c r="AH253">
        <v>0</v>
      </c>
      <c r="AI253" s="36">
        <v>0</v>
      </c>
    </row>
    <row r="254" spans="1:35" x14ac:dyDescent="0.25">
      <c r="A254">
        <v>64</v>
      </c>
      <c r="B254">
        <v>86</v>
      </c>
      <c r="C254" t="s">
        <v>462</v>
      </c>
      <c r="D254" s="1">
        <f>SUM($E254:$J254)</f>
        <v>278</v>
      </c>
      <c r="E254" s="2">
        <v>38</v>
      </c>
      <c r="F254" s="3">
        <v>35</v>
      </c>
      <c r="G254" s="4">
        <v>35</v>
      </c>
      <c r="H254" s="5">
        <v>65</v>
      </c>
      <c r="I254" s="4">
        <v>55</v>
      </c>
      <c r="J254" s="6">
        <v>50</v>
      </c>
      <c r="K254">
        <v>278</v>
      </c>
      <c r="L254" s="15" t="s">
        <v>647</v>
      </c>
      <c r="N254" s="20"/>
      <c r="O254" t="s">
        <v>804</v>
      </c>
      <c r="P254">
        <v>109</v>
      </c>
      <c r="Q254" t="str">
        <f t="shared" si="12"/>
        <v>Kirlia</v>
      </c>
      <c r="R254" t="s">
        <v>798</v>
      </c>
      <c r="T254">
        <v>72</v>
      </c>
      <c r="U254" s="17" t="s">
        <v>902</v>
      </c>
      <c r="W254" s="26" t="s">
        <v>852</v>
      </c>
      <c r="Z254">
        <v>204</v>
      </c>
      <c r="AA254" t="s">
        <v>541</v>
      </c>
      <c r="AB254">
        <v>0</v>
      </c>
      <c r="AC254" s="36">
        <v>0</v>
      </c>
      <c r="AD254" s="37">
        <f t="shared" si="13"/>
        <v>0</v>
      </c>
      <c r="AF254">
        <v>206</v>
      </c>
      <c r="AG254" t="s">
        <v>543</v>
      </c>
      <c r="AH254">
        <v>0</v>
      </c>
      <c r="AI254" s="36">
        <v>0</v>
      </c>
    </row>
    <row r="255" spans="1:35" x14ac:dyDescent="0.25">
      <c r="A255">
        <v>65</v>
      </c>
      <c r="B255">
        <v>87</v>
      </c>
      <c r="C255" t="s">
        <v>463</v>
      </c>
      <c r="D255" s="1">
        <f>SUM($E255:$J255)</f>
        <v>518</v>
      </c>
      <c r="E255" s="2">
        <v>68</v>
      </c>
      <c r="F255" s="3">
        <v>65</v>
      </c>
      <c r="G255" s="4">
        <v>65</v>
      </c>
      <c r="H255" s="5">
        <v>125</v>
      </c>
      <c r="I255" s="4">
        <v>115</v>
      </c>
      <c r="J255" s="6">
        <v>80</v>
      </c>
      <c r="K255">
        <v>518</v>
      </c>
      <c r="L255" s="9" t="s">
        <v>612</v>
      </c>
      <c r="N255" s="20"/>
      <c r="O255" t="s">
        <v>503</v>
      </c>
      <c r="P255">
        <v>110</v>
      </c>
      <c r="Q255" t="str">
        <f t="shared" si="12"/>
        <v>Gardevoir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211</v>
      </c>
      <c r="AA255" t="s">
        <v>548</v>
      </c>
      <c r="AB255">
        <v>0</v>
      </c>
      <c r="AC255" s="36">
        <v>0</v>
      </c>
      <c r="AD255" s="37">
        <f t="shared" si="13"/>
        <v>0</v>
      </c>
      <c r="AF255">
        <v>217</v>
      </c>
      <c r="AG255" t="s">
        <v>554</v>
      </c>
      <c r="AH255">
        <v>0</v>
      </c>
      <c r="AI255" s="36">
        <v>0</v>
      </c>
    </row>
    <row r="256" spans="1:35" x14ac:dyDescent="0.25">
      <c r="A256">
        <v>66</v>
      </c>
      <c r="B256">
        <v>88</v>
      </c>
      <c r="C256" t="s">
        <v>464</v>
      </c>
      <c r="D256" s="1">
        <f>SUM($E256:$J256)</f>
        <v>518</v>
      </c>
      <c r="E256" s="2">
        <v>68</v>
      </c>
      <c r="F256" s="3">
        <v>125</v>
      </c>
      <c r="G256" s="4">
        <v>65</v>
      </c>
      <c r="H256" s="5">
        <v>65</v>
      </c>
      <c r="I256" s="4">
        <v>115</v>
      </c>
      <c r="J256" s="6">
        <v>80</v>
      </c>
      <c r="K256">
        <v>518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2"/>
        <v>Gallade</v>
      </c>
      <c r="R256">
        <v>30</v>
      </c>
      <c r="T256">
        <v>74</v>
      </c>
      <c r="U256" s="17" t="s">
        <v>884</v>
      </c>
      <c r="W256" s="32" t="s">
        <v>826</v>
      </c>
      <c r="Z256">
        <v>213</v>
      </c>
      <c r="AA256" t="s">
        <v>550</v>
      </c>
      <c r="AB256">
        <v>0</v>
      </c>
      <c r="AC256" s="36">
        <v>0</v>
      </c>
      <c r="AD256" s="37">
        <f t="shared" si="13"/>
        <v>0</v>
      </c>
      <c r="AF256">
        <v>218</v>
      </c>
      <c r="AG256" t="s">
        <v>555</v>
      </c>
      <c r="AH256">
        <v>0</v>
      </c>
      <c r="AI256" s="36">
        <v>0</v>
      </c>
    </row>
    <row r="257" spans="1:35" x14ac:dyDescent="0.25">
      <c r="A257">
        <v>67</v>
      </c>
      <c r="B257">
        <v>177</v>
      </c>
      <c r="C257" t="s">
        <v>524</v>
      </c>
      <c r="D257" s="1">
        <f>SUM($E257:$J257)</f>
        <v>420</v>
      </c>
      <c r="E257" s="2">
        <v>40</v>
      </c>
      <c r="F257" s="3">
        <v>45</v>
      </c>
      <c r="G257" s="4">
        <v>65</v>
      </c>
      <c r="H257" s="5">
        <v>100</v>
      </c>
      <c r="I257" s="4">
        <v>105</v>
      </c>
      <c r="J257" s="6">
        <v>65</v>
      </c>
      <c r="K257">
        <v>420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2"/>
        <v>Minishoo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3"/>
        <v>0</v>
      </c>
      <c r="AF257">
        <v>223</v>
      </c>
      <c r="AG257" t="s">
        <v>559</v>
      </c>
      <c r="AH257">
        <v>0</v>
      </c>
      <c r="AI257" s="36">
        <v>0</v>
      </c>
    </row>
    <row r="258" spans="1:35" x14ac:dyDescent="0.25">
      <c r="A258">
        <v>68</v>
      </c>
      <c r="B258">
        <v>178</v>
      </c>
      <c r="C258" t="s">
        <v>525</v>
      </c>
      <c r="D258" s="1">
        <f>SUM($E258:$J258)</f>
        <v>520</v>
      </c>
      <c r="E258" s="2">
        <v>70</v>
      </c>
      <c r="F258" s="3">
        <v>45</v>
      </c>
      <c r="G258" s="4">
        <v>75</v>
      </c>
      <c r="H258" s="5">
        <v>135</v>
      </c>
      <c r="I258" s="4">
        <v>115</v>
      </c>
      <c r="J258" s="6">
        <v>80</v>
      </c>
      <c r="K258">
        <v>520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2"/>
        <v>Glittleshoo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3"/>
        <v>0</v>
      </c>
      <c r="AF258">
        <v>224</v>
      </c>
      <c r="AG258" t="s">
        <v>560</v>
      </c>
      <c r="AH258">
        <v>0</v>
      </c>
      <c r="AI258" s="36">
        <v>0</v>
      </c>
    </row>
    <row r="259" spans="1:35" x14ac:dyDescent="0.25">
      <c r="A259">
        <v>69</v>
      </c>
      <c r="B259">
        <v>171</v>
      </c>
      <c r="C259" t="s">
        <v>521</v>
      </c>
      <c r="D259" s="1">
        <f>SUM($E259:$J259)</f>
        <v>275</v>
      </c>
      <c r="E259" s="2">
        <v>45</v>
      </c>
      <c r="F259" s="3">
        <v>60</v>
      </c>
      <c r="G259" s="4">
        <v>55</v>
      </c>
      <c r="H259" s="5">
        <v>35</v>
      </c>
      <c r="I259" s="4">
        <v>25</v>
      </c>
      <c r="J259" s="6">
        <v>55</v>
      </c>
      <c r="K259">
        <v>275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2"/>
        <v>Wormite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3"/>
        <v>0</v>
      </c>
      <c r="AF259">
        <v>228</v>
      </c>
      <c r="AG259" t="s">
        <v>564</v>
      </c>
      <c r="AH259">
        <v>0</v>
      </c>
      <c r="AI259" s="36">
        <v>0</v>
      </c>
    </row>
    <row r="260" spans="1:35" x14ac:dyDescent="0.25">
      <c r="A260">
        <v>70</v>
      </c>
      <c r="B260">
        <v>172</v>
      </c>
      <c r="C260" t="s">
        <v>522</v>
      </c>
      <c r="D260" s="1">
        <f>SUM($E260:$J260)</f>
        <v>385</v>
      </c>
      <c r="E260" s="2">
        <v>50</v>
      </c>
      <c r="F260" s="3">
        <v>80</v>
      </c>
      <c r="G260" s="4">
        <v>100</v>
      </c>
      <c r="H260" s="5">
        <v>60</v>
      </c>
      <c r="I260" s="4">
        <v>35</v>
      </c>
      <c r="J260" s="6">
        <v>60</v>
      </c>
      <c r="K260">
        <v>385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2"/>
        <v>Wormbot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3"/>
        <v>0</v>
      </c>
      <c r="AF260">
        <v>230</v>
      </c>
      <c r="AG260" t="s">
        <v>565</v>
      </c>
      <c r="AH260">
        <v>0</v>
      </c>
      <c r="AI260" s="36">
        <v>0</v>
      </c>
    </row>
    <row r="261" spans="1:35" x14ac:dyDescent="0.25">
      <c r="A261">
        <v>71</v>
      </c>
      <c r="B261">
        <v>173</v>
      </c>
      <c r="C261" t="s">
        <v>523</v>
      </c>
      <c r="D261" s="1">
        <f>SUM($E261:$J261)</f>
        <v>520</v>
      </c>
      <c r="E261" s="2">
        <v>60</v>
      </c>
      <c r="F261" s="3">
        <v>100</v>
      </c>
      <c r="G261" s="4">
        <v>120</v>
      </c>
      <c r="H261" s="5">
        <v>105</v>
      </c>
      <c r="I261" s="4">
        <v>70</v>
      </c>
      <c r="J261" s="6">
        <v>65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2"/>
        <v>Wormatron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3"/>
        <v>0</v>
      </c>
      <c r="AF261">
        <v>231</v>
      </c>
      <c r="AG261" t="s">
        <v>566</v>
      </c>
      <c r="AH261">
        <v>0</v>
      </c>
      <c r="AI261" s="36">
        <v>0</v>
      </c>
    </row>
    <row r="262" spans="1:35" x14ac:dyDescent="0.25">
      <c r="A262">
        <v>72</v>
      </c>
      <c r="B262">
        <v>163</v>
      </c>
      <c r="C262" t="s">
        <v>516</v>
      </c>
      <c r="D262" s="1">
        <f>SUM($E262:$J262)</f>
        <v>305</v>
      </c>
      <c r="E262" s="2">
        <v>75</v>
      </c>
      <c r="F262" s="3">
        <v>80</v>
      </c>
      <c r="G262" s="4">
        <v>55</v>
      </c>
      <c r="H262" s="5">
        <v>25</v>
      </c>
      <c r="I262" s="4">
        <v>35</v>
      </c>
      <c r="J262" s="6">
        <v>35</v>
      </c>
      <c r="K262">
        <v>305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2"/>
        <v>Timburr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3"/>
        <v>0</v>
      </c>
      <c r="AF262">
        <v>233</v>
      </c>
      <c r="AG262" t="s">
        <v>568</v>
      </c>
      <c r="AH262">
        <v>0</v>
      </c>
      <c r="AI262" s="36">
        <v>0</v>
      </c>
    </row>
    <row r="263" spans="1:35" x14ac:dyDescent="0.25">
      <c r="A263">
        <v>73</v>
      </c>
      <c r="B263">
        <v>164</v>
      </c>
      <c r="C263" t="s">
        <v>517</v>
      </c>
      <c r="D263" s="1">
        <f>SUM($E263:$J263)</f>
        <v>405</v>
      </c>
      <c r="E263" s="2">
        <v>85</v>
      </c>
      <c r="F263" s="3">
        <v>105</v>
      </c>
      <c r="G263" s="4">
        <v>85</v>
      </c>
      <c r="H263" s="5">
        <v>40</v>
      </c>
      <c r="I263" s="4">
        <v>50</v>
      </c>
      <c r="J263" s="6">
        <v>40</v>
      </c>
      <c r="K263">
        <v>405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2"/>
        <v>Gurdurr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3"/>
        <v>0</v>
      </c>
      <c r="AF263">
        <v>234</v>
      </c>
      <c r="AG263" t="s">
        <v>569</v>
      </c>
      <c r="AH263">
        <v>0</v>
      </c>
      <c r="AI263" s="36">
        <v>0</v>
      </c>
    </row>
    <row r="264" spans="1:35" x14ac:dyDescent="0.25">
      <c r="A264">
        <v>74</v>
      </c>
      <c r="B264">
        <v>165</v>
      </c>
      <c r="C264" t="s">
        <v>518</v>
      </c>
      <c r="D264" s="1">
        <f>SUM($E264:$J264)</f>
        <v>505</v>
      </c>
      <c r="E264" s="2">
        <v>105</v>
      </c>
      <c r="F264" s="3">
        <v>140</v>
      </c>
      <c r="G264" s="4">
        <v>95</v>
      </c>
      <c r="H264" s="5">
        <v>55</v>
      </c>
      <c r="I264" s="4">
        <v>65</v>
      </c>
      <c r="J264" s="6">
        <v>45</v>
      </c>
      <c r="K264">
        <v>505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2"/>
        <v>Conkeldurr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3"/>
        <v>0</v>
      </c>
      <c r="AF264">
        <v>235</v>
      </c>
      <c r="AG264" t="s">
        <v>570</v>
      </c>
      <c r="AH264">
        <v>0</v>
      </c>
      <c r="AI264" s="36">
        <v>0</v>
      </c>
    </row>
    <row r="265" spans="1:35" x14ac:dyDescent="0.25">
      <c r="A265">
        <v>75</v>
      </c>
      <c r="B265">
        <v>166</v>
      </c>
      <c r="C265" t="s">
        <v>68</v>
      </c>
      <c r="D265" s="1">
        <f>SUM($E265:$J265)</f>
        <v>316</v>
      </c>
      <c r="E265" s="2">
        <v>51</v>
      </c>
      <c r="F265" s="3">
        <v>65</v>
      </c>
      <c r="G265" s="4">
        <v>89</v>
      </c>
      <c r="H265" s="5">
        <v>30</v>
      </c>
      <c r="I265" s="4">
        <v>66</v>
      </c>
      <c r="J265" s="6">
        <v>15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2"/>
        <v>Rhypo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3"/>
        <v>0</v>
      </c>
      <c r="AF265">
        <v>236</v>
      </c>
      <c r="AG265" t="s">
        <v>571</v>
      </c>
      <c r="AH265">
        <v>0</v>
      </c>
      <c r="AI265" s="36">
        <v>0</v>
      </c>
    </row>
    <row r="266" spans="1:35" x14ac:dyDescent="0.25">
      <c r="A266">
        <v>76</v>
      </c>
      <c r="B266">
        <v>167</v>
      </c>
      <c r="C266" t="s">
        <v>69</v>
      </c>
      <c r="D266" s="1">
        <f>SUM($E266:$J266)</f>
        <v>412</v>
      </c>
      <c r="E266" s="2">
        <v>57</v>
      </c>
      <c r="F266" s="3">
        <v>73</v>
      </c>
      <c r="G266" s="4">
        <v>112</v>
      </c>
      <c r="H266" s="5">
        <v>55</v>
      </c>
      <c r="I266" s="4">
        <v>95</v>
      </c>
      <c r="J266" s="6">
        <v>20</v>
      </c>
      <c r="K266">
        <v>412</v>
      </c>
      <c r="L266" s="9" t="s">
        <v>653</v>
      </c>
      <c r="M266" t="s">
        <v>664</v>
      </c>
      <c r="N266" s="20"/>
      <c r="P266">
        <v>121</v>
      </c>
      <c r="Q266" t="str">
        <f t="shared" si="12"/>
        <v>Rhynee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3"/>
        <v>0</v>
      </c>
      <c r="AF266">
        <v>237</v>
      </c>
      <c r="AG266" t="s">
        <v>576</v>
      </c>
      <c r="AH266">
        <v>0</v>
      </c>
      <c r="AI266" s="36">
        <v>0</v>
      </c>
    </row>
    <row r="267" spans="1:35" x14ac:dyDescent="0.25">
      <c r="A267">
        <v>77</v>
      </c>
      <c r="B267">
        <v>168</v>
      </c>
      <c r="C267" t="s">
        <v>70</v>
      </c>
      <c r="D267" s="1">
        <f>SUM($E267:$J267)</f>
        <v>510</v>
      </c>
      <c r="E267" s="2">
        <v>75</v>
      </c>
      <c r="F267" s="3">
        <v>100</v>
      </c>
      <c r="G267" s="4">
        <v>145</v>
      </c>
      <c r="H267" s="5">
        <v>70</v>
      </c>
      <c r="I267" s="4">
        <v>95</v>
      </c>
      <c r="J267" s="6">
        <v>25</v>
      </c>
      <c r="K267">
        <v>510</v>
      </c>
      <c r="L267" s="9" t="s">
        <v>653</v>
      </c>
      <c r="M267" t="s">
        <v>664</v>
      </c>
      <c r="N267" s="20"/>
      <c r="P267">
        <v>122</v>
      </c>
      <c r="Q267" t="str">
        <f t="shared" si="12"/>
        <v>Rhypolar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0</v>
      </c>
      <c r="AC267" s="36">
        <v>0</v>
      </c>
      <c r="AD267" s="37">
        <f t="shared" si="13"/>
        <v>0</v>
      </c>
      <c r="AF267">
        <v>238</v>
      </c>
      <c r="AG267" t="s">
        <v>804</v>
      </c>
      <c r="AH267">
        <v>0</v>
      </c>
      <c r="AI267" s="36">
        <v>0</v>
      </c>
    </row>
    <row r="268" spans="1:35" x14ac:dyDescent="0.25">
      <c r="A268">
        <v>78</v>
      </c>
      <c r="B268">
        <v>129</v>
      </c>
      <c r="C268" t="s">
        <v>583</v>
      </c>
      <c r="D268" s="1">
        <f>SUM($E268:$J268)</f>
        <v>266</v>
      </c>
      <c r="E268" s="2">
        <v>31</v>
      </c>
      <c r="F268" s="3">
        <v>45</v>
      </c>
      <c r="G268" s="4">
        <v>90</v>
      </c>
      <c r="H268" s="5">
        <v>30</v>
      </c>
      <c r="I268" s="4">
        <v>30</v>
      </c>
      <c r="J268" s="6">
        <v>40</v>
      </c>
      <c r="K268">
        <v>266</v>
      </c>
      <c r="L268" s="10" t="s">
        <v>649</v>
      </c>
      <c r="M268" t="s">
        <v>672</v>
      </c>
      <c r="N268" s="20"/>
      <c r="P268">
        <v>123</v>
      </c>
      <c r="Q268" t="str">
        <f t="shared" si="12"/>
        <v>Nincada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3"/>
        <v>0</v>
      </c>
      <c r="AF268">
        <v>239</v>
      </c>
      <c r="AG268" t="s">
        <v>805</v>
      </c>
      <c r="AH268">
        <v>0</v>
      </c>
      <c r="AI268" s="36">
        <v>0</v>
      </c>
    </row>
    <row r="269" spans="1:35" x14ac:dyDescent="0.25">
      <c r="A269">
        <v>79</v>
      </c>
      <c r="B269">
        <v>130</v>
      </c>
      <c r="C269" t="s">
        <v>584</v>
      </c>
      <c r="D269" s="1">
        <f>SUM($E269:$J269)</f>
        <v>456</v>
      </c>
      <c r="E269" s="2">
        <v>61</v>
      </c>
      <c r="F269" s="3">
        <v>90</v>
      </c>
      <c r="G269" s="4">
        <v>45</v>
      </c>
      <c r="H269" s="5">
        <v>50</v>
      </c>
      <c r="I269" s="4">
        <v>50</v>
      </c>
      <c r="J269" s="6">
        <v>160</v>
      </c>
      <c r="K269">
        <v>456</v>
      </c>
      <c r="L269" s="10" t="s">
        <v>649</v>
      </c>
      <c r="M269" t="s">
        <v>672</v>
      </c>
      <c r="N269" s="20"/>
      <c r="P269">
        <v>124</v>
      </c>
      <c r="Q269" t="str">
        <f t="shared" si="12"/>
        <v>Ninjask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3"/>
        <v>0</v>
      </c>
      <c r="AF269">
        <v>240</v>
      </c>
      <c r="AG269" t="s">
        <v>806</v>
      </c>
      <c r="AH269">
        <v>0</v>
      </c>
      <c r="AI269" s="36">
        <v>0</v>
      </c>
    </row>
    <row r="270" spans="1:35" x14ac:dyDescent="0.25">
      <c r="A270">
        <v>80</v>
      </c>
      <c r="B270">
        <v>131</v>
      </c>
      <c r="C270" t="s">
        <v>582</v>
      </c>
      <c r="D270" s="1">
        <f>SUM($E270:$J270)</f>
        <v>236</v>
      </c>
      <c r="E270" s="2">
        <v>1</v>
      </c>
      <c r="F270" s="3">
        <v>90</v>
      </c>
      <c r="G270" s="4">
        <v>45</v>
      </c>
      <c r="H270" s="5">
        <v>30</v>
      </c>
      <c r="I270" s="4">
        <v>30</v>
      </c>
      <c r="J270" s="6">
        <v>40</v>
      </c>
      <c r="K270">
        <v>236</v>
      </c>
      <c r="L270" s="10" t="s">
        <v>649</v>
      </c>
      <c r="M270" t="s">
        <v>672</v>
      </c>
      <c r="N270" s="20"/>
      <c r="P270">
        <v>125</v>
      </c>
      <c r="Q270" t="str">
        <f t="shared" si="12"/>
        <v>Shedinja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AF270">
        <v>241</v>
      </c>
      <c r="AG270" t="s">
        <v>1145</v>
      </c>
      <c r="AH270">
        <v>0</v>
      </c>
      <c r="AI270" s="36">
        <v>0</v>
      </c>
    </row>
    <row r="271" spans="1:35" x14ac:dyDescent="0.25">
      <c r="A271">
        <v>81</v>
      </c>
      <c r="B271">
        <v>71</v>
      </c>
      <c r="C271" t="s">
        <v>447</v>
      </c>
      <c r="D271" s="1">
        <f>SUM($E271:$J271)</f>
        <v>400</v>
      </c>
      <c r="E271" s="2">
        <v>49</v>
      </c>
      <c r="F271" s="3">
        <v>51</v>
      </c>
      <c r="G271" s="4">
        <v>60</v>
      </c>
      <c r="H271" s="5">
        <v>76</v>
      </c>
      <c r="I271" s="4">
        <v>62</v>
      </c>
      <c r="J271" s="6">
        <v>102</v>
      </c>
      <c r="K271">
        <v>400</v>
      </c>
      <c r="L271" s="9" t="s">
        <v>625</v>
      </c>
      <c r="M271" t="s">
        <v>611</v>
      </c>
      <c r="N271" s="20"/>
      <c r="P271">
        <v>126</v>
      </c>
      <c r="Q271" t="str">
        <f t="shared" si="12"/>
        <v>Froshrog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AF271">
        <v>242</v>
      </c>
      <c r="AG271" t="s">
        <v>1146</v>
      </c>
      <c r="AH271">
        <v>0</v>
      </c>
      <c r="AI271" s="36">
        <v>0</v>
      </c>
    </row>
    <row r="272" spans="1:35" x14ac:dyDescent="0.25">
      <c r="A272">
        <v>82</v>
      </c>
      <c r="B272">
        <v>72</v>
      </c>
      <c r="C272" t="s">
        <v>448</v>
      </c>
      <c r="D272" s="1">
        <f>SUM($E272:$J272)</f>
        <v>525</v>
      </c>
      <c r="E272" s="2">
        <v>64</v>
      </c>
      <c r="F272" s="3">
        <v>58</v>
      </c>
      <c r="G272" s="4">
        <v>79</v>
      </c>
      <c r="H272" s="5">
        <v>120</v>
      </c>
      <c r="I272" s="4">
        <v>90</v>
      </c>
      <c r="J272" s="6">
        <v>114</v>
      </c>
      <c r="K272">
        <v>525</v>
      </c>
      <c r="L272" s="9" t="s">
        <v>625</v>
      </c>
      <c r="M272" t="s">
        <v>611</v>
      </c>
      <c r="N272" s="20"/>
      <c r="P272">
        <v>127</v>
      </c>
      <c r="Q272" t="str">
        <f t="shared" si="12"/>
        <v>Bouncerog</v>
      </c>
      <c r="R272" t="s">
        <v>789</v>
      </c>
      <c r="T272">
        <v>90</v>
      </c>
    </row>
    <row r="273" spans="1:25" x14ac:dyDescent="0.25">
      <c r="A273">
        <v>83</v>
      </c>
      <c r="B273">
        <v>89</v>
      </c>
      <c r="C273" t="s">
        <v>465</v>
      </c>
      <c r="D273" s="1">
        <f>SUM($E273:$J273)</f>
        <v>455</v>
      </c>
      <c r="E273" s="2">
        <v>65</v>
      </c>
      <c r="F273" s="3">
        <v>79</v>
      </c>
      <c r="G273" s="4">
        <v>67</v>
      </c>
      <c r="H273" s="5">
        <v>103</v>
      </c>
      <c r="I273" s="4">
        <v>72</v>
      </c>
      <c r="J273" s="6">
        <v>69</v>
      </c>
      <c r="K273">
        <v>455</v>
      </c>
      <c r="L273" s="9" t="s">
        <v>602</v>
      </c>
      <c r="M273" t="s">
        <v>611</v>
      </c>
      <c r="N273" s="20"/>
      <c r="P273">
        <v>128</v>
      </c>
      <c r="Q273" t="str">
        <f t="shared" si="12"/>
        <v>Tigrette</v>
      </c>
      <c r="T273">
        <v>91</v>
      </c>
    </row>
    <row r="274" spans="1:25" x14ac:dyDescent="0.25">
      <c r="A274">
        <v>84</v>
      </c>
      <c r="B274">
        <v>59</v>
      </c>
      <c r="C274" t="s">
        <v>435</v>
      </c>
      <c r="D274" s="1">
        <f>SUM($E274:$J274)</f>
        <v>323</v>
      </c>
      <c r="E274" s="2">
        <v>60</v>
      </c>
      <c r="F274" s="3">
        <v>15</v>
      </c>
      <c r="G274" s="4">
        <v>40</v>
      </c>
      <c r="H274" s="5">
        <v>80</v>
      </c>
      <c r="I274" s="4">
        <v>73</v>
      </c>
      <c r="J274" s="6">
        <v>55</v>
      </c>
      <c r="K274">
        <v>323</v>
      </c>
      <c r="L274" s="9" t="s">
        <v>654</v>
      </c>
      <c r="M274" t="s">
        <v>868</v>
      </c>
      <c r="N274" s="20"/>
      <c r="P274">
        <v>129</v>
      </c>
      <c r="Q274" t="str">
        <f t="shared" ref="Q274:Q337" si="14">C274</f>
        <v>Kleinowl</v>
      </c>
      <c r="R274">
        <v>20</v>
      </c>
      <c r="T274">
        <v>92</v>
      </c>
    </row>
    <row r="275" spans="1:25" x14ac:dyDescent="0.25">
      <c r="A275">
        <v>85</v>
      </c>
      <c r="B275">
        <v>60</v>
      </c>
      <c r="C275" t="s">
        <v>436</v>
      </c>
      <c r="D275" s="1">
        <f>SUM($E275:$J275)</f>
        <v>495</v>
      </c>
      <c r="E275" s="2">
        <v>85</v>
      </c>
      <c r="F275" s="3">
        <v>30</v>
      </c>
      <c r="G275" s="4">
        <v>65</v>
      </c>
      <c r="H275" s="5">
        <v>120</v>
      </c>
      <c r="I275" s="4">
        <v>120</v>
      </c>
      <c r="J275" s="6">
        <v>75</v>
      </c>
      <c r="K275">
        <v>495</v>
      </c>
      <c r="L275" s="9" t="s">
        <v>616</v>
      </c>
      <c r="M275" t="s">
        <v>868</v>
      </c>
      <c r="N275" s="20"/>
      <c r="P275">
        <v>130</v>
      </c>
      <c r="Q275" t="str">
        <f t="shared" si="14"/>
        <v>Hootowl</v>
      </c>
      <c r="T275">
        <v>201</v>
      </c>
    </row>
    <row r="276" spans="1:25" x14ac:dyDescent="0.25">
      <c r="A276">
        <v>86</v>
      </c>
      <c r="B276">
        <v>254</v>
      </c>
      <c r="C276" t="s">
        <v>1160</v>
      </c>
      <c r="D276" s="1">
        <f>SUM($E276:$J276)</f>
        <v>290</v>
      </c>
      <c r="E276" s="2">
        <v>45</v>
      </c>
      <c r="F276" s="3">
        <v>20</v>
      </c>
      <c r="G276" s="4">
        <v>45</v>
      </c>
      <c r="H276" s="5">
        <v>105</v>
      </c>
      <c r="I276" s="4">
        <v>55</v>
      </c>
      <c r="J276" s="6">
        <v>20</v>
      </c>
      <c r="K276">
        <v>290</v>
      </c>
      <c r="L276" s="9" t="s">
        <v>655</v>
      </c>
      <c r="N276" s="20"/>
      <c r="P276">
        <v>131</v>
      </c>
      <c r="Q276" t="str">
        <f t="shared" si="14"/>
        <v>Solosis-X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</row>
    <row r="277" spans="1:25" x14ac:dyDescent="0.25">
      <c r="A277">
        <v>87</v>
      </c>
      <c r="B277">
        <v>255</v>
      </c>
      <c r="C277" t="s">
        <v>1161</v>
      </c>
      <c r="D277" s="1">
        <f>SUM($E277:$J277)</f>
        <v>370</v>
      </c>
      <c r="E277" s="2">
        <v>60</v>
      </c>
      <c r="F277" s="3">
        <v>25</v>
      </c>
      <c r="G277" s="4">
        <v>60</v>
      </c>
      <c r="H277" s="5">
        <v>125</v>
      </c>
      <c r="I277" s="4">
        <v>65</v>
      </c>
      <c r="J277" s="6">
        <v>35</v>
      </c>
      <c r="K277">
        <v>370</v>
      </c>
      <c r="L277" s="9" t="s">
        <v>617</v>
      </c>
      <c r="M277" t="s">
        <v>659</v>
      </c>
      <c r="N277" s="20"/>
      <c r="P277">
        <v>132</v>
      </c>
      <c r="Q277" t="str">
        <f t="shared" si="14"/>
        <v>Duosion-X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</row>
    <row r="278" spans="1:25" x14ac:dyDescent="0.25">
      <c r="A278">
        <v>88</v>
      </c>
      <c r="B278">
        <v>256</v>
      </c>
      <c r="C278" t="s">
        <v>1162</v>
      </c>
      <c r="D278" s="1">
        <f>SUM($E278:$J278)</f>
        <v>490</v>
      </c>
      <c r="E278" s="2">
        <v>70</v>
      </c>
      <c r="F278" s="3">
        <v>75</v>
      </c>
      <c r="G278" s="4">
        <v>55</v>
      </c>
      <c r="H278" s="5">
        <v>125</v>
      </c>
      <c r="I278" s="4">
        <v>70</v>
      </c>
      <c r="J278" s="6">
        <v>95</v>
      </c>
      <c r="K278">
        <v>490</v>
      </c>
      <c r="L278" s="9" t="s">
        <v>617</v>
      </c>
      <c r="M278" t="s">
        <v>659</v>
      </c>
      <c r="N278" s="20"/>
      <c r="P278">
        <v>133</v>
      </c>
      <c r="Q278" t="str">
        <f t="shared" si="14"/>
        <v>Reuniclus-X</v>
      </c>
      <c r="T278">
        <v>204</v>
      </c>
      <c r="U278" s="17" t="s">
        <v>913</v>
      </c>
      <c r="W278" s="26" t="s">
        <v>1031</v>
      </c>
      <c r="Y278" t="s">
        <v>977</v>
      </c>
    </row>
    <row r="279" spans="1:25" x14ac:dyDescent="0.25">
      <c r="A279">
        <v>89</v>
      </c>
      <c r="B279">
        <v>238</v>
      </c>
      <c r="C279" t="s">
        <v>804</v>
      </c>
      <c r="D279" s="1">
        <f>SUM($E279:$J279)</f>
        <v>348</v>
      </c>
      <c r="E279" s="2">
        <v>50</v>
      </c>
      <c r="F279" s="3">
        <v>75</v>
      </c>
      <c r="G279" s="4">
        <v>70</v>
      </c>
      <c r="H279" s="5">
        <v>35</v>
      </c>
      <c r="I279" s="4">
        <v>70</v>
      </c>
      <c r="J279" s="6">
        <v>48</v>
      </c>
      <c r="K279">
        <v>348</v>
      </c>
      <c r="L279" s="9" t="s">
        <v>657</v>
      </c>
      <c r="M279" t="s">
        <v>656</v>
      </c>
      <c r="N279" s="20"/>
      <c r="P279">
        <v>134</v>
      </c>
      <c r="Q279" t="str">
        <f t="shared" si="14"/>
        <v>Scraggy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</row>
    <row r="280" spans="1:25" x14ac:dyDescent="0.25">
      <c r="A280">
        <v>90</v>
      </c>
      <c r="B280">
        <v>239</v>
      </c>
      <c r="C280" t="s">
        <v>805</v>
      </c>
      <c r="D280" s="1">
        <f>SUM($E280:$J280)</f>
        <v>488</v>
      </c>
      <c r="E280" s="2">
        <v>65</v>
      </c>
      <c r="F280" s="3">
        <v>90</v>
      </c>
      <c r="G280" s="4">
        <v>115</v>
      </c>
      <c r="H280" s="5">
        <v>45</v>
      </c>
      <c r="I280" s="4">
        <v>115</v>
      </c>
      <c r="J280" s="6">
        <v>58</v>
      </c>
      <c r="K280">
        <v>488</v>
      </c>
      <c r="L280" s="9" t="s">
        <v>657</v>
      </c>
      <c r="M280" t="s">
        <v>656</v>
      </c>
      <c r="N280" s="20"/>
      <c r="P280">
        <v>135</v>
      </c>
      <c r="Q280" t="str">
        <f t="shared" si="14"/>
        <v>Scrafty</v>
      </c>
      <c r="R280">
        <v>27</v>
      </c>
      <c r="T280">
        <v>206</v>
      </c>
      <c r="U280" s="17" t="s">
        <v>914</v>
      </c>
      <c r="W280" s="28" t="s">
        <v>1053</v>
      </c>
    </row>
    <row r="281" spans="1:25" x14ac:dyDescent="0.25">
      <c r="A281">
        <v>91</v>
      </c>
      <c r="B281">
        <v>240</v>
      </c>
      <c r="C281" t="s">
        <v>806</v>
      </c>
      <c r="D281" s="1">
        <f>SUM($E281:$J281)</f>
        <v>555</v>
      </c>
      <c r="E281" s="2">
        <v>70</v>
      </c>
      <c r="F281" s="3">
        <v>110</v>
      </c>
      <c r="G281" s="4">
        <v>120</v>
      </c>
      <c r="H281" s="5">
        <v>45</v>
      </c>
      <c r="I281" s="4">
        <v>120</v>
      </c>
      <c r="J281" s="6">
        <v>90</v>
      </c>
      <c r="K281">
        <v>555</v>
      </c>
      <c r="L281" s="15" t="s">
        <v>636</v>
      </c>
      <c r="M281" t="s">
        <v>656</v>
      </c>
      <c r="N281" s="20"/>
      <c r="P281">
        <v>136</v>
      </c>
      <c r="Q281" t="str">
        <f t="shared" si="14"/>
        <v>Scraftagon</v>
      </c>
      <c r="T281">
        <v>207</v>
      </c>
      <c r="U281" s="17" t="s">
        <v>929</v>
      </c>
      <c r="W281" s="28" t="s">
        <v>1007</v>
      </c>
      <c r="Y281" t="s">
        <v>969</v>
      </c>
    </row>
    <row r="282" spans="1:25" x14ac:dyDescent="0.25">
      <c r="A282">
        <v>92</v>
      </c>
      <c r="B282">
        <v>106</v>
      </c>
      <c r="C282" t="s">
        <v>99</v>
      </c>
      <c r="D282" s="1">
        <f>SUM($E282:$J282)</f>
        <v>335</v>
      </c>
      <c r="E282" s="2">
        <v>40</v>
      </c>
      <c r="F282" s="3">
        <v>45</v>
      </c>
      <c r="G282" s="4">
        <v>40</v>
      </c>
      <c r="H282" s="5">
        <v>75</v>
      </c>
      <c r="I282" s="4">
        <v>65</v>
      </c>
      <c r="J282" s="6">
        <v>70</v>
      </c>
      <c r="K282">
        <v>335</v>
      </c>
      <c r="L282" s="9" t="s">
        <v>617</v>
      </c>
      <c r="M282" t="s">
        <v>648</v>
      </c>
      <c r="N282" s="20"/>
      <c r="P282">
        <v>137</v>
      </c>
      <c r="Q282" t="str">
        <f t="shared" si="14"/>
        <v>Sparkdust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</row>
    <row r="283" spans="1:25" x14ac:dyDescent="0.25">
      <c r="A283">
        <v>93</v>
      </c>
      <c r="B283">
        <v>107</v>
      </c>
      <c r="C283" t="s">
        <v>100</v>
      </c>
      <c r="D283" s="1">
        <f>SUM($E283:$J283)</f>
        <v>505</v>
      </c>
      <c r="E283" s="2">
        <v>85</v>
      </c>
      <c r="F283" s="3">
        <v>45</v>
      </c>
      <c r="G283" s="4">
        <v>65</v>
      </c>
      <c r="H283" s="5">
        <v>145</v>
      </c>
      <c r="I283" s="4">
        <v>110</v>
      </c>
      <c r="J283" s="6">
        <v>55</v>
      </c>
      <c r="K283">
        <v>505</v>
      </c>
      <c r="L283" s="9" t="s">
        <v>624</v>
      </c>
      <c r="M283" t="s">
        <v>611</v>
      </c>
      <c r="N283" s="20"/>
      <c r="P283">
        <v>138</v>
      </c>
      <c r="Q283" t="str">
        <f t="shared" si="14"/>
        <v>Splame</v>
      </c>
      <c r="T283">
        <v>209</v>
      </c>
      <c r="U283" s="17" t="s">
        <v>915</v>
      </c>
      <c r="W283" s="26" t="s">
        <v>1005</v>
      </c>
      <c r="Y283" t="s">
        <v>985</v>
      </c>
    </row>
    <row r="284" spans="1:25" x14ac:dyDescent="0.25">
      <c r="A284">
        <v>94</v>
      </c>
      <c r="B284">
        <v>73</v>
      </c>
      <c r="C284" t="s">
        <v>449</v>
      </c>
      <c r="D284" s="1">
        <f>SUM($E284:$J284)</f>
        <v>299</v>
      </c>
      <c r="E284" s="2">
        <v>52</v>
      </c>
      <c r="F284" s="3">
        <v>59</v>
      </c>
      <c r="G284" s="4">
        <v>51</v>
      </c>
      <c r="H284" s="5">
        <v>33</v>
      </c>
      <c r="I284" s="4">
        <v>46</v>
      </c>
      <c r="J284" s="6">
        <v>58</v>
      </c>
      <c r="K284">
        <v>299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4"/>
        <v>Bugop</v>
      </c>
      <c r="R284" t="s">
        <v>795</v>
      </c>
      <c r="T284">
        <v>210</v>
      </c>
      <c r="U284" s="17" t="s">
        <v>916</v>
      </c>
      <c r="W284" s="27" t="s">
        <v>1046</v>
      </c>
    </row>
    <row r="285" spans="1:25" x14ac:dyDescent="0.25">
      <c r="A285">
        <v>95</v>
      </c>
      <c r="B285">
        <v>74</v>
      </c>
      <c r="C285" t="s">
        <v>450</v>
      </c>
      <c r="D285" s="1">
        <f>SUM($E285:$J285)</f>
        <v>507</v>
      </c>
      <c r="E285" s="2">
        <v>88</v>
      </c>
      <c r="F285" s="3">
        <v>102</v>
      </c>
      <c r="G285" s="4">
        <v>67</v>
      </c>
      <c r="H285" s="5">
        <v>61</v>
      </c>
      <c r="I285" s="4">
        <v>88</v>
      </c>
      <c r="J285" s="6">
        <v>101</v>
      </c>
      <c r="K285">
        <v>507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4"/>
        <v>Opwing</v>
      </c>
      <c r="T285">
        <v>211</v>
      </c>
      <c r="U285" s="17" t="s">
        <v>917</v>
      </c>
      <c r="W285" s="28" t="s">
        <v>1007</v>
      </c>
    </row>
    <row r="286" spans="1:25" x14ac:dyDescent="0.25">
      <c r="A286">
        <v>96</v>
      </c>
      <c r="B286">
        <v>104</v>
      </c>
      <c r="C286" t="s">
        <v>478</v>
      </c>
      <c r="D286" s="1">
        <f>SUM($E286:$J286)</f>
        <v>330</v>
      </c>
      <c r="E286" s="2">
        <v>45</v>
      </c>
      <c r="F286" s="3">
        <v>60</v>
      </c>
      <c r="G286" s="4">
        <v>30</v>
      </c>
      <c r="H286" s="5">
        <v>80</v>
      </c>
      <c r="I286" s="4">
        <v>50</v>
      </c>
      <c r="J286" s="6">
        <v>65</v>
      </c>
      <c r="K286">
        <v>330</v>
      </c>
      <c r="L286" s="9" t="s">
        <v>1176</v>
      </c>
      <c r="M286" t="s">
        <v>658</v>
      </c>
      <c r="N286" s="20"/>
      <c r="P286">
        <v>141</v>
      </c>
      <c r="Q286" t="str">
        <f t="shared" si="14"/>
        <v>Houndour</v>
      </c>
      <c r="R286" t="s">
        <v>794</v>
      </c>
      <c r="T286">
        <v>212</v>
      </c>
      <c r="U286" s="17" t="s">
        <v>918</v>
      </c>
      <c r="W286" s="26" t="s">
        <v>1031</v>
      </c>
    </row>
    <row r="287" spans="1:25" x14ac:dyDescent="0.25">
      <c r="A287">
        <v>97</v>
      </c>
      <c r="B287">
        <v>105</v>
      </c>
      <c r="C287" t="s">
        <v>479</v>
      </c>
      <c r="D287" s="1">
        <f>SUM($E287:$J287)</f>
        <v>500</v>
      </c>
      <c r="E287" s="2">
        <v>75</v>
      </c>
      <c r="F287" s="3">
        <v>90</v>
      </c>
      <c r="G287" s="4">
        <v>50</v>
      </c>
      <c r="H287" s="5">
        <v>110</v>
      </c>
      <c r="I287" s="4">
        <v>80</v>
      </c>
      <c r="J287" s="6">
        <v>95</v>
      </c>
      <c r="K287">
        <v>500</v>
      </c>
      <c r="L287" s="9" t="s">
        <v>1176</v>
      </c>
      <c r="M287" t="s">
        <v>658</v>
      </c>
      <c r="N287" s="20"/>
      <c r="P287">
        <v>142</v>
      </c>
      <c r="Q287" t="str">
        <f t="shared" si="14"/>
        <v>Houndoom</v>
      </c>
      <c r="T287">
        <v>213</v>
      </c>
      <c r="U287" s="17" t="s">
        <v>919</v>
      </c>
      <c r="W287" s="26" t="s">
        <v>1031</v>
      </c>
    </row>
    <row r="288" spans="1:25" x14ac:dyDescent="0.25">
      <c r="A288">
        <v>98</v>
      </c>
      <c r="B288">
        <v>278</v>
      </c>
      <c r="C288" t="s">
        <v>1200</v>
      </c>
      <c r="D288" s="1">
        <f>SUM($E288:$J288)</f>
        <v>304</v>
      </c>
      <c r="E288" s="2">
        <v>50</v>
      </c>
      <c r="F288" s="3">
        <v>62</v>
      </c>
      <c r="G288" s="4">
        <v>40</v>
      </c>
      <c r="H288" s="5">
        <v>62</v>
      </c>
      <c r="I288" s="4">
        <v>40</v>
      </c>
      <c r="J288" s="6">
        <v>50</v>
      </c>
      <c r="K288">
        <v>304</v>
      </c>
      <c r="L288" s="9" t="s">
        <v>659</v>
      </c>
      <c r="M288" t="s">
        <v>613</v>
      </c>
      <c r="N288" s="20"/>
      <c r="P288">
        <v>143</v>
      </c>
      <c r="Q288" t="str">
        <f t="shared" si="14"/>
        <v>Capsakid</v>
      </c>
      <c r="R288" t="s">
        <v>797</v>
      </c>
      <c r="T288">
        <v>214</v>
      </c>
      <c r="U288" s="17" t="s">
        <v>920</v>
      </c>
      <c r="W288" s="30" t="s">
        <v>1065</v>
      </c>
    </row>
    <row r="289" spans="1:24" x14ac:dyDescent="0.25">
      <c r="A289">
        <v>99</v>
      </c>
      <c r="B289">
        <v>279</v>
      </c>
      <c r="C289" t="s">
        <v>1201</v>
      </c>
      <c r="D289" s="1">
        <f>SUM($E289:$J289)</f>
        <v>486</v>
      </c>
      <c r="E289" s="2">
        <v>65</v>
      </c>
      <c r="F289" s="3">
        <v>108</v>
      </c>
      <c r="G289" s="4">
        <v>65</v>
      </c>
      <c r="H289" s="5">
        <v>108</v>
      </c>
      <c r="I289" s="4">
        <v>65</v>
      </c>
      <c r="J289" s="6">
        <v>75</v>
      </c>
      <c r="K289">
        <v>486</v>
      </c>
      <c r="L289" s="9" t="s">
        <v>617</v>
      </c>
      <c r="M289" t="s">
        <v>660</v>
      </c>
      <c r="N289" s="20"/>
      <c r="P289">
        <v>144</v>
      </c>
      <c r="Q289" t="str">
        <f t="shared" si="14"/>
        <v>Scovillain</v>
      </c>
      <c r="R289" t="s">
        <v>795</v>
      </c>
      <c r="T289">
        <v>215</v>
      </c>
      <c r="U289" s="17" t="s">
        <v>921</v>
      </c>
      <c r="W289" s="27" t="s">
        <v>1054</v>
      </c>
    </row>
    <row r="290" spans="1:24" x14ac:dyDescent="0.25">
      <c r="A290">
        <v>100</v>
      </c>
      <c r="B290">
        <v>280</v>
      </c>
      <c r="C290" t="s">
        <v>1202</v>
      </c>
      <c r="D290" s="1">
        <f>SUM($E290:$J290)</f>
        <v>550</v>
      </c>
      <c r="E290" s="2">
        <v>89</v>
      </c>
      <c r="F290" s="3">
        <v>108</v>
      </c>
      <c r="G290" s="4">
        <v>75</v>
      </c>
      <c r="H290" s="5">
        <v>128</v>
      </c>
      <c r="I290" s="4">
        <v>75</v>
      </c>
      <c r="J290" s="6">
        <v>75</v>
      </c>
      <c r="K290">
        <v>550</v>
      </c>
      <c r="L290" s="9" t="s">
        <v>617</v>
      </c>
      <c r="M290" t="s">
        <v>613</v>
      </c>
      <c r="N290" s="20"/>
      <c r="P290">
        <v>145</v>
      </c>
      <c r="Q290" t="str">
        <f t="shared" si="14"/>
        <v>Kerbernero</v>
      </c>
      <c r="T290">
        <v>216</v>
      </c>
      <c r="U290" s="17" t="s">
        <v>922</v>
      </c>
      <c r="W290" s="26" t="s">
        <v>1006</v>
      </c>
    </row>
    <row r="291" spans="1:24" x14ac:dyDescent="0.25">
      <c r="A291">
        <v>101</v>
      </c>
      <c r="B291">
        <v>101</v>
      </c>
      <c r="C291" t="s">
        <v>475</v>
      </c>
      <c r="D291" s="1">
        <f>SUM($E291:$J291)</f>
        <v>330</v>
      </c>
      <c r="E291" s="2">
        <v>60</v>
      </c>
      <c r="F291" s="3">
        <v>35</v>
      </c>
      <c r="G291" s="4">
        <v>78</v>
      </c>
      <c r="H291" s="5">
        <v>50</v>
      </c>
      <c r="I291" s="4">
        <v>77</v>
      </c>
      <c r="J291" s="6">
        <v>30</v>
      </c>
      <c r="K291">
        <v>330</v>
      </c>
      <c r="L291" s="9" t="s">
        <v>653</v>
      </c>
      <c r="M291" t="s">
        <v>660</v>
      </c>
      <c r="N291" s="20"/>
      <c r="P291">
        <v>146</v>
      </c>
      <c r="Q291" t="str">
        <f t="shared" si="14"/>
        <v>Tiowoo</v>
      </c>
      <c r="R291">
        <v>39</v>
      </c>
      <c r="T291">
        <v>217</v>
      </c>
      <c r="U291" s="17" t="s">
        <v>923</v>
      </c>
      <c r="W291" s="26" t="s">
        <v>1030</v>
      </c>
    </row>
    <row r="292" spans="1:24" x14ac:dyDescent="0.25">
      <c r="A292">
        <v>102</v>
      </c>
      <c r="B292">
        <v>102</v>
      </c>
      <c r="C292" t="s">
        <v>476</v>
      </c>
      <c r="D292" s="1">
        <f>SUM($E292:$J292)</f>
        <v>400</v>
      </c>
      <c r="E292" s="2">
        <v>70</v>
      </c>
      <c r="F292" s="3">
        <v>57</v>
      </c>
      <c r="G292" s="4">
        <v>105</v>
      </c>
      <c r="H292" s="5">
        <v>51</v>
      </c>
      <c r="I292" s="4">
        <v>87</v>
      </c>
      <c r="J292" s="6">
        <v>30</v>
      </c>
      <c r="K292">
        <v>400</v>
      </c>
      <c r="L292" s="9" t="s">
        <v>653</v>
      </c>
      <c r="M292" t="s">
        <v>660</v>
      </c>
      <c r="N292" s="20"/>
      <c r="P292">
        <v>147</v>
      </c>
      <c r="Q292" t="str">
        <f t="shared" si="14"/>
        <v>Magwoo</v>
      </c>
      <c r="T292">
        <v>218</v>
      </c>
      <c r="U292" s="17" t="s">
        <v>924</v>
      </c>
      <c r="W292" s="27" t="s">
        <v>1039</v>
      </c>
    </row>
    <row r="293" spans="1:24" x14ac:dyDescent="0.25">
      <c r="A293">
        <v>103</v>
      </c>
      <c r="B293">
        <v>103</v>
      </c>
      <c r="C293" t="s">
        <v>477</v>
      </c>
      <c r="D293" s="1">
        <f>SUM($E293:$J293)</f>
        <v>525</v>
      </c>
      <c r="E293" s="2">
        <v>90</v>
      </c>
      <c r="F293" s="3">
        <v>80</v>
      </c>
      <c r="G293" s="4">
        <v>95</v>
      </c>
      <c r="H293" s="5">
        <v>120</v>
      </c>
      <c r="I293" s="4">
        <v>95</v>
      </c>
      <c r="J293" s="6">
        <v>45</v>
      </c>
      <c r="K293">
        <v>525</v>
      </c>
      <c r="L293" s="9" t="s">
        <v>1111</v>
      </c>
      <c r="M293" t="s">
        <v>661</v>
      </c>
      <c r="N293" s="20"/>
      <c r="P293">
        <v>148</v>
      </c>
      <c r="Q293" t="str">
        <f t="shared" si="14"/>
        <v>Lafloo</v>
      </c>
      <c r="R293" t="s">
        <v>795</v>
      </c>
      <c r="T293">
        <v>219</v>
      </c>
      <c r="U293" s="17" t="s">
        <v>925</v>
      </c>
      <c r="W293" s="28" t="s">
        <v>1007</v>
      </c>
    </row>
    <row r="294" spans="1:24" x14ac:dyDescent="0.25">
      <c r="A294">
        <v>104</v>
      </c>
      <c r="B294">
        <v>292</v>
      </c>
      <c r="C294" t="s">
        <v>1220</v>
      </c>
      <c r="D294" s="52">
        <f>SUM($E294:$J294)</f>
        <v>190</v>
      </c>
      <c r="E294" s="2">
        <v>50</v>
      </c>
      <c r="F294" s="3">
        <v>20</v>
      </c>
      <c r="G294" s="4">
        <v>40</v>
      </c>
      <c r="H294" s="5">
        <v>20</v>
      </c>
      <c r="I294" s="4">
        <v>40</v>
      </c>
      <c r="J294" s="6">
        <v>20</v>
      </c>
      <c r="K294">
        <v>190</v>
      </c>
      <c r="L294" s="9" t="s">
        <v>1111</v>
      </c>
      <c r="M294" t="s">
        <v>661</v>
      </c>
      <c r="N294" s="20"/>
      <c r="P294">
        <v>149</v>
      </c>
      <c r="Q294" t="str">
        <f t="shared" si="14"/>
        <v>Azurill</v>
      </c>
      <c r="T294">
        <v>220</v>
      </c>
      <c r="U294" s="17" t="s">
        <v>926</v>
      </c>
      <c r="W294" s="28" t="s">
        <v>1055</v>
      </c>
    </row>
    <row r="295" spans="1:24" x14ac:dyDescent="0.25">
      <c r="A295">
        <v>105</v>
      </c>
      <c r="B295">
        <v>293</v>
      </c>
      <c r="C295" t="s">
        <v>1221</v>
      </c>
      <c r="D295" s="52">
        <f>SUM($E295:$J295)</f>
        <v>250</v>
      </c>
      <c r="E295" s="2">
        <v>70</v>
      </c>
      <c r="F295" s="3">
        <v>20</v>
      </c>
      <c r="G295" s="4">
        <v>50</v>
      </c>
      <c r="H295" s="5">
        <v>20</v>
      </c>
      <c r="I295" s="4">
        <v>50</v>
      </c>
      <c r="J295" s="6">
        <v>40</v>
      </c>
      <c r="K295">
        <v>250</v>
      </c>
      <c r="L295" s="9" t="s">
        <v>635</v>
      </c>
      <c r="M295" t="s">
        <v>659</v>
      </c>
      <c r="N295" s="20"/>
      <c r="P295">
        <v>150</v>
      </c>
      <c r="Q295" t="str">
        <f t="shared" si="14"/>
        <v>Marill</v>
      </c>
      <c r="T295">
        <v>221</v>
      </c>
      <c r="U295" s="17" t="s">
        <v>927</v>
      </c>
      <c r="W295" s="27" t="s">
        <v>1056</v>
      </c>
    </row>
    <row r="296" spans="1:24" x14ac:dyDescent="0.25">
      <c r="A296">
        <v>106</v>
      </c>
      <c r="B296">
        <v>294</v>
      </c>
      <c r="C296" t="s">
        <v>1222</v>
      </c>
      <c r="D296" s="52">
        <f>SUM($E296:$J296)</f>
        <v>420</v>
      </c>
      <c r="E296" s="2">
        <v>100</v>
      </c>
      <c r="F296" s="3">
        <v>50</v>
      </c>
      <c r="G296" s="4">
        <v>80</v>
      </c>
      <c r="H296" s="5">
        <v>60</v>
      </c>
      <c r="I296" s="4">
        <v>80</v>
      </c>
      <c r="J296" s="6">
        <v>50</v>
      </c>
      <c r="K296">
        <v>420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4"/>
        <v>Azumarill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</row>
    <row r="297" spans="1:24" x14ac:dyDescent="0.25">
      <c r="A297">
        <v>107</v>
      </c>
      <c r="B297">
        <v>52</v>
      </c>
      <c r="C297" t="s">
        <v>428</v>
      </c>
      <c r="D297" s="1">
        <f>SUM($E297:$J297)</f>
        <v>410</v>
      </c>
      <c r="E297" s="2">
        <v>72</v>
      </c>
      <c r="F297" s="3">
        <v>83</v>
      </c>
      <c r="G297" s="4">
        <v>75</v>
      </c>
      <c r="H297" s="5">
        <v>62</v>
      </c>
      <c r="I297" s="4">
        <v>58</v>
      </c>
      <c r="J297" s="6">
        <v>60</v>
      </c>
      <c r="K297">
        <v>410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4"/>
        <v>Carinx</v>
      </c>
      <c r="T297">
        <v>223</v>
      </c>
      <c r="U297" s="17" t="s">
        <v>932</v>
      </c>
      <c r="W297" s="26" t="s">
        <v>1026</v>
      </c>
      <c r="X297" t="s">
        <v>1001</v>
      </c>
    </row>
    <row r="298" spans="1:24" x14ac:dyDescent="0.25">
      <c r="A298">
        <v>108</v>
      </c>
      <c r="B298">
        <v>53</v>
      </c>
      <c r="C298" t="s">
        <v>429</v>
      </c>
      <c r="D298" s="1">
        <f>SUM($E298:$J298)</f>
        <v>465</v>
      </c>
      <c r="E298" s="2">
        <v>85</v>
      </c>
      <c r="F298" s="3">
        <v>95</v>
      </c>
      <c r="G298" s="4">
        <v>77</v>
      </c>
      <c r="H298" s="5">
        <v>55</v>
      </c>
      <c r="I298" s="4">
        <v>88</v>
      </c>
      <c r="J298" s="6">
        <v>65</v>
      </c>
      <c r="K298">
        <v>465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4"/>
        <v>Carinator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</row>
    <row r="299" spans="1:24" x14ac:dyDescent="0.25">
      <c r="A299">
        <v>109</v>
      </c>
      <c r="B299">
        <v>54</v>
      </c>
      <c r="C299" t="s">
        <v>430</v>
      </c>
      <c r="D299" s="1">
        <f>SUM($E299:$J299)</f>
        <v>535</v>
      </c>
      <c r="E299" s="2">
        <v>99</v>
      </c>
      <c r="F299" s="3">
        <v>120</v>
      </c>
      <c r="G299" s="4">
        <v>81</v>
      </c>
      <c r="H299" s="5">
        <v>69</v>
      </c>
      <c r="I299" s="4">
        <v>96</v>
      </c>
      <c r="J299" s="6">
        <v>70</v>
      </c>
      <c r="K299">
        <v>535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4"/>
        <v>Cairnasaur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</row>
    <row r="300" spans="1:24" x14ac:dyDescent="0.25">
      <c r="A300">
        <v>110</v>
      </c>
      <c r="B300">
        <v>108</v>
      </c>
      <c r="C300" t="s">
        <v>480</v>
      </c>
      <c r="D300" s="1">
        <f>SUM($E300:$J300)</f>
        <v>400</v>
      </c>
      <c r="E300" s="2">
        <v>60</v>
      </c>
      <c r="F300" s="3">
        <v>70</v>
      </c>
      <c r="G300" s="4">
        <v>65</v>
      </c>
      <c r="H300" s="5">
        <v>70</v>
      </c>
      <c r="I300" s="4">
        <v>65</v>
      </c>
      <c r="J300" s="6">
        <v>70</v>
      </c>
      <c r="K300">
        <v>400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4"/>
        <v>Sparkitten</v>
      </c>
      <c r="T300">
        <v>226</v>
      </c>
      <c r="U300" s="17" t="s">
        <v>935</v>
      </c>
      <c r="W300" s="26" t="s">
        <v>1027</v>
      </c>
      <c r="X300" t="s">
        <v>1001</v>
      </c>
    </row>
    <row r="301" spans="1:24" x14ac:dyDescent="0.25">
      <c r="A301">
        <v>111</v>
      </c>
      <c r="B301">
        <v>109</v>
      </c>
      <c r="C301" t="s">
        <v>481</v>
      </c>
      <c r="D301" s="1">
        <f>SUM($E301:$J301)</f>
        <v>510</v>
      </c>
      <c r="E301" s="2">
        <v>85</v>
      </c>
      <c r="F301" s="3">
        <v>105</v>
      </c>
      <c r="G301" s="4">
        <v>99</v>
      </c>
      <c r="H301" s="5">
        <v>40</v>
      </c>
      <c r="I301" s="4">
        <v>92</v>
      </c>
      <c r="J301" s="6">
        <v>89</v>
      </c>
      <c r="K301">
        <v>510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4"/>
        <v>Fireblion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</row>
    <row r="302" spans="1:24" x14ac:dyDescent="0.25">
      <c r="A302">
        <v>112</v>
      </c>
      <c r="B302">
        <v>110</v>
      </c>
      <c r="C302" t="s">
        <v>482</v>
      </c>
      <c r="D302" s="1">
        <f>SUM($E302:$J302)</f>
        <v>510</v>
      </c>
      <c r="E302" s="2">
        <v>70</v>
      </c>
      <c r="F302" s="3">
        <v>40</v>
      </c>
      <c r="G302" s="4">
        <v>55</v>
      </c>
      <c r="H302" s="5">
        <v>120</v>
      </c>
      <c r="I302" s="4">
        <v>115</v>
      </c>
      <c r="J302" s="6">
        <v>110</v>
      </c>
      <c r="K302">
        <v>510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4"/>
        <v>Flamebless</v>
      </c>
      <c r="T302">
        <v>228</v>
      </c>
      <c r="U302" s="17" t="s">
        <v>938</v>
      </c>
      <c r="W302" s="26" t="s">
        <v>1029</v>
      </c>
      <c r="X302" t="s">
        <v>1001</v>
      </c>
    </row>
    <row r="303" spans="1:24" x14ac:dyDescent="0.25">
      <c r="A303">
        <v>113</v>
      </c>
      <c r="B303">
        <v>276</v>
      </c>
      <c r="C303" t="s">
        <v>1189</v>
      </c>
      <c r="D303" s="1">
        <f>SUM($E303:$J303)</f>
        <v>0</v>
      </c>
      <c r="K303">
        <v>300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4"/>
        <v>Bronzor-X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</row>
    <row r="304" spans="1:24" x14ac:dyDescent="0.25">
      <c r="A304">
        <v>114</v>
      </c>
      <c r="B304">
        <v>277</v>
      </c>
      <c r="C304" t="s">
        <v>1190</v>
      </c>
      <c r="D304" s="1">
        <f>SUM($E304:$J304)</f>
        <v>0</v>
      </c>
      <c r="K304">
        <v>500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4"/>
        <v>Bronzong-X</v>
      </c>
      <c r="T304">
        <v>230</v>
      </c>
      <c r="U304" s="17" t="s">
        <v>937</v>
      </c>
      <c r="W304" s="26" t="s">
        <v>1028</v>
      </c>
      <c r="X304" s="24" t="s">
        <v>1003</v>
      </c>
    </row>
    <row r="305" spans="1:25" x14ac:dyDescent="0.25">
      <c r="A305">
        <v>115</v>
      </c>
      <c r="B305">
        <v>169</v>
      </c>
      <c r="C305" t="s">
        <v>519</v>
      </c>
      <c r="D305" s="1">
        <f>SUM($E305:$J305)</f>
        <v>333</v>
      </c>
      <c r="E305" s="2">
        <v>37</v>
      </c>
      <c r="F305" s="3">
        <v>85</v>
      </c>
      <c r="G305" s="4">
        <v>47</v>
      </c>
      <c r="H305" s="5">
        <v>23</v>
      </c>
      <c r="I305" s="4">
        <v>63</v>
      </c>
      <c r="J305" s="6">
        <v>78</v>
      </c>
      <c r="K305">
        <v>333</v>
      </c>
      <c r="L305" s="9" t="s">
        <v>610</v>
      </c>
      <c r="N305" s="20"/>
      <c r="P305">
        <v>160</v>
      </c>
      <c r="Q305" t="str">
        <f t="shared" si="14"/>
        <v>Diggie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</row>
    <row r="306" spans="1:25" x14ac:dyDescent="0.25">
      <c r="A306">
        <v>116</v>
      </c>
      <c r="B306">
        <v>170</v>
      </c>
      <c r="C306" t="s">
        <v>520</v>
      </c>
      <c r="D306" s="1">
        <f>SUM($E306:$J306)</f>
        <v>503</v>
      </c>
      <c r="E306" s="2">
        <v>65</v>
      </c>
      <c r="F306" s="3">
        <v>128</v>
      </c>
      <c r="G306" s="4">
        <v>55</v>
      </c>
      <c r="H306" s="5">
        <v>80</v>
      </c>
      <c r="I306" s="4">
        <v>55</v>
      </c>
      <c r="J306" s="6">
        <v>120</v>
      </c>
      <c r="K306">
        <v>503</v>
      </c>
      <c r="L306" s="9" t="s">
        <v>610</v>
      </c>
      <c r="N306" s="20"/>
      <c r="P306">
        <v>161</v>
      </c>
      <c r="Q306" t="str">
        <f t="shared" si="14"/>
        <v>Drillatron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</row>
    <row r="307" spans="1:25" x14ac:dyDescent="0.25">
      <c r="A307">
        <v>117</v>
      </c>
      <c r="B307">
        <v>179</v>
      </c>
      <c r="C307" t="s">
        <v>526</v>
      </c>
      <c r="D307" s="1">
        <f>SUM($E307:$J307)</f>
        <v>330</v>
      </c>
      <c r="E307" s="2">
        <v>40</v>
      </c>
      <c r="F307" s="3">
        <v>65</v>
      </c>
      <c r="G307" s="4">
        <v>40</v>
      </c>
      <c r="H307" s="5">
        <v>80</v>
      </c>
      <c r="I307" s="4">
        <v>40</v>
      </c>
      <c r="J307" s="6">
        <v>65</v>
      </c>
      <c r="K307">
        <v>330</v>
      </c>
      <c r="L307" s="9" t="s">
        <v>610</v>
      </c>
      <c r="N307" s="20"/>
      <c r="P307">
        <v>162</v>
      </c>
      <c r="Q307" t="str">
        <f t="shared" si="14"/>
        <v>Zorua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</row>
    <row r="308" spans="1:25" x14ac:dyDescent="0.25">
      <c r="A308">
        <v>118</v>
      </c>
      <c r="B308">
        <v>180</v>
      </c>
      <c r="C308" t="s">
        <v>527</v>
      </c>
      <c r="D308" s="1">
        <f>SUM($E308:$J308)</f>
        <v>510</v>
      </c>
      <c r="E308" s="2">
        <v>60</v>
      </c>
      <c r="F308" s="3">
        <v>105</v>
      </c>
      <c r="G308" s="4">
        <v>60</v>
      </c>
      <c r="H308" s="5">
        <v>120</v>
      </c>
      <c r="I308" s="4">
        <v>60</v>
      </c>
      <c r="J308" s="6">
        <v>105</v>
      </c>
      <c r="K308">
        <v>510</v>
      </c>
      <c r="L308" s="9" t="s">
        <v>625</v>
      </c>
      <c r="M308" t="s">
        <v>670</v>
      </c>
      <c r="N308" s="20"/>
      <c r="P308">
        <v>163</v>
      </c>
      <c r="Q308" t="str">
        <f t="shared" si="14"/>
        <v>Zoroark</v>
      </c>
      <c r="R308">
        <v>25</v>
      </c>
      <c r="T308">
        <v>234</v>
      </c>
      <c r="U308" t="s">
        <v>943</v>
      </c>
      <c r="W308" s="17" t="s">
        <v>815</v>
      </c>
    </row>
    <row r="309" spans="1:25" x14ac:dyDescent="0.25">
      <c r="A309">
        <v>119</v>
      </c>
      <c r="B309">
        <v>153</v>
      </c>
      <c r="C309" t="s">
        <v>512</v>
      </c>
      <c r="D309" s="1">
        <f>SUM($E309:$J309)</f>
        <v>245</v>
      </c>
      <c r="E309" s="2">
        <v>40</v>
      </c>
      <c r="F309" s="3">
        <v>45</v>
      </c>
      <c r="G309" s="4">
        <v>35</v>
      </c>
      <c r="H309" s="5">
        <v>30</v>
      </c>
      <c r="I309" s="4">
        <v>40</v>
      </c>
      <c r="J309" s="6">
        <v>55</v>
      </c>
      <c r="K309">
        <v>245</v>
      </c>
      <c r="L309" s="9" t="s">
        <v>625</v>
      </c>
      <c r="M309" t="s">
        <v>670</v>
      </c>
      <c r="N309" s="20"/>
      <c r="P309">
        <v>164</v>
      </c>
      <c r="Q309" t="str">
        <f t="shared" si="14"/>
        <v>Zubat</v>
      </c>
      <c r="R309" t="s">
        <v>789</v>
      </c>
      <c r="T309">
        <v>235</v>
      </c>
      <c r="U309" t="s">
        <v>944</v>
      </c>
      <c r="W309" s="17" t="s">
        <v>815</v>
      </c>
    </row>
    <row r="310" spans="1:25" x14ac:dyDescent="0.25">
      <c r="A310">
        <v>120</v>
      </c>
      <c r="B310">
        <v>154</v>
      </c>
      <c r="C310" t="s">
        <v>513</v>
      </c>
      <c r="D310" s="1">
        <f>SUM($E310:$J310)</f>
        <v>455</v>
      </c>
      <c r="E310" s="2">
        <v>75</v>
      </c>
      <c r="F310" s="3">
        <v>80</v>
      </c>
      <c r="G310" s="4">
        <v>70</v>
      </c>
      <c r="H310" s="5">
        <v>65</v>
      </c>
      <c r="I310" s="4">
        <v>75</v>
      </c>
      <c r="J310" s="6">
        <v>90</v>
      </c>
      <c r="K310">
        <v>455</v>
      </c>
      <c r="L310" s="9" t="s">
        <v>625</v>
      </c>
      <c r="M310" t="s">
        <v>670</v>
      </c>
      <c r="N310" s="20"/>
      <c r="P310">
        <v>165</v>
      </c>
      <c r="Q310" t="str">
        <f t="shared" si="14"/>
        <v>Golbat</v>
      </c>
      <c r="T310">
        <v>236</v>
      </c>
      <c r="U310" t="s">
        <v>945</v>
      </c>
      <c r="W310" s="17" t="s">
        <v>816</v>
      </c>
    </row>
    <row r="311" spans="1:25" x14ac:dyDescent="0.25">
      <c r="A311">
        <v>121</v>
      </c>
      <c r="B311">
        <v>155</v>
      </c>
      <c r="C311" t="s">
        <v>514</v>
      </c>
      <c r="D311" s="1">
        <f>SUM($E311:$J311)</f>
        <v>535</v>
      </c>
      <c r="E311" s="2">
        <v>85</v>
      </c>
      <c r="F311" s="3">
        <v>90</v>
      </c>
      <c r="G311" s="4">
        <v>80</v>
      </c>
      <c r="H311" s="5">
        <v>70</v>
      </c>
      <c r="I311" s="4">
        <v>80</v>
      </c>
      <c r="J311" s="6">
        <v>130</v>
      </c>
      <c r="K311">
        <v>535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4"/>
        <v>Crobat</v>
      </c>
      <c r="R311">
        <v>30</v>
      </c>
      <c r="T311">
        <v>237</v>
      </c>
      <c r="U311" t="s">
        <v>946</v>
      </c>
      <c r="W311" s="17" t="s">
        <v>820</v>
      </c>
    </row>
    <row r="312" spans="1:25" x14ac:dyDescent="0.25">
      <c r="A312">
        <v>122</v>
      </c>
      <c r="B312">
        <v>35</v>
      </c>
      <c r="C312" t="s">
        <v>419</v>
      </c>
      <c r="D312" s="1">
        <f>SUM($E312:$J312)</f>
        <v>300</v>
      </c>
      <c r="E312" s="2">
        <v>47</v>
      </c>
      <c r="F312" s="3">
        <v>62</v>
      </c>
      <c r="G312" s="4">
        <v>45</v>
      </c>
      <c r="H312" s="5">
        <v>55</v>
      </c>
      <c r="I312" s="4">
        <v>45</v>
      </c>
      <c r="J312" s="6">
        <v>46</v>
      </c>
      <c r="K312">
        <v>300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4"/>
        <v>Grubbin</v>
      </c>
      <c r="R312">
        <v>50</v>
      </c>
      <c r="T312">
        <v>238</v>
      </c>
      <c r="U312" t="s">
        <v>947</v>
      </c>
      <c r="W312" s="17" t="s">
        <v>1049</v>
      </c>
    </row>
    <row r="313" spans="1:25" x14ac:dyDescent="0.25">
      <c r="A313">
        <v>123</v>
      </c>
      <c r="B313">
        <v>36</v>
      </c>
      <c r="C313" t="s">
        <v>420</v>
      </c>
      <c r="D313" s="1">
        <f>SUM($E313:$J313)</f>
        <v>400</v>
      </c>
      <c r="E313" s="2">
        <v>57</v>
      </c>
      <c r="F313" s="3">
        <v>82</v>
      </c>
      <c r="G313" s="4">
        <v>95</v>
      </c>
      <c r="H313" s="5">
        <v>55</v>
      </c>
      <c r="I313" s="4">
        <v>75</v>
      </c>
      <c r="J313" s="6">
        <v>36</v>
      </c>
      <c r="K313">
        <v>400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4"/>
        <v>Charjabug</v>
      </c>
      <c r="T313">
        <v>239</v>
      </c>
      <c r="U313" t="s">
        <v>948</v>
      </c>
      <c r="W313" s="17" t="s">
        <v>823</v>
      </c>
    </row>
    <row r="314" spans="1:25" x14ac:dyDescent="0.25">
      <c r="A314">
        <v>124</v>
      </c>
      <c r="B314">
        <v>37</v>
      </c>
      <c r="C314" t="s">
        <v>421</v>
      </c>
      <c r="D314" s="1">
        <f>SUM($E314:$J314)</f>
        <v>512</v>
      </c>
      <c r="E314" s="2">
        <v>77</v>
      </c>
      <c r="F314" s="3">
        <v>65</v>
      </c>
      <c r="G314" s="4">
        <v>90</v>
      </c>
      <c r="H314" s="5">
        <v>110</v>
      </c>
      <c r="I314" s="4">
        <v>75</v>
      </c>
      <c r="J314" s="6">
        <v>95</v>
      </c>
      <c r="K314">
        <v>512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4"/>
        <v>Vikavolt</v>
      </c>
      <c r="R314">
        <v>33</v>
      </c>
      <c r="T314">
        <v>240</v>
      </c>
      <c r="U314" t="s">
        <v>949</v>
      </c>
      <c r="W314" s="17" t="s">
        <v>823</v>
      </c>
    </row>
    <row r="315" spans="1:25" x14ac:dyDescent="0.25">
      <c r="A315">
        <v>125</v>
      </c>
      <c r="B315">
        <v>48</v>
      </c>
      <c r="C315" t="s">
        <v>17</v>
      </c>
      <c r="D315" s="1">
        <f>SUM($E315:$J315)</f>
        <v>325</v>
      </c>
      <c r="E315" s="2">
        <v>68</v>
      </c>
      <c r="F315" s="3">
        <v>72</v>
      </c>
      <c r="G315" s="4">
        <v>122</v>
      </c>
      <c r="H315" s="5">
        <v>20</v>
      </c>
      <c r="I315" s="4">
        <v>25</v>
      </c>
      <c r="J315" s="6">
        <v>18</v>
      </c>
      <c r="K315">
        <v>325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4"/>
        <v>Rocky</v>
      </c>
      <c r="T315">
        <v>241</v>
      </c>
      <c r="U315" t="s">
        <v>950</v>
      </c>
      <c r="W315" s="17" t="s">
        <v>827</v>
      </c>
    </row>
    <row r="316" spans="1:25" x14ac:dyDescent="0.25">
      <c r="A316">
        <v>126</v>
      </c>
      <c r="B316">
        <v>49</v>
      </c>
      <c r="C316" t="s">
        <v>18</v>
      </c>
      <c r="D316" s="1">
        <f>SUM($E316:$J316)</f>
        <v>425</v>
      </c>
      <c r="E316" s="2">
        <v>87</v>
      </c>
      <c r="F316" s="3">
        <v>95</v>
      </c>
      <c r="G316" s="4">
        <v>143</v>
      </c>
      <c r="H316" s="5">
        <v>25</v>
      </c>
      <c r="I316" s="4">
        <v>30</v>
      </c>
      <c r="J316" s="6">
        <v>45</v>
      </c>
      <c r="K316">
        <v>425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4"/>
        <v>Boulder</v>
      </c>
      <c r="R316">
        <v>20</v>
      </c>
      <c r="T316">
        <v>242</v>
      </c>
      <c r="U316" t="s">
        <v>951</v>
      </c>
      <c r="W316" s="17" t="s">
        <v>1061</v>
      </c>
    </row>
    <row r="317" spans="1:25" x14ac:dyDescent="0.25">
      <c r="A317">
        <v>127</v>
      </c>
      <c r="B317">
        <v>50</v>
      </c>
      <c r="C317" t="s">
        <v>19</v>
      </c>
      <c r="D317" s="1">
        <f>SUM($E317:$J317)</f>
        <v>525</v>
      </c>
      <c r="E317" s="2">
        <v>95</v>
      </c>
      <c r="F317" s="3">
        <v>110</v>
      </c>
      <c r="G317" s="4">
        <v>150</v>
      </c>
      <c r="H317" s="5">
        <v>70</v>
      </c>
      <c r="I317" s="4">
        <v>45</v>
      </c>
      <c r="J317" s="6">
        <v>55</v>
      </c>
      <c r="K317">
        <v>525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4"/>
        <v>Blaster</v>
      </c>
      <c r="R317">
        <v>48</v>
      </c>
      <c r="T317">
        <v>243</v>
      </c>
      <c r="U317" t="s">
        <v>952</v>
      </c>
      <c r="W317" s="17" t="s">
        <v>852</v>
      </c>
    </row>
    <row r="318" spans="1:25" x14ac:dyDescent="0.25">
      <c r="A318">
        <v>128</v>
      </c>
      <c r="B318">
        <v>51</v>
      </c>
      <c r="C318" t="s">
        <v>427</v>
      </c>
      <c r="D318" s="1">
        <f>SUM($E318:$J318)</f>
        <v>525</v>
      </c>
      <c r="E318" s="2">
        <v>90</v>
      </c>
      <c r="F318" s="3">
        <v>75</v>
      </c>
      <c r="G318" s="4">
        <v>50</v>
      </c>
      <c r="H318" s="5">
        <v>110</v>
      </c>
      <c r="I318" s="4">
        <v>150</v>
      </c>
      <c r="J318" s="6">
        <v>50</v>
      </c>
      <c r="K318">
        <v>525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4"/>
        <v>Crystallor</v>
      </c>
      <c r="T318">
        <v>244</v>
      </c>
      <c r="U318" t="s">
        <v>953</v>
      </c>
      <c r="W318" s="17" t="s">
        <v>824</v>
      </c>
    </row>
    <row r="319" spans="1:25" x14ac:dyDescent="0.25">
      <c r="A319">
        <v>129</v>
      </c>
      <c r="B319">
        <v>47</v>
      </c>
      <c r="C319" t="s">
        <v>426</v>
      </c>
      <c r="D319" s="1">
        <f>SUM($E319:$J319)</f>
        <v>455</v>
      </c>
      <c r="E319" s="2">
        <v>60</v>
      </c>
      <c r="F319" s="3">
        <v>40</v>
      </c>
      <c r="G319" s="4">
        <v>39</v>
      </c>
      <c r="H319" s="5">
        <v>120</v>
      </c>
      <c r="I319" s="4">
        <v>95</v>
      </c>
      <c r="J319" s="6">
        <v>101</v>
      </c>
      <c r="K319">
        <v>455</v>
      </c>
      <c r="L319" s="9" t="s">
        <v>613</v>
      </c>
      <c r="M319" t="s">
        <v>657</v>
      </c>
      <c r="N319" s="20"/>
      <c r="P319">
        <v>174</v>
      </c>
      <c r="Q319" t="str">
        <f t="shared" si="14"/>
        <v>Bluebunn</v>
      </c>
      <c r="R319" t="s">
        <v>789</v>
      </c>
      <c r="T319">
        <v>245</v>
      </c>
      <c r="U319" t="s">
        <v>954</v>
      </c>
      <c r="W319" s="17" t="s">
        <v>824</v>
      </c>
    </row>
    <row r="320" spans="1:25" x14ac:dyDescent="0.25">
      <c r="A320">
        <v>130</v>
      </c>
      <c r="B320">
        <v>55</v>
      </c>
      <c r="C320" t="s">
        <v>431</v>
      </c>
      <c r="D320" s="1">
        <f>SUM($E320:$J320)</f>
        <v>380</v>
      </c>
      <c r="E320" s="2">
        <v>55</v>
      </c>
      <c r="F320" s="3">
        <v>90</v>
      </c>
      <c r="G320" s="4">
        <v>60</v>
      </c>
      <c r="H320" s="5">
        <v>45</v>
      </c>
      <c r="I320" s="4">
        <v>50</v>
      </c>
      <c r="J320" s="6">
        <v>80</v>
      </c>
      <c r="K320">
        <v>380</v>
      </c>
      <c r="L320" s="9" t="s">
        <v>613</v>
      </c>
      <c r="M320" t="s">
        <v>657</v>
      </c>
      <c r="N320" s="20"/>
      <c r="P320">
        <v>175</v>
      </c>
      <c r="Q320" t="str">
        <f t="shared" si="14"/>
        <v>Pebblepup</v>
      </c>
      <c r="R320" t="s">
        <v>789</v>
      </c>
      <c r="T320">
        <v>246</v>
      </c>
      <c r="U320" t="s">
        <v>955</v>
      </c>
      <c r="W320" s="17" t="s">
        <v>831</v>
      </c>
    </row>
    <row r="321" spans="1:24" x14ac:dyDescent="0.25">
      <c r="A321">
        <v>131</v>
      </c>
      <c r="B321">
        <v>56</v>
      </c>
      <c r="C321" t="s">
        <v>432</v>
      </c>
      <c r="D321" s="1">
        <f>SUM($E321:$J321)</f>
        <v>500</v>
      </c>
      <c r="E321" s="2">
        <v>75</v>
      </c>
      <c r="F321" s="3">
        <v>111</v>
      </c>
      <c r="G321" s="4">
        <v>75</v>
      </c>
      <c r="H321" s="5">
        <v>90</v>
      </c>
      <c r="I321" s="4">
        <v>64</v>
      </c>
      <c r="J321" s="6">
        <v>85</v>
      </c>
      <c r="K321">
        <v>500</v>
      </c>
      <c r="L321" s="9" t="s">
        <v>613</v>
      </c>
      <c r="M321" t="s">
        <v>657</v>
      </c>
      <c r="N321" s="20"/>
      <c r="P321">
        <v>176</v>
      </c>
      <c r="Q321" t="str">
        <f t="shared" si="14"/>
        <v>Boulderoar</v>
      </c>
      <c r="T321">
        <v>247</v>
      </c>
      <c r="U321" t="s">
        <v>1000</v>
      </c>
      <c r="W321" s="17" t="s">
        <v>832</v>
      </c>
    </row>
    <row r="322" spans="1:24" x14ac:dyDescent="0.25">
      <c r="A322">
        <v>132</v>
      </c>
      <c r="B322">
        <v>82</v>
      </c>
      <c r="C322" t="s">
        <v>458</v>
      </c>
      <c r="D322" s="1">
        <f>SUM($E322:$J322)</f>
        <v>250</v>
      </c>
      <c r="E322" s="2">
        <v>25</v>
      </c>
      <c r="F322" s="3">
        <v>20</v>
      </c>
      <c r="G322" s="4">
        <v>63</v>
      </c>
      <c r="H322" s="5">
        <v>55</v>
      </c>
      <c r="I322" s="4">
        <v>62</v>
      </c>
      <c r="J322" s="6">
        <v>25</v>
      </c>
      <c r="K322">
        <v>250</v>
      </c>
      <c r="L322" s="9" t="s">
        <v>614</v>
      </c>
      <c r="M322" t="s">
        <v>605</v>
      </c>
      <c r="N322" s="20"/>
      <c r="P322">
        <v>177</v>
      </c>
      <c r="Q322" t="str">
        <f t="shared" si="14"/>
        <v>Psycorb</v>
      </c>
      <c r="R322" t="s">
        <v>792</v>
      </c>
      <c r="T322">
        <v>248</v>
      </c>
      <c r="U322" t="s">
        <v>956</v>
      </c>
      <c r="W322" s="17" t="s">
        <v>832</v>
      </c>
    </row>
    <row r="323" spans="1:24" x14ac:dyDescent="0.25">
      <c r="A323">
        <v>133</v>
      </c>
      <c r="B323">
        <v>83</v>
      </c>
      <c r="C323" t="s">
        <v>459</v>
      </c>
      <c r="D323" s="1">
        <f>SUM($E323:$J323)</f>
        <v>400</v>
      </c>
      <c r="E323" s="2">
        <v>50</v>
      </c>
      <c r="F323" s="3">
        <v>70</v>
      </c>
      <c r="G323" s="4">
        <v>90</v>
      </c>
      <c r="H323" s="5">
        <v>70</v>
      </c>
      <c r="I323" s="4">
        <v>90</v>
      </c>
      <c r="J323" s="6">
        <v>30</v>
      </c>
      <c r="K323">
        <v>400</v>
      </c>
      <c r="L323" s="9" t="s">
        <v>614</v>
      </c>
      <c r="M323" t="s">
        <v>605</v>
      </c>
      <c r="N323" s="20"/>
      <c r="P323">
        <v>178</v>
      </c>
      <c r="Q323" t="str">
        <f t="shared" si="14"/>
        <v>Psyballs</v>
      </c>
      <c r="T323">
        <v>249</v>
      </c>
      <c r="U323" t="s">
        <v>957</v>
      </c>
      <c r="W323" s="17" t="s">
        <v>836</v>
      </c>
    </row>
    <row r="324" spans="1:24" x14ac:dyDescent="0.25">
      <c r="A324">
        <v>134</v>
      </c>
      <c r="B324">
        <v>84</v>
      </c>
      <c r="C324" t="s">
        <v>460</v>
      </c>
      <c r="D324" s="1">
        <f>SUM($E324:$J324)</f>
        <v>550</v>
      </c>
      <c r="E324" s="2">
        <v>100</v>
      </c>
      <c r="F324" s="3">
        <v>140</v>
      </c>
      <c r="G324" s="4">
        <v>100</v>
      </c>
      <c r="H324" s="5">
        <v>70</v>
      </c>
      <c r="I324" s="4">
        <v>100</v>
      </c>
      <c r="J324" s="6">
        <v>40</v>
      </c>
      <c r="K324">
        <v>550</v>
      </c>
      <c r="L324" s="9" t="s">
        <v>602</v>
      </c>
      <c r="M324" t="s">
        <v>1111</v>
      </c>
      <c r="N324" s="20"/>
      <c r="P324">
        <v>179</v>
      </c>
      <c r="Q324" t="str">
        <f t="shared" si="14"/>
        <v>Psycorbrator</v>
      </c>
      <c r="R324">
        <v>30</v>
      </c>
      <c r="T324">
        <v>250</v>
      </c>
      <c r="U324" t="s">
        <v>958</v>
      </c>
      <c r="W324" s="17" t="s">
        <v>838</v>
      </c>
    </row>
    <row r="325" spans="1:24" x14ac:dyDescent="0.25">
      <c r="A325">
        <v>135</v>
      </c>
      <c r="B325">
        <v>295</v>
      </c>
      <c r="C325" t="s">
        <v>1225</v>
      </c>
      <c r="D325" s="52">
        <f>SUM($E325:$J325)</f>
        <v>290</v>
      </c>
      <c r="E325" s="2">
        <v>40</v>
      </c>
      <c r="F325" s="3">
        <v>65</v>
      </c>
      <c r="G325" s="4">
        <v>35</v>
      </c>
      <c r="H325" s="5">
        <v>40</v>
      </c>
      <c r="I325" s="4">
        <v>35</v>
      </c>
      <c r="J325" s="6">
        <v>75</v>
      </c>
      <c r="K325">
        <v>290</v>
      </c>
      <c r="L325" s="9" t="s">
        <v>602</v>
      </c>
      <c r="M325" t="s">
        <v>1111</v>
      </c>
      <c r="N325" s="20"/>
      <c r="P325">
        <v>180</v>
      </c>
      <c r="Q325" t="str">
        <f t="shared" si="14"/>
        <v>Shroodle</v>
      </c>
      <c r="T325">
        <v>251</v>
      </c>
      <c r="U325" t="s">
        <v>959</v>
      </c>
      <c r="W325" s="17" t="s">
        <v>840</v>
      </c>
    </row>
    <row r="326" spans="1:24" x14ac:dyDescent="0.25">
      <c r="A326">
        <v>136</v>
      </c>
      <c r="B326">
        <v>296</v>
      </c>
      <c r="C326" t="s">
        <v>1226</v>
      </c>
      <c r="D326" s="52">
        <f>SUM($E326:$J326)</f>
        <v>485</v>
      </c>
      <c r="E326" s="2">
        <v>63</v>
      </c>
      <c r="F326" s="3">
        <v>95</v>
      </c>
      <c r="G326" s="4">
        <v>65</v>
      </c>
      <c r="H326" s="5">
        <v>80</v>
      </c>
      <c r="I326" s="4">
        <v>72</v>
      </c>
      <c r="J326" s="6">
        <v>110</v>
      </c>
      <c r="K326">
        <v>485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4"/>
        <v>Grafaiai</v>
      </c>
      <c r="R326">
        <v>25</v>
      </c>
      <c r="T326">
        <v>252</v>
      </c>
      <c r="U326" t="s">
        <v>960</v>
      </c>
    </row>
    <row r="327" spans="1:24" x14ac:dyDescent="0.25">
      <c r="A327">
        <v>137</v>
      </c>
      <c r="B327">
        <v>90</v>
      </c>
      <c r="C327" t="s">
        <v>466</v>
      </c>
      <c r="D327" s="1">
        <f>SUM($E327:$J327)</f>
        <v>288</v>
      </c>
      <c r="E327" s="2">
        <v>53</v>
      </c>
      <c r="F327" s="3">
        <v>54</v>
      </c>
      <c r="G327" s="4">
        <v>53</v>
      </c>
      <c r="H327" s="5">
        <v>37</v>
      </c>
      <c r="I327" s="4">
        <v>46</v>
      </c>
      <c r="J327" s="6">
        <v>45</v>
      </c>
      <c r="K327">
        <v>288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4"/>
        <v>Inkay</v>
      </c>
      <c r="R327">
        <v>50</v>
      </c>
      <c r="T327">
        <v>253</v>
      </c>
      <c r="U327" s="17" t="s">
        <v>961</v>
      </c>
      <c r="W327" s="31" t="s">
        <v>1022</v>
      </c>
    </row>
    <row r="328" spans="1:24" x14ac:dyDescent="0.25">
      <c r="A328">
        <v>138</v>
      </c>
      <c r="B328">
        <v>91</v>
      </c>
      <c r="C328" t="s">
        <v>467</v>
      </c>
      <c r="D328" s="1">
        <f>SUM($E328:$J328)</f>
        <v>482</v>
      </c>
      <c r="E328" s="2">
        <v>86</v>
      </c>
      <c r="F328" s="3">
        <v>92</v>
      </c>
      <c r="G328" s="4">
        <v>88</v>
      </c>
      <c r="H328" s="5">
        <v>68</v>
      </c>
      <c r="I328" s="4">
        <v>75</v>
      </c>
      <c r="J328" s="6">
        <v>73</v>
      </c>
      <c r="K328">
        <v>482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4"/>
        <v>Malamar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24" x14ac:dyDescent="0.25">
      <c r="A329">
        <v>139</v>
      </c>
      <c r="B329">
        <v>114</v>
      </c>
      <c r="C329" t="s">
        <v>484</v>
      </c>
      <c r="D329" s="1">
        <f>SUM($E329:$J329)</f>
        <v>295</v>
      </c>
      <c r="E329" s="2">
        <v>54</v>
      </c>
      <c r="F329" s="3">
        <v>32</v>
      </c>
      <c r="G329" s="4">
        <v>53</v>
      </c>
      <c r="H329" s="5">
        <v>65</v>
      </c>
      <c r="I329" s="4">
        <v>58</v>
      </c>
      <c r="J329" s="6">
        <v>33</v>
      </c>
      <c r="K329">
        <v>295</v>
      </c>
      <c r="L329" s="15" t="s">
        <v>628</v>
      </c>
      <c r="N329" s="20"/>
      <c r="P329">
        <v>184</v>
      </c>
      <c r="Q329" t="str">
        <f t="shared" si="14"/>
        <v>Elelamb</v>
      </c>
      <c r="R329">
        <v>26</v>
      </c>
      <c r="T329">
        <v>255</v>
      </c>
      <c r="U329" s="17" t="s">
        <v>963</v>
      </c>
      <c r="W329" s="31" t="s">
        <v>1022</v>
      </c>
    </row>
    <row r="330" spans="1:24" x14ac:dyDescent="0.25">
      <c r="A330">
        <v>140</v>
      </c>
      <c r="B330">
        <v>115</v>
      </c>
      <c r="C330" t="s">
        <v>485</v>
      </c>
      <c r="D330" s="1">
        <f>SUM($E330:$J330)</f>
        <v>355</v>
      </c>
      <c r="E330" s="2">
        <v>65</v>
      </c>
      <c r="F330" s="3">
        <v>80</v>
      </c>
      <c r="G330" s="4">
        <v>55</v>
      </c>
      <c r="H330" s="5">
        <v>45</v>
      </c>
      <c r="I330" s="4">
        <v>60</v>
      </c>
      <c r="J330" s="6">
        <v>50</v>
      </c>
      <c r="K330">
        <v>355</v>
      </c>
      <c r="L330" s="15" t="s">
        <v>628</v>
      </c>
      <c r="N330" s="20"/>
      <c r="P330">
        <v>185</v>
      </c>
      <c r="Q330" t="str">
        <f t="shared" si="14"/>
        <v>Electroram</v>
      </c>
      <c r="R330">
        <v>50</v>
      </c>
      <c r="T330">
        <v>256</v>
      </c>
      <c r="U330" s="17" t="s">
        <v>964</v>
      </c>
      <c r="W330" s="31" t="s">
        <v>1022</v>
      </c>
    </row>
    <row r="331" spans="1:24" x14ac:dyDescent="0.25">
      <c r="A331">
        <v>141</v>
      </c>
      <c r="B331">
        <v>116</v>
      </c>
      <c r="C331" t="s">
        <v>486</v>
      </c>
      <c r="D331" s="1">
        <f>SUM($E331:$J331)</f>
        <v>520</v>
      </c>
      <c r="E331" s="2">
        <v>85</v>
      </c>
      <c r="F331" s="3">
        <v>128</v>
      </c>
      <c r="G331" s="4">
        <v>72</v>
      </c>
      <c r="H331" s="5">
        <v>60</v>
      </c>
      <c r="I331" s="4">
        <v>77</v>
      </c>
      <c r="J331" s="6">
        <v>98</v>
      </c>
      <c r="K331">
        <v>520</v>
      </c>
      <c r="L331" s="15" t="s">
        <v>628</v>
      </c>
      <c r="N331" s="20"/>
      <c r="P331">
        <v>186</v>
      </c>
      <c r="Q331" t="str">
        <f t="shared" si="14"/>
        <v>Superchargo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24" x14ac:dyDescent="0.25">
      <c r="A332">
        <v>142</v>
      </c>
      <c r="B332">
        <v>120</v>
      </c>
      <c r="C332" t="s">
        <v>90</v>
      </c>
      <c r="D332" s="1">
        <f>SUM($E332:$J332)</f>
        <v>316</v>
      </c>
      <c r="E332" s="2">
        <v>30</v>
      </c>
      <c r="F332" s="3">
        <v>60</v>
      </c>
      <c r="G332" s="4">
        <v>73</v>
      </c>
      <c r="H332" s="5">
        <v>30</v>
      </c>
      <c r="I332" s="4">
        <v>65</v>
      </c>
      <c r="J332" s="6">
        <v>58</v>
      </c>
      <c r="K332">
        <v>316</v>
      </c>
      <c r="L332" s="9" t="s">
        <v>667</v>
      </c>
      <c r="N332" s="20"/>
      <c r="P332">
        <v>187</v>
      </c>
      <c r="Q332" t="str">
        <f t="shared" si="14"/>
        <v>Magie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24" x14ac:dyDescent="0.25">
      <c r="A333">
        <v>143</v>
      </c>
      <c r="B333">
        <v>121</v>
      </c>
      <c r="C333" t="s">
        <v>91</v>
      </c>
      <c r="D333" s="1">
        <f>SUM($E333:$J333)</f>
        <v>490</v>
      </c>
      <c r="E333" s="2">
        <v>60</v>
      </c>
      <c r="F333" s="3">
        <v>80</v>
      </c>
      <c r="G333" s="4">
        <v>95</v>
      </c>
      <c r="H333" s="5">
        <v>65</v>
      </c>
      <c r="I333" s="4">
        <v>95</v>
      </c>
      <c r="J333" s="6">
        <v>95</v>
      </c>
      <c r="K333">
        <v>490</v>
      </c>
      <c r="L333" s="9" t="s">
        <v>667</v>
      </c>
      <c r="N333" s="20"/>
      <c r="P333">
        <v>188</v>
      </c>
      <c r="Q333" t="str">
        <f t="shared" si="14"/>
        <v>Cumin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24" x14ac:dyDescent="0.25">
      <c r="A334">
        <v>144</v>
      </c>
      <c r="B334">
        <v>122</v>
      </c>
      <c r="C334" t="s">
        <v>580</v>
      </c>
      <c r="D334" s="1">
        <f>SUM($E334:$J334)</f>
        <v>530</v>
      </c>
      <c r="E334" s="2">
        <v>69</v>
      </c>
      <c r="F334" s="3">
        <v>95</v>
      </c>
      <c r="G334" s="4">
        <v>97</v>
      </c>
      <c r="H334" s="5">
        <v>70</v>
      </c>
      <c r="I334" s="4">
        <v>95</v>
      </c>
      <c r="J334" s="6">
        <v>104</v>
      </c>
      <c r="K334">
        <v>530</v>
      </c>
      <c r="L334" s="9" t="s">
        <v>667</v>
      </c>
      <c r="N334" s="20"/>
      <c r="P334">
        <v>189</v>
      </c>
      <c r="Q334" t="str">
        <f t="shared" si="14"/>
        <v>Cinneroph</v>
      </c>
      <c r="T334">
        <v>260</v>
      </c>
      <c r="U334" s="17" t="s">
        <v>1062</v>
      </c>
      <c r="W334" s="31" t="s">
        <v>1022</v>
      </c>
    </row>
    <row r="335" spans="1:24" x14ac:dyDescent="0.25">
      <c r="A335">
        <v>145</v>
      </c>
      <c r="B335">
        <v>123</v>
      </c>
      <c r="C335" t="s">
        <v>490</v>
      </c>
      <c r="D335" s="1">
        <f>SUM($E335:$J335)</f>
        <v>235</v>
      </c>
      <c r="E335" s="2">
        <v>30</v>
      </c>
      <c r="F335" s="3">
        <v>45</v>
      </c>
      <c r="G335" s="4">
        <v>25</v>
      </c>
      <c r="H335" s="5">
        <v>35</v>
      </c>
      <c r="I335" s="4">
        <v>40</v>
      </c>
      <c r="J335" s="6">
        <v>60</v>
      </c>
      <c r="K335">
        <v>235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4"/>
        <v>Vupp</v>
      </c>
      <c r="R335">
        <v>40</v>
      </c>
    </row>
    <row r="336" spans="1:24" x14ac:dyDescent="0.25">
      <c r="A336">
        <v>146</v>
      </c>
      <c r="B336">
        <v>124</v>
      </c>
      <c r="C336" t="s">
        <v>42</v>
      </c>
      <c r="D336" s="1">
        <f>SUM($E336:$J336)</f>
        <v>490</v>
      </c>
      <c r="E336" s="2">
        <v>75</v>
      </c>
      <c r="F336" s="3">
        <v>105</v>
      </c>
      <c r="G336" s="4">
        <v>60</v>
      </c>
      <c r="H336" s="5">
        <v>85</v>
      </c>
      <c r="I336" s="4">
        <v>60</v>
      </c>
      <c r="J336" s="6">
        <v>105</v>
      </c>
      <c r="K336">
        <v>490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4"/>
        <v>Vinnie</v>
      </c>
      <c r="R336">
        <v>60</v>
      </c>
    </row>
    <row r="337" spans="1:18" x14ac:dyDescent="0.25">
      <c r="A337">
        <v>147</v>
      </c>
      <c r="B337">
        <v>125</v>
      </c>
      <c r="C337" t="s">
        <v>491</v>
      </c>
      <c r="D337" s="1">
        <f>SUM($E337:$J337)</f>
        <v>545</v>
      </c>
      <c r="E337" s="2">
        <v>75</v>
      </c>
      <c r="F337" s="3">
        <v>125</v>
      </c>
      <c r="G337" s="4">
        <v>95</v>
      </c>
      <c r="H337" s="5">
        <v>40</v>
      </c>
      <c r="I337" s="4">
        <v>85</v>
      </c>
      <c r="J337" s="6">
        <v>125</v>
      </c>
      <c r="K337">
        <v>545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4"/>
        <v>Suvernero</v>
      </c>
    </row>
    <row r="338" spans="1:18" x14ac:dyDescent="0.25">
      <c r="A338">
        <v>148</v>
      </c>
      <c r="B338">
        <v>126</v>
      </c>
      <c r="C338" t="s">
        <v>492</v>
      </c>
      <c r="D338" s="1">
        <f>SUM($E338:$J338)</f>
        <v>245</v>
      </c>
      <c r="E338" s="2">
        <v>35</v>
      </c>
      <c r="F338" s="3">
        <v>65</v>
      </c>
      <c r="G338" s="4">
        <v>45</v>
      </c>
      <c r="H338" s="5">
        <v>15</v>
      </c>
      <c r="I338" s="4">
        <v>40</v>
      </c>
      <c r="J338" s="6">
        <v>45</v>
      </c>
      <c r="K338">
        <v>245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15">C338</f>
        <v>Whiskie</v>
      </c>
      <c r="R338" t="s">
        <v>791</v>
      </c>
    </row>
    <row r="339" spans="1:18" x14ac:dyDescent="0.25">
      <c r="A339">
        <v>149</v>
      </c>
      <c r="B339">
        <v>127</v>
      </c>
      <c r="C339" t="s">
        <v>493</v>
      </c>
      <c r="D339" s="1">
        <f>SUM($E339:$J339)</f>
        <v>475</v>
      </c>
      <c r="E339" s="2">
        <v>95</v>
      </c>
      <c r="F339" s="3">
        <v>125</v>
      </c>
      <c r="G339" s="4">
        <v>105</v>
      </c>
      <c r="H339" s="5">
        <v>25</v>
      </c>
      <c r="I339" s="4">
        <v>75</v>
      </c>
      <c r="J339" s="6">
        <v>50</v>
      </c>
      <c r="K339">
        <v>475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15"/>
        <v>Whiskers</v>
      </c>
    </row>
    <row r="340" spans="1:18" x14ac:dyDescent="0.25">
      <c r="A340">
        <v>150</v>
      </c>
      <c r="B340">
        <v>128</v>
      </c>
      <c r="C340" t="s">
        <v>494</v>
      </c>
      <c r="D340" s="1">
        <f>SUM($E340:$J340)</f>
        <v>540</v>
      </c>
      <c r="E340" s="2">
        <v>95</v>
      </c>
      <c r="F340" s="3">
        <v>130</v>
      </c>
      <c r="G340" s="4">
        <v>100</v>
      </c>
      <c r="H340" s="5">
        <v>85</v>
      </c>
      <c r="I340" s="4">
        <v>75</v>
      </c>
      <c r="J340" s="6">
        <v>55</v>
      </c>
      <c r="K340">
        <v>540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15"/>
        <v>Whiskeroar</v>
      </c>
      <c r="R340" t="s">
        <v>788</v>
      </c>
    </row>
    <row r="341" spans="1:18" x14ac:dyDescent="0.25">
      <c r="A341">
        <v>151</v>
      </c>
      <c r="B341">
        <v>117</v>
      </c>
      <c r="C341" t="s">
        <v>487</v>
      </c>
      <c r="D341" s="1">
        <f>SUM($E341:$J341)</f>
        <v>300</v>
      </c>
      <c r="E341" s="2">
        <v>34</v>
      </c>
      <c r="F341" s="3">
        <v>62</v>
      </c>
      <c r="G341" s="4">
        <v>43</v>
      </c>
      <c r="H341" s="5">
        <v>58</v>
      </c>
      <c r="I341" s="4">
        <v>44</v>
      </c>
      <c r="J341" s="6">
        <v>59</v>
      </c>
      <c r="K341">
        <v>300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15"/>
        <v>Twigzap</v>
      </c>
    </row>
    <row r="342" spans="1:18" x14ac:dyDescent="0.25">
      <c r="A342">
        <v>152</v>
      </c>
      <c r="B342">
        <v>118</v>
      </c>
      <c r="C342" t="s">
        <v>488</v>
      </c>
      <c r="D342" s="1">
        <f>SUM($E342:$J342)</f>
        <v>395</v>
      </c>
      <c r="E342" s="2">
        <v>65</v>
      </c>
      <c r="F342" s="3">
        <v>94</v>
      </c>
      <c r="G342" s="4">
        <v>49</v>
      </c>
      <c r="H342" s="5">
        <v>60</v>
      </c>
      <c r="I342" s="4">
        <v>54</v>
      </c>
      <c r="J342" s="6">
        <v>73</v>
      </c>
      <c r="K342">
        <v>395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15"/>
        <v>Shockbranch</v>
      </c>
      <c r="R342">
        <v>32</v>
      </c>
    </row>
    <row r="343" spans="1:18" x14ac:dyDescent="0.25">
      <c r="A343">
        <v>153</v>
      </c>
      <c r="B343">
        <v>119</v>
      </c>
      <c r="C343" t="s">
        <v>489</v>
      </c>
      <c r="D343" s="1">
        <f>SUM($E343:$J343)</f>
        <v>500</v>
      </c>
      <c r="E343" s="2">
        <v>90</v>
      </c>
      <c r="F343" s="3">
        <v>70</v>
      </c>
      <c r="G343" s="4">
        <v>100</v>
      </c>
      <c r="H343" s="5">
        <v>85</v>
      </c>
      <c r="I343" s="4">
        <v>100</v>
      </c>
      <c r="J343" s="6">
        <v>55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15"/>
        <v>Thunderzap</v>
      </c>
    </row>
    <row r="344" spans="1:18" x14ac:dyDescent="0.25">
      <c r="A344">
        <v>154</v>
      </c>
      <c r="B344">
        <v>134</v>
      </c>
      <c r="C344" t="s">
        <v>497</v>
      </c>
      <c r="D344" s="1">
        <f>SUM($E344:$J344)</f>
        <v>200</v>
      </c>
      <c r="E344" s="2">
        <v>34</v>
      </c>
      <c r="F344" s="3">
        <v>14</v>
      </c>
      <c r="G344" s="4">
        <v>20</v>
      </c>
      <c r="H344" s="5">
        <v>27</v>
      </c>
      <c r="I344" s="4">
        <v>90</v>
      </c>
      <c r="J344" s="6">
        <v>15</v>
      </c>
      <c r="K344">
        <v>200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15"/>
        <v>Lilyray</v>
      </c>
      <c r="R344">
        <v>25</v>
      </c>
    </row>
    <row r="345" spans="1:18" x14ac:dyDescent="0.25">
      <c r="A345">
        <v>155</v>
      </c>
      <c r="B345">
        <v>135</v>
      </c>
      <c r="C345" t="s">
        <v>62</v>
      </c>
      <c r="D345" s="1">
        <f>SUM($E345:$J345)</f>
        <v>400</v>
      </c>
      <c r="E345" s="2">
        <v>100</v>
      </c>
      <c r="F345" s="3">
        <v>28</v>
      </c>
      <c r="G345" s="4">
        <v>45</v>
      </c>
      <c r="H345" s="5">
        <v>72</v>
      </c>
      <c r="I345" s="4">
        <v>110</v>
      </c>
      <c r="J345" s="6">
        <v>45</v>
      </c>
      <c r="K345">
        <v>400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15"/>
        <v>Daray</v>
      </c>
      <c r="R345">
        <v>50</v>
      </c>
    </row>
    <row r="346" spans="1:18" x14ac:dyDescent="0.25">
      <c r="A346">
        <v>156</v>
      </c>
      <c r="B346">
        <v>136</v>
      </c>
      <c r="C346" t="s">
        <v>63</v>
      </c>
      <c r="D346" s="1">
        <f>SUM($E346:$J346)</f>
        <v>495</v>
      </c>
      <c r="E346" s="2">
        <v>100</v>
      </c>
      <c r="F346" s="3">
        <v>90</v>
      </c>
      <c r="G346" s="4">
        <v>66</v>
      </c>
      <c r="H346" s="5">
        <v>74</v>
      </c>
      <c r="I346" s="4">
        <v>84</v>
      </c>
      <c r="J346" s="6">
        <v>81</v>
      </c>
      <c r="K346">
        <v>495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15"/>
        <v>Spinaquata</v>
      </c>
    </row>
    <row r="347" spans="1:18" x14ac:dyDescent="0.25">
      <c r="A347">
        <v>157</v>
      </c>
      <c r="B347">
        <v>261</v>
      </c>
      <c r="C347" t="s">
        <v>1167</v>
      </c>
      <c r="D347" s="1">
        <f>SUM($E347:$J347)</f>
        <v>332</v>
      </c>
      <c r="E347" s="2">
        <v>75</v>
      </c>
      <c r="F347" s="3">
        <v>38</v>
      </c>
      <c r="G347" s="4">
        <v>63</v>
      </c>
      <c r="H347" s="5">
        <v>53</v>
      </c>
      <c r="I347" s="4">
        <v>58</v>
      </c>
      <c r="J347" s="6">
        <v>45</v>
      </c>
      <c r="K347">
        <v>332</v>
      </c>
      <c r="L347" s="9" t="s">
        <v>609</v>
      </c>
      <c r="M347" t="s">
        <v>643</v>
      </c>
      <c r="N347" s="20"/>
      <c r="P347">
        <v>202</v>
      </c>
      <c r="Q347" t="str">
        <f t="shared" si="15"/>
        <v>Gulpin-X</v>
      </c>
      <c r="R347">
        <v>35</v>
      </c>
    </row>
    <row r="348" spans="1:18" x14ac:dyDescent="0.25">
      <c r="A348">
        <v>158</v>
      </c>
      <c r="B348">
        <v>262</v>
      </c>
      <c r="C348" t="s">
        <v>1168</v>
      </c>
      <c r="D348" s="1">
        <f>SUM($E348:$J348)</f>
        <v>497</v>
      </c>
      <c r="E348" s="2">
        <v>150</v>
      </c>
      <c r="F348" s="3">
        <v>39</v>
      </c>
      <c r="G348" s="4">
        <v>80</v>
      </c>
      <c r="H348" s="5">
        <v>93</v>
      </c>
      <c r="I348" s="4">
        <v>95</v>
      </c>
      <c r="J348" s="6">
        <v>40</v>
      </c>
      <c r="K348">
        <v>497</v>
      </c>
      <c r="L348" s="9" t="s">
        <v>610</v>
      </c>
      <c r="M348" t="s">
        <v>643</v>
      </c>
      <c r="N348" s="20"/>
      <c r="P348">
        <v>203</v>
      </c>
      <c r="Q348" t="str">
        <f t="shared" si="15"/>
        <v>Swalot-X</v>
      </c>
      <c r="R348">
        <v>55</v>
      </c>
    </row>
    <row r="349" spans="1:18" x14ac:dyDescent="0.25">
      <c r="A349">
        <v>159</v>
      </c>
      <c r="B349">
        <v>143</v>
      </c>
      <c r="C349" t="s">
        <v>503</v>
      </c>
      <c r="D349" s="1">
        <f>SUM($E349:$J349)</f>
        <v>295</v>
      </c>
      <c r="E349" s="2">
        <v>35</v>
      </c>
      <c r="F349" s="3">
        <v>35</v>
      </c>
      <c r="G349" s="4">
        <v>35</v>
      </c>
      <c r="H349" s="5">
        <v>100</v>
      </c>
      <c r="I349" s="4">
        <v>45</v>
      </c>
      <c r="J349" s="6">
        <v>45</v>
      </c>
      <c r="K349">
        <v>295</v>
      </c>
      <c r="L349" s="9" t="s">
        <v>610</v>
      </c>
      <c r="M349" t="s">
        <v>643</v>
      </c>
      <c r="N349" s="20"/>
      <c r="P349">
        <v>204</v>
      </c>
      <c r="Q349" t="str">
        <f t="shared" si="15"/>
        <v>Posho</v>
      </c>
    </row>
    <row r="350" spans="1:18" x14ac:dyDescent="0.25">
      <c r="A350">
        <v>160</v>
      </c>
      <c r="B350">
        <v>144</v>
      </c>
      <c r="C350" t="s">
        <v>67</v>
      </c>
      <c r="D350" s="1">
        <f>SUM($E350:$J350)</f>
        <v>460</v>
      </c>
      <c r="E350" s="2">
        <v>81</v>
      </c>
      <c r="F350" s="3">
        <v>93</v>
      </c>
      <c r="G350" s="4">
        <v>63</v>
      </c>
      <c r="H350" s="5">
        <v>93</v>
      </c>
      <c r="I350" s="4">
        <v>70</v>
      </c>
      <c r="J350" s="6">
        <v>60</v>
      </c>
      <c r="K350">
        <v>460</v>
      </c>
      <c r="L350" s="9" t="s">
        <v>619</v>
      </c>
      <c r="M350" t="s">
        <v>673</v>
      </c>
      <c r="N350" s="20"/>
      <c r="P350">
        <v>205</v>
      </c>
      <c r="Q350" t="str">
        <f t="shared" si="15"/>
        <v>Shomp</v>
      </c>
      <c r="R350">
        <v>22</v>
      </c>
    </row>
    <row r="351" spans="1:18" x14ac:dyDescent="0.25">
      <c r="A351">
        <v>161</v>
      </c>
      <c r="B351">
        <v>145</v>
      </c>
      <c r="C351" t="s">
        <v>504</v>
      </c>
      <c r="D351" s="1">
        <f>SUM($E351:$J351)</f>
        <v>560</v>
      </c>
      <c r="E351" s="2">
        <v>100</v>
      </c>
      <c r="F351" s="3">
        <v>95</v>
      </c>
      <c r="G351" s="4">
        <v>90</v>
      </c>
      <c r="H351" s="5">
        <v>95</v>
      </c>
      <c r="I351" s="4">
        <v>90</v>
      </c>
      <c r="J351" s="6">
        <v>90</v>
      </c>
      <c r="K351">
        <v>560</v>
      </c>
      <c r="L351" s="9" t="s">
        <v>619</v>
      </c>
      <c r="M351" t="s">
        <v>673</v>
      </c>
      <c r="N351" s="20"/>
      <c r="P351">
        <v>206</v>
      </c>
      <c r="Q351" t="str">
        <f t="shared" si="15"/>
        <v>Poshorump</v>
      </c>
      <c r="R351" t="s">
        <v>796</v>
      </c>
    </row>
    <row r="352" spans="1:18" x14ac:dyDescent="0.25">
      <c r="A352">
        <v>162</v>
      </c>
      <c r="B352">
        <v>62</v>
      </c>
      <c r="C352" t="s">
        <v>438</v>
      </c>
      <c r="D352" s="1">
        <f>SUM($E352:$J352)</f>
        <v>185</v>
      </c>
      <c r="E352" s="2">
        <v>30</v>
      </c>
      <c r="F352" s="3">
        <v>25</v>
      </c>
      <c r="G352" s="4">
        <v>35</v>
      </c>
      <c r="H352" s="5">
        <v>45</v>
      </c>
      <c r="I352" s="4">
        <v>30</v>
      </c>
      <c r="J352" s="6">
        <v>20</v>
      </c>
      <c r="K352">
        <v>185</v>
      </c>
      <c r="L352" s="9" t="s">
        <v>619</v>
      </c>
      <c r="M352" t="s">
        <v>673</v>
      </c>
      <c r="N352" s="20"/>
      <c r="P352">
        <v>207</v>
      </c>
      <c r="Q352" t="str">
        <f t="shared" si="15"/>
        <v>Snom</v>
      </c>
    </row>
    <row r="353" spans="1:18" x14ac:dyDescent="0.25">
      <c r="A353">
        <v>163</v>
      </c>
      <c r="B353">
        <v>63</v>
      </c>
      <c r="C353" t="s">
        <v>439</v>
      </c>
      <c r="D353" s="1">
        <f>SUM($E353:$J353)</f>
        <v>475</v>
      </c>
      <c r="E353" s="2">
        <v>70</v>
      </c>
      <c r="F353" s="3">
        <v>65</v>
      </c>
      <c r="G353" s="4">
        <v>60</v>
      </c>
      <c r="H353" s="5">
        <v>125</v>
      </c>
      <c r="I353" s="4">
        <v>90</v>
      </c>
      <c r="J353" s="6">
        <v>65</v>
      </c>
      <c r="K353">
        <v>475</v>
      </c>
      <c r="L353" s="9" t="s">
        <v>671</v>
      </c>
      <c r="M353" t="s">
        <v>620</v>
      </c>
      <c r="N353" s="20"/>
      <c r="P353">
        <v>208</v>
      </c>
      <c r="Q353" t="str">
        <f t="shared" si="15"/>
        <v>Frosmoth</v>
      </c>
      <c r="R353" t="s">
        <v>787</v>
      </c>
    </row>
    <row r="354" spans="1:18" x14ac:dyDescent="0.25">
      <c r="A354">
        <v>164</v>
      </c>
      <c r="B354">
        <v>111</v>
      </c>
      <c r="C354" t="s">
        <v>43</v>
      </c>
      <c r="D354" s="1">
        <f>SUM($E354:$J354)</f>
        <v>360</v>
      </c>
      <c r="E354" s="2">
        <v>55</v>
      </c>
      <c r="F354" s="3">
        <v>62</v>
      </c>
      <c r="G354" s="4">
        <v>46</v>
      </c>
      <c r="H354" s="5">
        <v>73</v>
      </c>
      <c r="I354" s="4">
        <v>75</v>
      </c>
      <c r="J354" s="6">
        <v>49</v>
      </c>
      <c r="K354">
        <v>360</v>
      </c>
      <c r="L354" s="9" t="s">
        <v>617</v>
      </c>
      <c r="M354" t="s">
        <v>648</v>
      </c>
      <c r="N354" s="20"/>
      <c r="P354">
        <v>209</v>
      </c>
      <c r="Q354" t="str">
        <f t="shared" si="15"/>
        <v>Shookwat</v>
      </c>
      <c r="R354">
        <v>20</v>
      </c>
    </row>
    <row r="355" spans="1:18" x14ac:dyDescent="0.25">
      <c r="A355">
        <v>165</v>
      </c>
      <c r="B355">
        <v>112</v>
      </c>
      <c r="C355" t="s">
        <v>44</v>
      </c>
      <c r="D355" s="1">
        <f>SUM($E355:$J355)</f>
        <v>475</v>
      </c>
      <c r="E355" s="2">
        <v>83</v>
      </c>
      <c r="F355" s="3">
        <v>65</v>
      </c>
      <c r="G355" s="4">
        <v>92</v>
      </c>
      <c r="H355" s="5">
        <v>105</v>
      </c>
      <c r="I355" s="4">
        <v>80</v>
      </c>
      <c r="J355" s="6">
        <v>50</v>
      </c>
      <c r="K355">
        <v>475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15"/>
        <v>Wattwo</v>
      </c>
    </row>
    <row r="356" spans="1:18" x14ac:dyDescent="0.25">
      <c r="A356">
        <v>166</v>
      </c>
      <c r="B356">
        <v>113</v>
      </c>
      <c r="C356" t="s">
        <v>483</v>
      </c>
      <c r="D356" s="1">
        <f>SUM($E356:$J356)</f>
        <v>515</v>
      </c>
      <c r="E356" s="2">
        <v>85</v>
      </c>
      <c r="F356" s="3">
        <v>65</v>
      </c>
      <c r="G356" s="4">
        <v>120</v>
      </c>
      <c r="H356" s="5">
        <v>92</v>
      </c>
      <c r="I356" s="4">
        <v>98</v>
      </c>
      <c r="J356" s="6">
        <v>55</v>
      </c>
      <c r="K356">
        <v>515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15"/>
        <v>Megawatt</v>
      </c>
    </row>
    <row r="357" spans="1:18" x14ac:dyDescent="0.25">
      <c r="A357">
        <v>167</v>
      </c>
      <c r="B357">
        <v>137</v>
      </c>
      <c r="C357" t="s">
        <v>498</v>
      </c>
      <c r="D357" s="1">
        <f>SUM($E357:$J357)</f>
        <v>200</v>
      </c>
      <c r="E357" s="2">
        <v>20</v>
      </c>
      <c r="F357" s="3">
        <v>10</v>
      </c>
      <c r="G357" s="4">
        <v>55</v>
      </c>
      <c r="H357" s="5">
        <v>15</v>
      </c>
      <c r="I357" s="4">
        <v>20</v>
      </c>
      <c r="J357" s="6">
        <v>80</v>
      </c>
      <c r="K357">
        <v>200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15"/>
        <v>Magikarp</v>
      </c>
      <c r="R357">
        <v>40</v>
      </c>
    </row>
    <row r="358" spans="1:18" x14ac:dyDescent="0.25">
      <c r="A358">
        <v>168</v>
      </c>
      <c r="B358">
        <v>138</v>
      </c>
      <c r="C358" t="s">
        <v>499</v>
      </c>
      <c r="D358" s="1">
        <f>SUM($E358:$J358)</f>
        <v>540</v>
      </c>
      <c r="E358" s="2">
        <v>95</v>
      </c>
      <c r="F358" s="3">
        <v>125</v>
      </c>
      <c r="G358" s="4">
        <v>79</v>
      </c>
      <c r="H358" s="5">
        <v>60</v>
      </c>
      <c r="I358" s="4">
        <v>100</v>
      </c>
      <c r="J358" s="6">
        <v>81</v>
      </c>
      <c r="K358">
        <v>540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15"/>
        <v>Gyarados</v>
      </c>
    </row>
    <row r="359" spans="1:18" x14ac:dyDescent="0.25">
      <c r="A359">
        <v>169</v>
      </c>
      <c r="B359">
        <v>160</v>
      </c>
      <c r="C359" t="s">
        <v>36</v>
      </c>
      <c r="D359" s="1">
        <f>SUM($E359:$J359)</f>
        <v>435</v>
      </c>
      <c r="E359" s="2">
        <v>60</v>
      </c>
      <c r="F359" s="3">
        <v>42</v>
      </c>
      <c r="G359" s="4">
        <v>58</v>
      </c>
      <c r="H359" s="5">
        <v>105</v>
      </c>
      <c r="I359" s="4">
        <v>97</v>
      </c>
      <c r="J359" s="6">
        <v>73</v>
      </c>
      <c r="K359">
        <v>435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15"/>
        <v>Cluuz</v>
      </c>
      <c r="R359">
        <v>40</v>
      </c>
    </row>
    <row r="360" spans="1:18" x14ac:dyDescent="0.25">
      <c r="A360">
        <v>170</v>
      </c>
      <c r="B360">
        <v>161</v>
      </c>
      <c r="C360" t="s">
        <v>515</v>
      </c>
      <c r="D360" s="1">
        <f>SUM($E360:$J360)</f>
        <v>480</v>
      </c>
      <c r="E360" s="2">
        <v>80</v>
      </c>
      <c r="F360" s="3">
        <v>90</v>
      </c>
      <c r="G360" s="4">
        <v>96</v>
      </c>
      <c r="H360" s="5">
        <v>71</v>
      </c>
      <c r="I360" s="4">
        <v>85</v>
      </c>
      <c r="J360" s="6">
        <v>58</v>
      </c>
      <c r="K360">
        <v>480</v>
      </c>
      <c r="L360" s="9" t="s">
        <v>1111</v>
      </c>
      <c r="M360" t="s">
        <v>661</v>
      </c>
      <c r="N360" s="20"/>
      <c r="P360">
        <v>215</v>
      </c>
      <c r="Q360" t="str">
        <f t="shared" si="15"/>
        <v>Zurrclu</v>
      </c>
    </row>
    <row r="361" spans="1:18" x14ac:dyDescent="0.25">
      <c r="A361">
        <v>171</v>
      </c>
      <c r="B361">
        <v>162</v>
      </c>
      <c r="C361" t="s">
        <v>803</v>
      </c>
      <c r="D361" s="1">
        <f>SUM($E361:$J361)</f>
        <v>540</v>
      </c>
      <c r="E361" s="2">
        <v>100</v>
      </c>
      <c r="F361" s="3">
        <v>109</v>
      </c>
      <c r="G361" s="4">
        <v>110</v>
      </c>
      <c r="H361" s="5">
        <v>67</v>
      </c>
      <c r="I361" s="4">
        <v>99</v>
      </c>
      <c r="J361" s="6">
        <v>55</v>
      </c>
      <c r="K361">
        <v>540</v>
      </c>
      <c r="L361" s="9" t="s">
        <v>1111</v>
      </c>
      <c r="M361" t="s">
        <v>661</v>
      </c>
      <c r="N361" s="20"/>
      <c r="P361">
        <v>216</v>
      </c>
      <c r="Q361" t="str">
        <f t="shared" si="15"/>
        <v>Zurroaratr</v>
      </c>
      <c r="R361" t="s">
        <v>794</v>
      </c>
    </row>
    <row r="362" spans="1:18" x14ac:dyDescent="0.25">
      <c r="A362">
        <v>172</v>
      </c>
      <c r="B362">
        <v>257</v>
      </c>
      <c r="C362" t="s">
        <v>1163</v>
      </c>
      <c r="D362" s="1">
        <f>SUM($E362:$J362)</f>
        <v>458</v>
      </c>
      <c r="E362" s="2">
        <v>73</v>
      </c>
      <c r="F362" s="3">
        <v>100</v>
      </c>
      <c r="G362" s="4">
        <v>60</v>
      </c>
      <c r="H362" s="5">
        <v>100</v>
      </c>
      <c r="I362" s="4">
        <v>60</v>
      </c>
      <c r="J362" s="6">
        <v>65</v>
      </c>
      <c r="K362">
        <v>458</v>
      </c>
      <c r="L362" s="9" t="s">
        <v>602</v>
      </c>
      <c r="N362" s="20" t="s">
        <v>162</v>
      </c>
      <c r="P362">
        <v>217</v>
      </c>
      <c r="Q362" t="str">
        <f t="shared" si="15"/>
        <v>Seviper</v>
      </c>
    </row>
    <row r="363" spans="1:18" x14ac:dyDescent="0.25">
      <c r="A363">
        <v>173</v>
      </c>
      <c r="B363">
        <v>258</v>
      </c>
      <c r="C363" t="s">
        <v>1164</v>
      </c>
      <c r="D363" s="1">
        <f>SUM($E363:$J363)</f>
        <v>0</v>
      </c>
      <c r="K363">
        <v>535</v>
      </c>
      <c r="L363" s="9" t="s">
        <v>602</v>
      </c>
      <c r="N363" s="20" t="s">
        <v>162</v>
      </c>
      <c r="P363">
        <v>218</v>
      </c>
      <c r="Q363" t="str">
        <f t="shared" si="15"/>
        <v>Hissimitar</v>
      </c>
      <c r="R363">
        <v>20</v>
      </c>
    </row>
    <row r="364" spans="1:18" x14ac:dyDescent="0.25">
      <c r="A364">
        <v>174</v>
      </c>
      <c r="B364">
        <v>146</v>
      </c>
      <c r="C364" t="s">
        <v>505</v>
      </c>
      <c r="D364" s="1">
        <f>SUM($E364:$J364)</f>
        <v>306</v>
      </c>
      <c r="E364" s="2">
        <v>42</v>
      </c>
      <c r="F364" s="3">
        <v>52</v>
      </c>
      <c r="G364" s="4">
        <v>67</v>
      </c>
      <c r="H364" s="5">
        <v>39</v>
      </c>
      <c r="I364" s="4">
        <v>56</v>
      </c>
      <c r="J364" s="6">
        <v>50</v>
      </c>
      <c r="K364">
        <v>306</v>
      </c>
      <c r="L364" s="9" t="s">
        <v>602</v>
      </c>
      <c r="N364" s="20" t="s">
        <v>162</v>
      </c>
      <c r="P364">
        <v>219</v>
      </c>
      <c r="Q364" t="str">
        <f t="shared" si="15"/>
        <v>Binacle</v>
      </c>
      <c r="R364">
        <v>45</v>
      </c>
    </row>
    <row r="365" spans="1:18" x14ac:dyDescent="0.25">
      <c r="A365">
        <v>175</v>
      </c>
      <c r="B365">
        <v>147</v>
      </c>
      <c r="C365" t="s">
        <v>506</v>
      </c>
      <c r="D365" s="1">
        <f>SUM($E365:$J365)</f>
        <v>500</v>
      </c>
      <c r="E365" s="2">
        <v>72</v>
      </c>
      <c r="F365" s="3">
        <v>105</v>
      </c>
      <c r="G365" s="4">
        <v>115</v>
      </c>
      <c r="H365" s="5">
        <v>54</v>
      </c>
      <c r="I365" s="4">
        <v>86</v>
      </c>
      <c r="J365" s="6">
        <v>68</v>
      </c>
      <c r="K365">
        <v>500</v>
      </c>
      <c r="L365" s="9" t="s">
        <v>610</v>
      </c>
      <c r="N365" s="20" t="s">
        <v>1112</v>
      </c>
      <c r="P365">
        <v>220</v>
      </c>
      <c r="Q365" t="str">
        <f t="shared" si="15"/>
        <v>Barbaracle</v>
      </c>
    </row>
    <row r="366" spans="1:18" x14ac:dyDescent="0.25">
      <c r="A366">
        <v>176</v>
      </c>
      <c r="B366">
        <v>148</v>
      </c>
      <c r="C366" t="s">
        <v>507</v>
      </c>
      <c r="D366" s="1">
        <f>SUM($E366:$J366)</f>
        <v>345</v>
      </c>
      <c r="E366" s="2">
        <v>55</v>
      </c>
      <c r="F366" s="3">
        <v>60</v>
      </c>
      <c r="G366" s="4">
        <v>64</v>
      </c>
      <c r="H366" s="5">
        <v>62</v>
      </c>
      <c r="I366" s="4">
        <v>55</v>
      </c>
      <c r="J366" s="6">
        <v>49</v>
      </c>
      <c r="K366">
        <v>345</v>
      </c>
      <c r="L366" s="9" t="s">
        <v>610</v>
      </c>
      <c r="N366" s="20" t="s">
        <v>1112</v>
      </c>
      <c r="P366">
        <v>221</v>
      </c>
      <c r="Q366" t="str">
        <f t="shared" si="15"/>
        <v>Durfish</v>
      </c>
      <c r="R366" t="s">
        <v>794</v>
      </c>
    </row>
    <row r="367" spans="1:18" x14ac:dyDescent="0.25">
      <c r="A367">
        <v>177</v>
      </c>
      <c r="B367">
        <v>149</v>
      </c>
      <c r="C367" t="s">
        <v>508</v>
      </c>
      <c r="D367" s="1">
        <f>SUM($E367:$J367)</f>
        <v>485</v>
      </c>
      <c r="E367" s="2">
        <v>70</v>
      </c>
      <c r="F367" s="3">
        <v>115</v>
      </c>
      <c r="G367" s="4">
        <v>100</v>
      </c>
      <c r="H367" s="5">
        <v>60</v>
      </c>
      <c r="I367" s="4">
        <v>80</v>
      </c>
      <c r="J367" s="6">
        <v>60</v>
      </c>
      <c r="K367">
        <v>485</v>
      </c>
      <c r="L367" s="9" t="s">
        <v>610</v>
      </c>
      <c r="N367" s="20" t="s">
        <v>1112</v>
      </c>
      <c r="P367">
        <v>222</v>
      </c>
      <c r="Q367" t="str">
        <f t="shared" si="15"/>
        <v>Dompster</v>
      </c>
      <c r="R367" t="s">
        <v>788</v>
      </c>
    </row>
    <row r="368" spans="1:18" x14ac:dyDescent="0.25">
      <c r="A368">
        <v>178</v>
      </c>
      <c r="B368">
        <v>80</v>
      </c>
      <c r="C368" t="s">
        <v>456</v>
      </c>
      <c r="D368" s="1">
        <f>SUM($E368:$J368)</f>
        <v>340</v>
      </c>
      <c r="E368" s="2">
        <v>43</v>
      </c>
      <c r="F368" s="3">
        <v>43</v>
      </c>
      <c r="G368" s="4">
        <v>43</v>
      </c>
      <c r="H368" s="5">
        <v>88</v>
      </c>
      <c r="I368" s="4">
        <v>80</v>
      </c>
      <c r="J368" s="6">
        <v>43</v>
      </c>
      <c r="K368">
        <v>340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15"/>
        <v>Florline</v>
      </c>
      <c r="R368">
        <v>16</v>
      </c>
    </row>
    <row r="369" spans="1:18" x14ac:dyDescent="0.25">
      <c r="A369">
        <v>179</v>
      </c>
      <c r="B369">
        <v>81</v>
      </c>
      <c r="C369" t="s">
        <v>457</v>
      </c>
      <c r="D369" s="1">
        <f>SUM($E369:$J369)</f>
        <v>519</v>
      </c>
      <c r="E369" s="2">
        <v>67</v>
      </c>
      <c r="F369" s="3">
        <v>72</v>
      </c>
      <c r="G369" s="4">
        <v>87</v>
      </c>
      <c r="H369" s="5">
        <v>96</v>
      </c>
      <c r="I369" s="4">
        <v>93</v>
      </c>
      <c r="J369" s="6">
        <v>104</v>
      </c>
      <c r="K369">
        <v>519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15"/>
        <v>Florlion</v>
      </c>
      <c r="R369">
        <v>36</v>
      </c>
    </row>
    <row r="370" spans="1:18" x14ac:dyDescent="0.25">
      <c r="A370">
        <v>180</v>
      </c>
      <c r="B370">
        <v>57</v>
      </c>
      <c r="C370" t="s">
        <v>433</v>
      </c>
      <c r="D370" s="1">
        <f>SUM($E370:$J370)</f>
        <v>393</v>
      </c>
      <c r="E370" s="2">
        <v>52</v>
      </c>
      <c r="F370" s="3">
        <v>72</v>
      </c>
      <c r="G370" s="4">
        <v>69</v>
      </c>
      <c r="H370" s="5">
        <v>77</v>
      </c>
      <c r="I370" s="4">
        <v>56</v>
      </c>
      <c r="J370" s="6">
        <v>67</v>
      </c>
      <c r="K370">
        <v>393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15"/>
        <v>Fightorex</v>
      </c>
    </row>
    <row r="371" spans="1:18" x14ac:dyDescent="0.25">
      <c r="A371">
        <v>181</v>
      </c>
      <c r="B371">
        <v>58</v>
      </c>
      <c r="C371" t="s">
        <v>434</v>
      </c>
      <c r="D371" s="1">
        <f>SUM($E371:$J371)</f>
        <v>523</v>
      </c>
      <c r="E371" s="2">
        <v>66</v>
      </c>
      <c r="F371" s="3">
        <v>74</v>
      </c>
      <c r="G371" s="4">
        <v>85</v>
      </c>
      <c r="H371" s="5">
        <v>106</v>
      </c>
      <c r="I371" s="4">
        <v>95</v>
      </c>
      <c r="J371" s="6">
        <v>97</v>
      </c>
      <c r="K371">
        <v>523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15"/>
        <v>Raptorex</v>
      </c>
      <c r="R371">
        <v>32</v>
      </c>
    </row>
    <row r="372" spans="1:18" x14ac:dyDescent="0.25">
      <c r="A372">
        <v>182</v>
      </c>
      <c r="B372">
        <v>139</v>
      </c>
      <c r="C372" t="s">
        <v>500</v>
      </c>
      <c r="D372" s="1">
        <f>SUM($E372:$J372)</f>
        <v>340</v>
      </c>
      <c r="E372" s="2">
        <v>30</v>
      </c>
      <c r="F372" s="3">
        <v>45</v>
      </c>
      <c r="G372" s="4">
        <v>55</v>
      </c>
      <c r="H372" s="5">
        <v>70</v>
      </c>
      <c r="I372" s="4">
        <v>55</v>
      </c>
      <c r="J372" s="6">
        <v>85</v>
      </c>
      <c r="K372">
        <v>340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15"/>
        <v>Staryu</v>
      </c>
    </row>
    <row r="373" spans="1:18" x14ac:dyDescent="0.25">
      <c r="A373">
        <v>183</v>
      </c>
      <c r="B373">
        <v>140</v>
      </c>
      <c r="C373" t="s">
        <v>501</v>
      </c>
      <c r="D373" s="1">
        <f>SUM($E373:$J373)</f>
        <v>520</v>
      </c>
      <c r="E373" s="2">
        <v>60</v>
      </c>
      <c r="F373" s="3">
        <v>75</v>
      </c>
      <c r="G373" s="4">
        <v>85</v>
      </c>
      <c r="H373" s="5">
        <v>100</v>
      </c>
      <c r="I373" s="4">
        <v>85</v>
      </c>
      <c r="J373" s="6">
        <v>115</v>
      </c>
      <c r="K373">
        <v>520</v>
      </c>
      <c r="L373" s="9" t="s">
        <v>636</v>
      </c>
      <c r="N373" s="20"/>
      <c r="P373">
        <v>228</v>
      </c>
      <c r="Q373" t="str">
        <f t="shared" si="15"/>
        <v>Starmie</v>
      </c>
      <c r="R373" t="s">
        <v>862</v>
      </c>
    </row>
    <row r="374" spans="1:18" x14ac:dyDescent="0.25">
      <c r="A374">
        <v>184</v>
      </c>
      <c r="B374">
        <v>265</v>
      </c>
      <c r="C374" t="s">
        <v>1178</v>
      </c>
      <c r="D374" s="1">
        <f>SUM($E374:$J374)</f>
        <v>335</v>
      </c>
      <c r="E374" s="2">
        <v>55</v>
      </c>
      <c r="F374" s="3">
        <v>55</v>
      </c>
      <c r="G374" s="4">
        <v>55</v>
      </c>
      <c r="H374" s="5">
        <v>85</v>
      </c>
      <c r="I374" s="4">
        <v>55</v>
      </c>
      <c r="J374" s="6">
        <v>30</v>
      </c>
      <c r="K374">
        <v>335</v>
      </c>
      <c r="L374" s="9" t="s">
        <v>675</v>
      </c>
      <c r="N374" s="20"/>
      <c r="P374">
        <v>229</v>
      </c>
      <c r="Q374" t="str">
        <f t="shared" si="15"/>
        <v>Elgyem</v>
      </c>
      <c r="R374" t="s">
        <v>866</v>
      </c>
    </row>
    <row r="375" spans="1:18" x14ac:dyDescent="0.25">
      <c r="A375">
        <v>185</v>
      </c>
      <c r="B375">
        <v>266</v>
      </c>
      <c r="C375" t="s">
        <v>1177</v>
      </c>
      <c r="D375" s="1">
        <f>SUM($E375:$J375)</f>
        <v>485</v>
      </c>
      <c r="E375" s="2">
        <v>75</v>
      </c>
      <c r="F375" s="3">
        <v>75</v>
      </c>
      <c r="G375" s="4">
        <v>75</v>
      </c>
      <c r="H375" s="5">
        <v>125</v>
      </c>
      <c r="I375" s="4">
        <v>95</v>
      </c>
      <c r="J375" s="6">
        <v>40</v>
      </c>
      <c r="K375">
        <v>485</v>
      </c>
      <c r="L375" s="15" t="s">
        <v>668</v>
      </c>
      <c r="N375" s="20"/>
      <c r="P375">
        <v>230</v>
      </c>
      <c r="Q375" t="str">
        <f t="shared" si="15"/>
        <v>Beheeyem</v>
      </c>
      <c r="R375" t="s">
        <v>863</v>
      </c>
    </row>
    <row r="376" spans="1:18" x14ac:dyDescent="0.25">
      <c r="A376">
        <v>186</v>
      </c>
      <c r="B376">
        <v>68</v>
      </c>
      <c r="C376" t="s">
        <v>444</v>
      </c>
      <c r="D376" s="1">
        <f>SUM($E376:$J376)</f>
        <v>290</v>
      </c>
      <c r="E376" s="2">
        <v>70</v>
      </c>
      <c r="F376" s="3">
        <v>40</v>
      </c>
      <c r="G376" s="4">
        <v>50</v>
      </c>
      <c r="H376" s="5">
        <v>55</v>
      </c>
      <c r="I376" s="4">
        <v>50</v>
      </c>
      <c r="J376" s="6">
        <v>25</v>
      </c>
      <c r="K376">
        <v>290</v>
      </c>
      <c r="L376" s="9" t="s">
        <v>633</v>
      </c>
      <c r="N376" s="20"/>
      <c r="P376">
        <v>231</v>
      </c>
      <c r="Q376" t="str">
        <f t="shared" si="15"/>
        <v>Spheal</v>
      </c>
      <c r="R376" t="s">
        <v>819</v>
      </c>
    </row>
    <row r="377" spans="1:18" x14ac:dyDescent="0.25">
      <c r="A377">
        <v>187</v>
      </c>
      <c r="B377">
        <v>69</v>
      </c>
      <c r="C377" t="s">
        <v>445</v>
      </c>
      <c r="D377" s="1">
        <f>SUM($E377:$J377)</f>
        <v>410</v>
      </c>
      <c r="E377" s="2">
        <v>90</v>
      </c>
      <c r="F377" s="3">
        <v>60</v>
      </c>
      <c r="G377" s="4">
        <v>70</v>
      </c>
      <c r="H377" s="5">
        <v>75</v>
      </c>
      <c r="I377" s="4">
        <v>70</v>
      </c>
      <c r="J377" s="6">
        <v>45</v>
      </c>
      <c r="K377">
        <v>410</v>
      </c>
      <c r="L377" s="9" t="s">
        <v>676</v>
      </c>
      <c r="N377" s="20"/>
      <c r="P377">
        <v>232</v>
      </c>
      <c r="Q377" t="str">
        <f t="shared" si="15"/>
        <v>Sealeo</v>
      </c>
      <c r="R377" t="s">
        <v>863</v>
      </c>
    </row>
    <row r="378" spans="1:18" x14ac:dyDescent="0.25">
      <c r="A378">
        <v>188</v>
      </c>
      <c r="B378">
        <v>70</v>
      </c>
      <c r="C378" t="s">
        <v>446</v>
      </c>
      <c r="D378" s="1">
        <f>SUM($E378:$J378)</f>
        <v>530</v>
      </c>
      <c r="E378" s="2">
        <v>110</v>
      </c>
      <c r="F378" s="3">
        <v>80</v>
      </c>
      <c r="G378" s="4">
        <v>90</v>
      </c>
      <c r="H378" s="5">
        <v>95</v>
      </c>
      <c r="I378" s="4">
        <v>90</v>
      </c>
      <c r="J378" s="6">
        <v>65</v>
      </c>
      <c r="K378">
        <v>530</v>
      </c>
      <c r="L378" s="9" t="s">
        <v>677</v>
      </c>
      <c r="N378" s="20"/>
      <c r="P378">
        <v>233</v>
      </c>
      <c r="Q378" t="str">
        <f t="shared" si="15"/>
        <v>Walrein</v>
      </c>
      <c r="R378" t="s">
        <v>849</v>
      </c>
    </row>
    <row r="379" spans="1:18" x14ac:dyDescent="0.25">
      <c r="A379">
        <v>189</v>
      </c>
      <c r="B379">
        <v>78</v>
      </c>
      <c r="C379" t="s">
        <v>454</v>
      </c>
      <c r="D379" s="1">
        <f>SUM($E379:$J379)</f>
        <v>333</v>
      </c>
      <c r="E379" s="2">
        <v>55</v>
      </c>
      <c r="F379" s="3">
        <v>39</v>
      </c>
      <c r="G379" s="4">
        <v>66</v>
      </c>
      <c r="H379" s="5">
        <v>74</v>
      </c>
      <c r="I379" s="4">
        <v>79</v>
      </c>
      <c r="J379" s="6">
        <v>20</v>
      </c>
      <c r="K379">
        <v>333</v>
      </c>
      <c r="L379" s="9" t="s">
        <v>678</v>
      </c>
      <c r="N379" s="20"/>
      <c r="P379">
        <v>234</v>
      </c>
      <c r="Q379" t="str">
        <f t="shared" si="15"/>
        <v>Otterpor</v>
      </c>
      <c r="R379" t="s">
        <v>851</v>
      </c>
    </row>
    <row r="380" spans="1:18" x14ac:dyDescent="0.25">
      <c r="A380">
        <v>190</v>
      </c>
      <c r="B380">
        <v>79</v>
      </c>
      <c r="C380" t="s">
        <v>455</v>
      </c>
      <c r="D380" s="1">
        <f>SUM($E380:$J380)</f>
        <v>500</v>
      </c>
      <c r="E380" s="2">
        <v>71</v>
      </c>
      <c r="F380" s="3">
        <v>48</v>
      </c>
      <c r="G380" s="4">
        <v>87</v>
      </c>
      <c r="H380" s="5">
        <v>102</v>
      </c>
      <c r="I380" s="4">
        <v>106</v>
      </c>
      <c r="J380" s="6">
        <v>86</v>
      </c>
      <c r="K380">
        <v>500</v>
      </c>
      <c r="L380" s="9" t="s">
        <v>679</v>
      </c>
      <c r="N380" s="20"/>
      <c r="P380">
        <v>235</v>
      </c>
      <c r="Q380" t="str">
        <f t="shared" si="15"/>
        <v>Psylotter</v>
      </c>
      <c r="R380" t="s">
        <v>864</v>
      </c>
    </row>
    <row r="381" spans="1:18" x14ac:dyDescent="0.25">
      <c r="A381">
        <v>191</v>
      </c>
      <c r="B381">
        <v>97</v>
      </c>
      <c r="C381" t="s">
        <v>473</v>
      </c>
      <c r="D381" s="1">
        <f>SUM($E381:$J381)</f>
        <v>505</v>
      </c>
      <c r="E381" s="2">
        <v>105</v>
      </c>
      <c r="F381" s="3">
        <v>35</v>
      </c>
      <c r="G381" s="4">
        <v>120</v>
      </c>
      <c r="H381" s="5">
        <v>90</v>
      </c>
      <c r="I381" s="4">
        <v>90</v>
      </c>
      <c r="J381" s="6">
        <v>65</v>
      </c>
      <c r="K381">
        <v>505</v>
      </c>
      <c r="L381" s="10" t="s">
        <v>647</v>
      </c>
      <c r="N381" s="20"/>
      <c r="P381">
        <v>236</v>
      </c>
      <c r="Q381" t="str">
        <f t="shared" si="15"/>
        <v>Magmaclang</v>
      </c>
      <c r="R381" t="s">
        <v>1103</v>
      </c>
    </row>
    <row r="382" spans="1:18" x14ac:dyDescent="0.25">
      <c r="A382">
        <v>192</v>
      </c>
      <c r="B382">
        <v>132</v>
      </c>
      <c r="C382" t="s">
        <v>495</v>
      </c>
      <c r="D382" s="1">
        <f>SUM($E382:$J382)</f>
        <v>280</v>
      </c>
      <c r="E382" s="2">
        <v>58</v>
      </c>
      <c r="F382" s="3">
        <v>29</v>
      </c>
      <c r="G382" s="4">
        <v>71</v>
      </c>
      <c r="H382" s="5">
        <v>31</v>
      </c>
      <c r="I382" s="4">
        <v>58</v>
      </c>
      <c r="J382" s="6">
        <v>33</v>
      </c>
      <c r="K382">
        <v>280</v>
      </c>
      <c r="L382" s="9" t="s">
        <v>602</v>
      </c>
      <c r="P382">
        <v>237</v>
      </c>
      <c r="Q382" t="str">
        <f t="shared" si="15"/>
        <v>Sheltor</v>
      </c>
    </row>
    <row r="383" spans="1:18" x14ac:dyDescent="0.25">
      <c r="A383">
        <v>193</v>
      </c>
      <c r="B383">
        <v>133</v>
      </c>
      <c r="C383" t="s">
        <v>496</v>
      </c>
      <c r="D383" s="1">
        <f>SUM($E383:$J383)</f>
        <v>474</v>
      </c>
      <c r="E383" s="2">
        <v>67</v>
      </c>
      <c r="F383" s="3">
        <v>61</v>
      </c>
      <c r="G383" s="4">
        <v>75</v>
      </c>
      <c r="H383" s="5">
        <v>97</v>
      </c>
      <c r="I383" s="4">
        <v>91</v>
      </c>
      <c r="J383" s="6">
        <v>83</v>
      </c>
      <c r="K383">
        <v>474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194</v>
      </c>
      <c r="B384">
        <v>156</v>
      </c>
      <c r="C384" t="s">
        <v>37</v>
      </c>
      <c r="D384" s="1">
        <f>SUM($E384:$J384)</f>
        <v>400</v>
      </c>
      <c r="E384" s="2">
        <v>55</v>
      </c>
      <c r="F384" s="3">
        <v>60</v>
      </c>
      <c r="G384" s="4">
        <v>80</v>
      </c>
      <c r="H384" s="5">
        <v>75</v>
      </c>
      <c r="I384" s="4">
        <v>65</v>
      </c>
      <c r="J384" s="6">
        <v>65</v>
      </c>
      <c r="K384">
        <v>400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195</v>
      </c>
      <c r="B385">
        <v>157</v>
      </c>
      <c r="C385" t="s">
        <v>38</v>
      </c>
      <c r="D385" s="1">
        <f>SUM($E385:$J385)</f>
        <v>500</v>
      </c>
      <c r="E385" s="2">
        <v>65</v>
      </c>
      <c r="F385" s="3">
        <v>70</v>
      </c>
      <c r="G385" s="4">
        <v>120</v>
      </c>
      <c r="H385" s="5">
        <v>60</v>
      </c>
      <c r="I385" s="4">
        <v>120</v>
      </c>
      <c r="J385" s="6">
        <v>65</v>
      </c>
      <c r="K385">
        <v>500</v>
      </c>
      <c r="L385" t="s">
        <v>807</v>
      </c>
      <c r="M385" t="s">
        <v>611</v>
      </c>
      <c r="N385" t="s">
        <v>623</v>
      </c>
    </row>
    <row r="386" spans="1:14" x14ac:dyDescent="0.25">
      <c r="A386">
        <v>196</v>
      </c>
      <c r="B386">
        <v>158</v>
      </c>
      <c r="C386" t="s">
        <v>39</v>
      </c>
      <c r="D386" s="1">
        <f>SUM($E386:$J386)</f>
        <v>399</v>
      </c>
      <c r="E386" s="2">
        <v>75</v>
      </c>
      <c r="F386" s="3">
        <v>85</v>
      </c>
      <c r="G386" s="4">
        <v>45</v>
      </c>
      <c r="H386" s="5">
        <v>60</v>
      </c>
      <c r="I386" s="4">
        <v>55</v>
      </c>
      <c r="J386" s="6">
        <v>79</v>
      </c>
      <c r="K386">
        <v>399</v>
      </c>
    </row>
    <row r="387" spans="1:14" x14ac:dyDescent="0.25">
      <c r="A387">
        <v>197</v>
      </c>
      <c r="B387">
        <v>159</v>
      </c>
      <c r="C387" t="s">
        <v>40</v>
      </c>
      <c r="D387" s="1">
        <f>SUM($E387:$J387)</f>
        <v>499</v>
      </c>
      <c r="E387" s="2">
        <v>115</v>
      </c>
      <c r="F387" s="3">
        <v>105</v>
      </c>
      <c r="G387" s="4">
        <v>55</v>
      </c>
      <c r="H387" s="5">
        <v>105</v>
      </c>
      <c r="I387" s="4">
        <v>60</v>
      </c>
      <c r="J387" s="6">
        <v>59</v>
      </c>
      <c r="K387">
        <v>499</v>
      </c>
    </row>
    <row r="388" spans="1:14" x14ac:dyDescent="0.25">
      <c r="A388">
        <v>198</v>
      </c>
      <c r="B388">
        <v>241</v>
      </c>
      <c r="C388" t="s">
        <v>1145</v>
      </c>
      <c r="D388" s="1">
        <f>SUM($E388:$J388)</f>
        <v>350</v>
      </c>
      <c r="E388" s="2">
        <v>48</v>
      </c>
      <c r="F388" s="3">
        <v>35</v>
      </c>
      <c r="G388" s="4">
        <v>42</v>
      </c>
      <c r="H388" s="5">
        <v>105</v>
      </c>
      <c r="I388" s="4">
        <v>60</v>
      </c>
      <c r="J388" s="6">
        <v>60</v>
      </c>
      <c r="K388">
        <v>350</v>
      </c>
    </row>
    <row r="389" spans="1:14" x14ac:dyDescent="0.25">
      <c r="A389">
        <v>199</v>
      </c>
      <c r="B389">
        <v>242</v>
      </c>
      <c r="C389" t="s">
        <v>1146</v>
      </c>
      <c r="D389" s="1">
        <f>SUM($E389:$J389)</f>
        <v>525</v>
      </c>
      <c r="E389" s="2">
        <v>83</v>
      </c>
      <c r="F389" s="3">
        <v>55</v>
      </c>
      <c r="G389" s="4">
        <v>90</v>
      </c>
      <c r="H389" s="5">
        <v>130</v>
      </c>
      <c r="I389" s="4">
        <v>81</v>
      </c>
      <c r="J389" s="6">
        <v>86</v>
      </c>
      <c r="K389">
        <v>525</v>
      </c>
    </row>
    <row r="390" spans="1:14" x14ac:dyDescent="0.25">
      <c r="A390">
        <v>200</v>
      </c>
      <c r="B390">
        <v>247</v>
      </c>
      <c r="C390" t="s">
        <v>1153</v>
      </c>
      <c r="D390" s="1">
        <f>SUM($E390:$J390)</f>
        <v>430</v>
      </c>
      <c r="E390" s="2">
        <v>55</v>
      </c>
      <c r="F390" s="3">
        <v>95</v>
      </c>
      <c r="G390" s="4">
        <v>55</v>
      </c>
      <c r="H390" s="5">
        <v>35</v>
      </c>
      <c r="I390" s="4">
        <v>75</v>
      </c>
      <c r="J390" s="6">
        <v>115</v>
      </c>
      <c r="K390">
        <v>430</v>
      </c>
    </row>
    <row r="391" spans="1:14" x14ac:dyDescent="0.25">
      <c r="A391">
        <v>201</v>
      </c>
      <c r="B391">
        <v>248</v>
      </c>
      <c r="C391" t="s">
        <v>1155</v>
      </c>
      <c r="D391" s="1">
        <f>SUM($E391:$J391)</f>
        <v>510</v>
      </c>
      <c r="E391" s="2">
        <v>70</v>
      </c>
      <c r="F391" s="3">
        <v>120</v>
      </c>
      <c r="G391" s="4">
        <v>65</v>
      </c>
      <c r="H391" s="5">
        <v>45</v>
      </c>
      <c r="I391" s="4">
        <v>85</v>
      </c>
      <c r="J391" s="6">
        <v>125</v>
      </c>
      <c r="K391">
        <v>510</v>
      </c>
    </row>
    <row r="392" spans="1:14" x14ac:dyDescent="0.25">
      <c r="A392">
        <v>202</v>
      </c>
      <c r="B392">
        <v>249</v>
      </c>
      <c r="C392" t="s">
        <v>1156</v>
      </c>
      <c r="D392" s="1">
        <f>SUM($E392:$J392)</f>
        <v>430</v>
      </c>
      <c r="E392" s="45">
        <v>55</v>
      </c>
      <c r="F392" s="46">
        <v>95</v>
      </c>
      <c r="G392" s="47">
        <v>55</v>
      </c>
      <c r="H392" s="48">
        <v>35</v>
      </c>
      <c r="I392" s="47">
        <v>75</v>
      </c>
      <c r="J392" s="49">
        <v>115</v>
      </c>
      <c r="K392">
        <v>510</v>
      </c>
    </row>
    <row r="393" spans="1:14" x14ac:dyDescent="0.25">
      <c r="A393">
        <v>203</v>
      </c>
      <c r="B393">
        <v>250</v>
      </c>
      <c r="C393" t="s">
        <v>1154</v>
      </c>
      <c r="D393" s="1">
        <f>SUM($E393:$J393)</f>
        <v>510</v>
      </c>
      <c r="E393" s="2">
        <v>80</v>
      </c>
      <c r="F393" s="3">
        <v>130</v>
      </c>
      <c r="G393" s="4">
        <v>60</v>
      </c>
      <c r="H393" s="5">
        <v>40</v>
      </c>
      <c r="I393" s="4">
        <v>80</v>
      </c>
      <c r="J393" s="6">
        <v>120</v>
      </c>
      <c r="K393">
        <v>510</v>
      </c>
    </row>
    <row r="394" spans="1:14" x14ac:dyDescent="0.25">
      <c r="A394">
        <v>204</v>
      </c>
      <c r="B394">
        <v>61</v>
      </c>
      <c r="C394" t="s">
        <v>437</v>
      </c>
      <c r="D394" s="1">
        <f>SUM($E394:$J394)</f>
        <v>435</v>
      </c>
      <c r="E394" s="2">
        <v>90</v>
      </c>
      <c r="F394" s="3">
        <v>64</v>
      </c>
      <c r="G394" s="4">
        <v>67</v>
      </c>
      <c r="H394" s="5">
        <v>85</v>
      </c>
      <c r="I394" s="4">
        <v>71</v>
      </c>
      <c r="J394" s="6">
        <v>58</v>
      </c>
      <c r="K394">
        <v>435</v>
      </c>
    </row>
    <row r="395" spans="1:14" x14ac:dyDescent="0.25">
      <c r="A395">
        <v>205</v>
      </c>
      <c r="B395">
        <v>64</v>
      </c>
      <c r="C395" t="s">
        <v>440</v>
      </c>
      <c r="D395" s="1">
        <f>SUM($E395:$J395)</f>
        <v>395</v>
      </c>
      <c r="E395" s="2">
        <v>80</v>
      </c>
      <c r="F395" s="3">
        <v>74</v>
      </c>
      <c r="G395" s="4">
        <v>87</v>
      </c>
      <c r="H395" s="5">
        <v>25</v>
      </c>
      <c r="I395" s="4">
        <v>96</v>
      </c>
      <c r="J395" s="6">
        <v>33</v>
      </c>
      <c r="K395">
        <v>395</v>
      </c>
    </row>
    <row r="396" spans="1:14" x14ac:dyDescent="0.25">
      <c r="A396">
        <v>206</v>
      </c>
      <c r="B396">
        <v>65</v>
      </c>
      <c r="C396" t="s">
        <v>441</v>
      </c>
      <c r="D396" s="1">
        <f>SUM($E396:$J396)</f>
        <v>485</v>
      </c>
      <c r="E396" s="2">
        <v>95</v>
      </c>
      <c r="F396" s="3">
        <v>130</v>
      </c>
      <c r="G396" s="4">
        <v>90</v>
      </c>
      <c r="H396" s="5">
        <v>45</v>
      </c>
      <c r="I396" s="4">
        <v>85</v>
      </c>
      <c r="J396" s="6">
        <v>40</v>
      </c>
      <c r="K396">
        <v>485</v>
      </c>
    </row>
    <row r="397" spans="1:14" x14ac:dyDescent="0.25">
      <c r="A397">
        <v>207</v>
      </c>
      <c r="B397">
        <v>66</v>
      </c>
      <c r="C397" t="s">
        <v>442</v>
      </c>
      <c r="D397" s="1">
        <f>SUM($E397:$J397)</f>
        <v>380</v>
      </c>
      <c r="E397" s="2">
        <v>65</v>
      </c>
      <c r="F397" s="3">
        <v>90</v>
      </c>
      <c r="G397" s="4">
        <v>120</v>
      </c>
      <c r="H397" s="5">
        <v>20</v>
      </c>
      <c r="I397" s="4">
        <v>65</v>
      </c>
      <c r="J397" s="6">
        <v>20</v>
      </c>
      <c r="K397">
        <v>380</v>
      </c>
    </row>
    <row r="398" spans="1:14" x14ac:dyDescent="0.25">
      <c r="A398">
        <v>208</v>
      </c>
      <c r="B398">
        <v>67</v>
      </c>
      <c r="C398" t="s">
        <v>443</v>
      </c>
      <c r="D398" s="1">
        <f>SUM($E398:$J398)</f>
        <v>538</v>
      </c>
      <c r="E398" s="2">
        <v>114</v>
      </c>
      <c r="F398" s="3">
        <v>124</v>
      </c>
      <c r="G398" s="4">
        <v>130</v>
      </c>
      <c r="H398" s="5">
        <v>20</v>
      </c>
      <c r="I398" s="4">
        <v>130</v>
      </c>
      <c r="J398" s="6">
        <v>20</v>
      </c>
      <c r="K398">
        <v>538</v>
      </c>
    </row>
    <row r="399" spans="1:14" x14ac:dyDescent="0.25">
      <c r="A399">
        <v>209</v>
      </c>
      <c r="B399">
        <v>98</v>
      </c>
      <c r="C399" t="s">
        <v>474</v>
      </c>
      <c r="D399" s="1">
        <f>SUM($E399:$J399)</f>
        <v>360</v>
      </c>
      <c r="E399" s="2">
        <v>70</v>
      </c>
      <c r="F399" s="3">
        <v>53</v>
      </c>
      <c r="G399" s="4">
        <v>70</v>
      </c>
      <c r="H399" s="5">
        <v>55</v>
      </c>
      <c r="I399" s="4">
        <v>60</v>
      </c>
      <c r="J399" s="6">
        <v>52</v>
      </c>
      <c r="K399">
        <v>360</v>
      </c>
    </row>
    <row r="400" spans="1:14" x14ac:dyDescent="0.25">
      <c r="A400">
        <v>210</v>
      </c>
      <c r="B400">
        <v>99</v>
      </c>
      <c r="C400" t="s">
        <v>75</v>
      </c>
      <c r="D400" s="1">
        <f>SUM($E400:$J400)</f>
        <v>460</v>
      </c>
      <c r="E400" s="2">
        <v>75</v>
      </c>
      <c r="F400" s="3">
        <v>75</v>
      </c>
      <c r="G400" s="4">
        <v>75</v>
      </c>
      <c r="H400" s="5">
        <v>90</v>
      </c>
      <c r="I400" s="4">
        <v>75</v>
      </c>
      <c r="J400" s="6">
        <v>70</v>
      </c>
      <c r="K400">
        <v>460</v>
      </c>
    </row>
    <row r="401" spans="1:14" x14ac:dyDescent="0.25">
      <c r="A401">
        <v>211</v>
      </c>
      <c r="B401">
        <v>100</v>
      </c>
      <c r="C401" t="s">
        <v>76</v>
      </c>
      <c r="D401" s="1">
        <f>SUM($E401:$J401)</f>
        <v>560</v>
      </c>
      <c r="E401" s="2">
        <v>95</v>
      </c>
      <c r="F401" s="3">
        <v>75</v>
      </c>
      <c r="G401" s="4">
        <v>87</v>
      </c>
      <c r="H401" s="5">
        <v>140</v>
      </c>
      <c r="I401" s="4">
        <v>80</v>
      </c>
      <c r="J401" s="6">
        <v>83</v>
      </c>
      <c r="K401">
        <v>560</v>
      </c>
    </row>
    <row r="402" spans="1:14" x14ac:dyDescent="0.25">
      <c r="A402">
        <v>212</v>
      </c>
      <c r="B402">
        <v>141</v>
      </c>
      <c r="C402" t="s">
        <v>66</v>
      </c>
      <c r="D402" s="1">
        <f>SUM($E402:$J402)</f>
        <v>450</v>
      </c>
      <c r="E402" s="2">
        <v>90</v>
      </c>
      <c r="F402" s="3">
        <v>120</v>
      </c>
      <c r="G402" s="4">
        <v>80</v>
      </c>
      <c r="H402" s="5">
        <v>45</v>
      </c>
      <c r="I402" s="4">
        <v>55</v>
      </c>
      <c r="J402" s="6">
        <v>60</v>
      </c>
      <c r="K402">
        <v>450</v>
      </c>
    </row>
    <row r="403" spans="1:14" x14ac:dyDescent="0.25">
      <c r="A403">
        <v>213</v>
      </c>
      <c r="B403">
        <v>142</v>
      </c>
      <c r="C403" t="s">
        <v>502</v>
      </c>
      <c r="D403" s="1">
        <f>SUM($E403:$J403)</f>
        <v>540</v>
      </c>
      <c r="E403" s="2">
        <v>105</v>
      </c>
      <c r="F403" s="3">
        <v>130</v>
      </c>
      <c r="G403" s="4">
        <v>80</v>
      </c>
      <c r="H403" s="5">
        <v>75</v>
      </c>
      <c r="I403" s="4">
        <v>55</v>
      </c>
      <c r="J403" s="6">
        <v>95</v>
      </c>
      <c r="K403">
        <v>540</v>
      </c>
    </row>
    <row r="404" spans="1:14" x14ac:dyDescent="0.25">
      <c r="A404">
        <v>214</v>
      </c>
      <c r="B404">
        <v>181</v>
      </c>
      <c r="C404" t="s">
        <v>92</v>
      </c>
      <c r="D404" s="1">
        <f>SUM($E404:$J404)</f>
        <v>330</v>
      </c>
      <c r="E404" s="2">
        <v>50</v>
      </c>
      <c r="F404" s="3">
        <v>70</v>
      </c>
      <c r="G404" s="4">
        <v>55</v>
      </c>
      <c r="H404" s="5">
        <v>50</v>
      </c>
      <c r="I404" s="4">
        <v>50</v>
      </c>
      <c r="J404" s="6">
        <v>55</v>
      </c>
      <c r="K404">
        <v>330</v>
      </c>
    </row>
    <row r="405" spans="1:14" x14ac:dyDescent="0.25">
      <c r="A405">
        <v>215</v>
      </c>
      <c r="B405">
        <v>182</v>
      </c>
      <c r="C405" t="s">
        <v>93</v>
      </c>
      <c r="D405" s="1">
        <f>SUM($E405:$J405)</f>
        <v>430</v>
      </c>
      <c r="E405" s="2">
        <v>65</v>
      </c>
      <c r="F405" s="3">
        <v>75</v>
      </c>
      <c r="G405" s="4">
        <v>105</v>
      </c>
      <c r="H405" s="5">
        <v>50</v>
      </c>
      <c r="I405" s="4">
        <v>75</v>
      </c>
      <c r="J405" s="6">
        <v>60</v>
      </c>
      <c r="K405">
        <v>430</v>
      </c>
    </row>
    <row r="406" spans="1:14" x14ac:dyDescent="0.25">
      <c r="A406">
        <v>216</v>
      </c>
      <c r="B406">
        <v>183</v>
      </c>
      <c r="C406" t="s">
        <v>94</v>
      </c>
      <c r="D406" s="1">
        <f>SUM($E406:$J406)</f>
        <v>530</v>
      </c>
      <c r="E406" s="2">
        <v>70</v>
      </c>
      <c r="F406" s="3">
        <v>115</v>
      </c>
      <c r="G406" s="4">
        <v>115</v>
      </c>
      <c r="H406" s="5">
        <v>90</v>
      </c>
      <c r="I406" s="4">
        <v>75</v>
      </c>
      <c r="J406" s="6">
        <v>65</v>
      </c>
      <c r="K406">
        <v>530</v>
      </c>
    </row>
    <row r="407" spans="1:14" x14ac:dyDescent="0.25">
      <c r="A407">
        <v>217</v>
      </c>
      <c r="B407">
        <v>150</v>
      </c>
      <c r="C407" t="s">
        <v>509</v>
      </c>
      <c r="D407" s="1">
        <f>SUM($E407:$J407)</f>
        <v>350</v>
      </c>
      <c r="E407" s="2">
        <v>40</v>
      </c>
      <c r="F407" s="3">
        <v>40</v>
      </c>
      <c r="G407" s="4">
        <v>75</v>
      </c>
      <c r="H407" s="5">
        <v>55</v>
      </c>
      <c r="I407" s="4">
        <v>50</v>
      </c>
      <c r="J407" s="6">
        <v>90</v>
      </c>
      <c r="K407">
        <v>350</v>
      </c>
    </row>
    <row r="408" spans="1:14" x14ac:dyDescent="0.25">
      <c r="A408">
        <v>218</v>
      </c>
      <c r="B408">
        <v>193</v>
      </c>
      <c r="C408" t="s">
        <v>530</v>
      </c>
      <c r="D408" s="1">
        <f>SUM($E408:$J408)</f>
        <v>415</v>
      </c>
      <c r="E408" s="2">
        <v>70</v>
      </c>
      <c r="F408" s="3">
        <v>33</v>
      </c>
      <c r="G408" s="4">
        <v>76</v>
      </c>
      <c r="H408" s="5">
        <v>58</v>
      </c>
      <c r="I408" s="4">
        <v>93</v>
      </c>
      <c r="J408" s="6">
        <v>85</v>
      </c>
      <c r="K408">
        <v>415</v>
      </c>
    </row>
    <row r="409" spans="1:14" x14ac:dyDescent="0.25">
      <c r="A409">
        <v>219</v>
      </c>
      <c r="B409">
        <v>194</v>
      </c>
      <c r="C409" t="s">
        <v>531</v>
      </c>
      <c r="D409" s="1">
        <f>SUM($E409:$J409)</f>
        <v>525</v>
      </c>
      <c r="E409" s="2">
        <v>90</v>
      </c>
      <c r="F409" s="3">
        <v>150</v>
      </c>
      <c r="G409" s="4">
        <v>60</v>
      </c>
      <c r="H409" s="5">
        <v>65</v>
      </c>
      <c r="I409" s="4">
        <v>60</v>
      </c>
      <c r="J409" s="6">
        <v>100</v>
      </c>
      <c r="K409">
        <v>525</v>
      </c>
    </row>
    <row r="410" spans="1:14" x14ac:dyDescent="0.25">
      <c r="A410">
        <v>220</v>
      </c>
      <c r="B410">
        <v>246</v>
      </c>
      <c r="C410" t="s">
        <v>1152</v>
      </c>
      <c r="D410" s="1">
        <f>SUM($E410:$J410)</f>
        <v>500</v>
      </c>
      <c r="E410" s="2">
        <v>82</v>
      </c>
      <c r="F410" s="3">
        <v>115</v>
      </c>
      <c r="G410" s="4">
        <v>74</v>
      </c>
      <c r="H410" s="5">
        <v>75</v>
      </c>
      <c r="I410" s="4">
        <v>64</v>
      </c>
      <c r="J410" s="6">
        <v>90</v>
      </c>
      <c r="K410">
        <v>500</v>
      </c>
      <c r="L410" t="s">
        <v>1211</v>
      </c>
      <c r="N410" t="s">
        <v>1212</v>
      </c>
    </row>
    <row r="411" spans="1:14" x14ac:dyDescent="0.25">
      <c r="A411">
        <v>221</v>
      </c>
      <c r="B411">
        <v>263</v>
      </c>
      <c r="C411" t="s">
        <v>1169</v>
      </c>
      <c r="D411" s="1">
        <f>SUM($E411:$J411)</f>
        <v>0</v>
      </c>
      <c r="L411" t="s">
        <v>1211</v>
      </c>
      <c r="N411" t="s">
        <v>1212</v>
      </c>
    </row>
    <row r="412" spans="1:14" x14ac:dyDescent="0.25">
      <c r="A412">
        <v>222</v>
      </c>
      <c r="B412">
        <v>264</v>
      </c>
      <c r="C412" t="s">
        <v>1181</v>
      </c>
      <c r="D412" s="1">
        <f>SUM($E412:$J412)</f>
        <v>0</v>
      </c>
    </row>
    <row r="413" spans="1:14" x14ac:dyDescent="0.25">
      <c r="A413">
        <v>223</v>
      </c>
      <c r="B413">
        <v>195</v>
      </c>
      <c r="C413" t="s">
        <v>532</v>
      </c>
      <c r="D413" s="1">
        <f>SUM($E413:$J413)</f>
        <v>450</v>
      </c>
      <c r="E413" s="2">
        <v>70</v>
      </c>
      <c r="F413" s="3">
        <v>65</v>
      </c>
      <c r="G413" s="4">
        <v>130</v>
      </c>
      <c r="H413" s="5">
        <v>55</v>
      </c>
      <c r="I413" s="4">
        <v>75</v>
      </c>
      <c r="J413" s="6">
        <v>55</v>
      </c>
      <c r="K413">
        <v>450</v>
      </c>
    </row>
    <row r="414" spans="1:14" x14ac:dyDescent="0.25">
      <c r="A414">
        <v>224</v>
      </c>
      <c r="B414">
        <v>196</v>
      </c>
      <c r="C414" t="s">
        <v>533</v>
      </c>
      <c r="D414" s="1">
        <f>SUM($E414:$J414)</f>
        <v>540</v>
      </c>
      <c r="E414" s="2">
        <v>80</v>
      </c>
      <c r="F414" s="3">
        <v>75</v>
      </c>
      <c r="G414" s="4">
        <v>180</v>
      </c>
      <c r="H414" s="5">
        <v>65</v>
      </c>
      <c r="I414" s="4">
        <v>80</v>
      </c>
      <c r="J414" s="6">
        <v>60</v>
      </c>
      <c r="K414">
        <v>540</v>
      </c>
    </row>
    <row r="415" spans="1:14" x14ac:dyDescent="0.25">
      <c r="A415">
        <v>225</v>
      </c>
      <c r="B415">
        <v>190</v>
      </c>
      <c r="C415" t="s">
        <v>528</v>
      </c>
      <c r="D415" s="1">
        <f>SUM($E415:$J415)</f>
        <v>310</v>
      </c>
      <c r="E415" s="2">
        <v>90</v>
      </c>
      <c r="F415" s="3">
        <v>30</v>
      </c>
      <c r="G415" s="4">
        <v>30</v>
      </c>
      <c r="H415" s="5">
        <v>30</v>
      </c>
      <c r="I415" s="4">
        <v>100</v>
      </c>
      <c r="J415" s="6">
        <v>30</v>
      </c>
      <c r="K415">
        <v>310</v>
      </c>
    </row>
    <row r="416" spans="1:14" x14ac:dyDescent="0.25">
      <c r="A416">
        <v>226</v>
      </c>
      <c r="B416">
        <v>191</v>
      </c>
      <c r="C416" t="s">
        <v>529</v>
      </c>
      <c r="D416" s="1">
        <f>SUM($E416:$J416)</f>
        <v>420</v>
      </c>
      <c r="E416" s="2">
        <v>125</v>
      </c>
      <c r="F416" s="3">
        <v>45</v>
      </c>
      <c r="G416" s="4">
        <v>50</v>
      </c>
      <c r="H416" s="5">
        <v>45</v>
      </c>
      <c r="I416" s="4">
        <v>115</v>
      </c>
      <c r="J416" s="6">
        <v>40</v>
      </c>
      <c r="K416">
        <v>420</v>
      </c>
    </row>
    <row r="417" spans="1:15" x14ac:dyDescent="0.25">
      <c r="A417">
        <v>227</v>
      </c>
      <c r="B417">
        <v>192</v>
      </c>
      <c r="C417" t="s">
        <v>801</v>
      </c>
      <c r="D417" s="1">
        <f>SUM($E417:$J417)</f>
        <v>585</v>
      </c>
      <c r="E417" s="2">
        <v>170</v>
      </c>
      <c r="F417" s="3">
        <v>135</v>
      </c>
      <c r="G417" s="4">
        <v>70</v>
      </c>
      <c r="H417" s="5">
        <v>55</v>
      </c>
      <c r="I417" s="4">
        <v>105</v>
      </c>
      <c r="J417" s="6">
        <v>50</v>
      </c>
      <c r="K417">
        <v>585</v>
      </c>
    </row>
    <row r="418" spans="1:15" x14ac:dyDescent="0.25">
      <c r="A418">
        <v>228</v>
      </c>
      <c r="B418">
        <v>184</v>
      </c>
      <c r="C418" t="s">
        <v>101</v>
      </c>
      <c r="D418" s="1">
        <f>SUM($E418:$J418)</f>
        <v>390</v>
      </c>
      <c r="E418" s="2">
        <v>55</v>
      </c>
      <c r="F418" s="3">
        <v>76</v>
      </c>
      <c r="G418" s="4">
        <v>55</v>
      </c>
      <c r="H418" s="5">
        <v>54</v>
      </c>
      <c r="I418" s="4">
        <v>90</v>
      </c>
      <c r="J418" s="6">
        <v>60</v>
      </c>
      <c r="K418">
        <v>390</v>
      </c>
      <c r="L418" t="s">
        <v>1191</v>
      </c>
    </row>
    <row r="419" spans="1:15" x14ac:dyDescent="0.25">
      <c r="A419">
        <v>229</v>
      </c>
      <c r="B419">
        <v>185</v>
      </c>
      <c r="C419" t="s">
        <v>102</v>
      </c>
      <c r="D419" s="1">
        <f>SUM($E419:$J419)</f>
        <v>455</v>
      </c>
      <c r="E419" s="2">
        <v>75</v>
      </c>
      <c r="F419" s="3">
        <v>80</v>
      </c>
      <c r="G419" s="4">
        <v>75</v>
      </c>
      <c r="H419" s="5">
        <v>60</v>
      </c>
      <c r="I419" s="4">
        <v>90</v>
      </c>
      <c r="J419" s="6">
        <v>75</v>
      </c>
      <c r="K419">
        <v>455</v>
      </c>
    </row>
    <row r="420" spans="1:15" x14ac:dyDescent="0.25">
      <c r="A420">
        <v>230</v>
      </c>
      <c r="B420">
        <v>186</v>
      </c>
      <c r="C420" t="s">
        <v>103</v>
      </c>
      <c r="D420" s="1">
        <f>SUM($E420:$J420)</f>
        <v>600</v>
      </c>
      <c r="E420" s="2">
        <v>100</v>
      </c>
      <c r="F420" s="3">
        <v>100</v>
      </c>
      <c r="G420" s="4">
        <v>100</v>
      </c>
      <c r="H420" s="5">
        <v>100</v>
      </c>
      <c r="I420" s="4">
        <v>100</v>
      </c>
      <c r="J420" s="6">
        <v>100</v>
      </c>
      <c r="K420">
        <v>600</v>
      </c>
    </row>
    <row r="421" spans="1:15" x14ac:dyDescent="0.25">
      <c r="A421">
        <v>231</v>
      </c>
      <c r="B421">
        <v>187</v>
      </c>
      <c r="C421" t="s">
        <v>95</v>
      </c>
      <c r="D421" s="1">
        <f>SUM($E421:$J421)</f>
        <v>350</v>
      </c>
      <c r="E421" s="2">
        <v>80</v>
      </c>
      <c r="F421" s="3">
        <v>40</v>
      </c>
      <c r="G421" s="4">
        <v>57</v>
      </c>
      <c r="H421" s="5">
        <v>63</v>
      </c>
      <c r="I421" s="4">
        <v>59</v>
      </c>
      <c r="J421" s="6">
        <v>51</v>
      </c>
      <c r="K421">
        <v>350</v>
      </c>
    </row>
    <row r="422" spans="1:15" x14ac:dyDescent="0.25">
      <c r="A422">
        <v>232</v>
      </c>
      <c r="B422">
        <v>188</v>
      </c>
      <c r="C422" t="s">
        <v>96</v>
      </c>
      <c r="D422" s="1">
        <f>SUM($E422:$J422)</f>
        <v>465</v>
      </c>
      <c r="E422" s="2">
        <v>85</v>
      </c>
      <c r="F422" s="3">
        <v>75</v>
      </c>
      <c r="G422" s="4">
        <v>80</v>
      </c>
      <c r="H422" s="5">
        <v>90</v>
      </c>
      <c r="I422" s="4">
        <v>75</v>
      </c>
      <c r="J422" s="6">
        <v>60</v>
      </c>
      <c r="K422">
        <v>465</v>
      </c>
      <c r="L422" t="s">
        <v>1191</v>
      </c>
    </row>
    <row r="423" spans="1:15" x14ac:dyDescent="0.25">
      <c r="A423">
        <v>233</v>
      </c>
      <c r="B423">
        <v>189</v>
      </c>
      <c r="C423" t="s">
        <v>97</v>
      </c>
      <c r="D423" s="1">
        <f>SUM($E423:$J423)</f>
        <v>600</v>
      </c>
      <c r="E423" s="2">
        <v>95</v>
      </c>
      <c r="F423" s="3">
        <v>85</v>
      </c>
      <c r="G423" s="4">
        <v>90</v>
      </c>
      <c r="H423" s="5">
        <v>115</v>
      </c>
      <c r="I423" s="4">
        <v>125</v>
      </c>
      <c r="J423" s="6">
        <v>90</v>
      </c>
      <c r="K423">
        <v>600</v>
      </c>
      <c r="L423" t="s">
        <v>608</v>
      </c>
      <c r="M423" t="s">
        <v>681</v>
      </c>
      <c r="N423" t="s">
        <v>1207</v>
      </c>
    </row>
    <row r="424" spans="1:15" x14ac:dyDescent="0.25">
      <c r="A424">
        <v>234</v>
      </c>
      <c r="B424">
        <v>284</v>
      </c>
      <c r="C424" t="s">
        <v>1192</v>
      </c>
      <c r="D424" s="1">
        <f>SUM($E424:$J424)</f>
        <v>570</v>
      </c>
      <c r="E424" s="2">
        <v>83</v>
      </c>
      <c r="F424" s="3">
        <v>79</v>
      </c>
      <c r="G424" s="4">
        <v>83</v>
      </c>
      <c r="H424" s="5">
        <v>157</v>
      </c>
      <c r="I424" s="4">
        <v>67</v>
      </c>
      <c r="J424" s="6">
        <v>101</v>
      </c>
      <c r="K424">
        <v>570</v>
      </c>
      <c r="L424" t="s">
        <v>608</v>
      </c>
      <c r="M424" t="s">
        <v>681</v>
      </c>
      <c r="N424" t="s">
        <v>1207</v>
      </c>
    </row>
    <row r="425" spans="1:15" x14ac:dyDescent="0.25">
      <c r="A425">
        <v>235</v>
      </c>
      <c r="B425">
        <v>285</v>
      </c>
      <c r="C425" t="s">
        <v>1193</v>
      </c>
      <c r="D425" s="1">
        <f>SUM($E425:$J425)</f>
        <v>0</v>
      </c>
      <c r="K425">
        <v>570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>
        <v>236</v>
      </c>
      <c r="B426">
        <v>286</v>
      </c>
      <c r="C426" t="s">
        <v>1194</v>
      </c>
      <c r="D426" s="1">
        <f>SUM($E426:$J426)</f>
        <v>0</v>
      </c>
      <c r="K426">
        <v>570</v>
      </c>
      <c r="L426" t="s">
        <v>608</v>
      </c>
      <c r="M426" t="s">
        <v>597</v>
      </c>
      <c r="N426" t="s">
        <v>1209</v>
      </c>
    </row>
    <row r="427" spans="1:15" x14ac:dyDescent="0.25">
      <c r="A427">
        <v>237</v>
      </c>
      <c r="B427">
        <v>287</v>
      </c>
      <c r="C427" t="s">
        <v>1195</v>
      </c>
      <c r="D427" s="1">
        <f>SUM($E427:$J427)</f>
        <v>0</v>
      </c>
      <c r="K427">
        <v>570</v>
      </c>
      <c r="L427" t="s">
        <v>608</v>
      </c>
      <c r="M427" t="s">
        <v>597</v>
      </c>
      <c r="N427" t="s">
        <v>1209</v>
      </c>
    </row>
    <row r="428" spans="1:15" x14ac:dyDescent="0.25">
      <c r="A428">
        <v>238</v>
      </c>
      <c r="B428">
        <v>288</v>
      </c>
      <c r="C428" t="s">
        <v>1196</v>
      </c>
      <c r="D428" s="1">
        <f>SUM($E428:$J428)</f>
        <v>0</v>
      </c>
      <c r="K428">
        <v>570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239</v>
      </c>
      <c r="B429">
        <v>289</v>
      </c>
      <c r="C429" t="s">
        <v>1197</v>
      </c>
      <c r="D429" s="1">
        <f>SUM($E429:$J429)</f>
        <v>0</v>
      </c>
      <c r="K429">
        <v>570</v>
      </c>
    </row>
    <row r="430" spans="1:15" x14ac:dyDescent="0.25">
      <c r="A430">
        <v>240</v>
      </c>
      <c r="B430">
        <v>229</v>
      </c>
      <c r="C430" t="s">
        <v>86</v>
      </c>
      <c r="D430" s="1">
        <f>SUM($E430:$J430)</f>
        <v>600</v>
      </c>
      <c r="E430" s="2">
        <v>45</v>
      </c>
      <c r="F430" s="3">
        <v>125</v>
      </c>
      <c r="G430" s="4">
        <v>40</v>
      </c>
      <c r="H430" s="5">
        <v>125</v>
      </c>
      <c r="I430" s="4">
        <v>100</v>
      </c>
      <c r="J430" s="6">
        <v>165</v>
      </c>
      <c r="K430">
        <v>600</v>
      </c>
    </row>
    <row r="431" spans="1:15" x14ac:dyDescent="0.25">
      <c r="A431">
        <v>241</v>
      </c>
      <c r="B431">
        <v>232</v>
      </c>
      <c r="C431" t="s">
        <v>567</v>
      </c>
      <c r="D431" s="1">
        <f>SUM($E431:$J431)</f>
        <v>615</v>
      </c>
      <c r="E431" s="2">
        <v>75</v>
      </c>
      <c r="F431" s="3">
        <v>85</v>
      </c>
      <c r="G431" s="4">
        <v>90</v>
      </c>
      <c r="H431" s="5">
        <v>134</v>
      </c>
      <c r="I431" s="4">
        <v>105</v>
      </c>
      <c r="J431" s="6">
        <v>126</v>
      </c>
      <c r="K431">
        <v>615</v>
      </c>
    </row>
    <row r="432" spans="1:15" x14ac:dyDescent="0.25">
      <c r="A432">
        <v>242</v>
      </c>
      <c r="B432">
        <v>231</v>
      </c>
      <c r="C432" t="s">
        <v>566</v>
      </c>
      <c r="D432" s="1">
        <f>SUM($E432:$J432)</f>
        <v>610</v>
      </c>
      <c r="E432" s="2">
        <v>25</v>
      </c>
      <c r="F432" s="3">
        <v>400</v>
      </c>
      <c r="G432" s="4">
        <v>35</v>
      </c>
      <c r="H432" s="5">
        <v>5</v>
      </c>
      <c r="I432" s="4">
        <v>50</v>
      </c>
      <c r="J432" s="6">
        <v>95</v>
      </c>
      <c r="K432">
        <v>610</v>
      </c>
    </row>
    <row r="433" spans="1:14" x14ac:dyDescent="0.25">
      <c r="A433">
        <v>243</v>
      </c>
      <c r="B433">
        <v>228</v>
      </c>
      <c r="C433" t="s">
        <v>564</v>
      </c>
      <c r="D433" s="1">
        <f>SUM($E433:$J433)</f>
        <v>600</v>
      </c>
      <c r="E433" s="2">
        <v>80</v>
      </c>
      <c r="F433" s="3">
        <v>30</v>
      </c>
      <c r="G433" s="4">
        <v>170</v>
      </c>
      <c r="H433" s="5">
        <v>72</v>
      </c>
      <c r="I433" s="4">
        <v>170</v>
      </c>
      <c r="J433" s="6">
        <v>78</v>
      </c>
      <c r="K433">
        <v>600</v>
      </c>
    </row>
    <row r="434" spans="1:14" x14ac:dyDescent="0.25">
      <c r="A434">
        <v>244</v>
      </c>
      <c r="B434">
        <v>230</v>
      </c>
      <c r="C434" t="s">
        <v>565</v>
      </c>
      <c r="D434" s="1">
        <f>SUM($E434:$J434)</f>
        <v>625</v>
      </c>
      <c r="E434" s="2">
        <v>80</v>
      </c>
      <c r="F434" s="3">
        <v>5</v>
      </c>
      <c r="G434" s="4">
        <v>130</v>
      </c>
      <c r="H434" s="5">
        <v>150</v>
      </c>
      <c r="I434" s="4">
        <v>180</v>
      </c>
      <c r="J434" s="6">
        <v>80</v>
      </c>
      <c r="K434">
        <v>625</v>
      </c>
    </row>
    <row r="435" spans="1:14" x14ac:dyDescent="0.25">
      <c r="A435">
        <v>245</v>
      </c>
      <c r="B435">
        <v>233</v>
      </c>
      <c r="C435" t="s">
        <v>568</v>
      </c>
      <c r="D435" s="1">
        <f>SUM($E435:$J435)</f>
        <v>680</v>
      </c>
      <c r="E435" s="2">
        <v>100</v>
      </c>
      <c r="F435" s="3">
        <v>70</v>
      </c>
      <c r="G435" s="4">
        <v>150</v>
      </c>
      <c r="H435" s="5">
        <v>150</v>
      </c>
      <c r="I435" s="4">
        <v>100</v>
      </c>
      <c r="J435" s="6">
        <v>110</v>
      </c>
      <c r="K435">
        <v>680</v>
      </c>
    </row>
    <row r="436" spans="1:14" x14ac:dyDescent="0.25">
      <c r="A436">
        <v>246</v>
      </c>
      <c r="B436">
        <v>234</v>
      </c>
      <c r="C436" t="s">
        <v>569</v>
      </c>
      <c r="D436" s="1">
        <f>SUM($E436:$J436)</f>
        <v>680</v>
      </c>
      <c r="E436" s="2">
        <v>100</v>
      </c>
      <c r="F436" s="3">
        <v>150</v>
      </c>
      <c r="G436" s="4">
        <v>100</v>
      </c>
      <c r="H436" s="5">
        <v>100</v>
      </c>
      <c r="I436" s="4">
        <v>130</v>
      </c>
      <c r="J436" s="6">
        <v>100</v>
      </c>
      <c r="K436">
        <v>680</v>
      </c>
    </row>
    <row r="437" spans="1:14" x14ac:dyDescent="0.25">
      <c r="A437">
        <v>247</v>
      </c>
      <c r="B437">
        <v>235</v>
      </c>
      <c r="C437" t="s">
        <v>570</v>
      </c>
      <c r="D437" s="1">
        <f>SUM($E437:$J437)</f>
        <v>700</v>
      </c>
      <c r="E437" s="2">
        <v>90</v>
      </c>
      <c r="F437" s="3">
        <v>95</v>
      </c>
      <c r="G437" s="4">
        <v>105</v>
      </c>
      <c r="H437" s="5">
        <v>200</v>
      </c>
      <c r="I437" s="4">
        <v>110</v>
      </c>
      <c r="J437" s="6">
        <v>100</v>
      </c>
      <c r="K437">
        <v>700</v>
      </c>
      <c r="L437" t="s">
        <v>600</v>
      </c>
      <c r="M437" t="s">
        <v>650</v>
      </c>
      <c r="N437" t="s">
        <v>651</v>
      </c>
    </row>
    <row r="438" spans="1:14" x14ac:dyDescent="0.25">
      <c r="A438">
        <v>248</v>
      </c>
      <c r="B438">
        <v>290</v>
      </c>
      <c r="C438" t="s">
        <v>1198</v>
      </c>
      <c r="D438" s="1">
        <f>SUM($E438:$J438)</f>
        <v>680</v>
      </c>
      <c r="E438" s="2">
        <v>97</v>
      </c>
      <c r="F438" s="3">
        <v>107</v>
      </c>
      <c r="G438" s="4">
        <v>111</v>
      </c>
      <c r="H438" s="5">
        <v>147</v>
      </c>
      <c r="I438" s="4">
        <v>99</v>
      </c>
      <c r="J438" s="6">
        <v>119</v>
      </c>
      <c r="K438">
        <v>680</v>
      </c>
      <c r="L438" t="s">
        <v>600</v>
      </c>
      <c r="M438" t="s">
        <v>650</v>
      </c>
      <c r="N438" t="s">
        <v>651</v>
      </c>
    </row>
    <row r="439" spans="1:14" x14ac:dyDescent="0.25">
      <c r="A439">
        <v>249</v>
      </c>
      <c r="B439">
        <v>236</v>
      </c>
      <c r="C439" t="s">
        <v>571</v>
      </c>
      <c r="D439" s="1">
        <f>SUM($E439:$J439)</f>
        <v>670</v>
      </c>
      <c r="E439" s="2">
        <v>190</v>
      </c>
      <c r="F439" s="3">
        <v>75</v>
      </c>
      <c r="G439" s="4">
        <v>120</v>
      </c>
      <c r="H439" s="5">
        <v>90</v>
      </c>
      <c r="I439" s="4">
        <v>120</v>
      </c>
      <c r="J439" s="6">
        <v>75</v>
      </c>
      <c r="K439">
        <v>670</v>
      </c>
      <c r="L439" t="s">
        <v>600</v>
      </c>
      <c r="M439" t="s">
        <v>650</v>
      </c>
      <c r="N439" t="s">
        <v>651</v>
      </c>
    </row>
    <row r="440" spans="1:14" x14ac:dyDescent="0.25">
      <c r="B440">
        <v>237</v>
      </c>
      <c r="C440" t="s">
        <v>576</v>
      </c>
      <c r="D440" s="1">
        <f>SUM($E440:$J440)</f>
        <v>550</v>
      </c>
      <c r="E440" s="2">
        <v>110</v>
      </c>
      <c r="F440" s="3">
        <v>100</v>
      </c>
      <c r="G440" s="4">
        <v>75</v>
      </c>
      <c r="H440" s="5">
        <v>100</v>
      </c>
      <c r="I440" s="4">
        <v>75</v>
      </c>
      <c r="J440" s="6">
        <v>90</v>
      </c>
      <c r="K440">
        <v>550</v>
      </c>
      <c r="L440" t="s">
        <v>661</v>
      </c>
      <c r="M440" t="s">
        <v>1223</v>
      </c>
      <c r="N440" t="s">
        <v>1148</v>
      </c>
    </row>
    <row r="441" spans="1:14" x14ac:dyDescent="0.25">
      <c r="B441">
        <v>291</v>
      </c>
      <c r="C441" t="s">
        <v>1199</v>
      </c>
      <c r="D441" s="1">
        <f>SUM($E441:$J441)</f>
        <v>754</v>
      </c>
      <c r="E441" s="2">
        <v>97</v>
      </c>
      <c r="F441" s="3">
        <v>147</v>
      </c>
      <c r="G441" s="4">
        <v>97</v>
      </c>
      <c r="H441" s="5">
        <v>187</v>
      </c>
      <c r="I441" s="4">
        <v>97</v>
      </c>
      <c r="J441" s="6">
        <v>129</v>
      </c>
      <c r="K441">
        <v>754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2024-08-19T17:37:30Z</dcterms:modified>
</cp:coreProperties>
</file>