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13" i="1"/>
  <c r="I14" i="1"/>
  <c r="I15" i="1"/>
  <c r="I17" i="1"/>
  <c r="I18" i="1"/>
  <c r="I20" i="1"/>
  <c r="I21" i="1"/>
  <c r="I22" i="1"/>
  <c r="I23" i="1"/>
  <c r="I3" i="1"/>
</calcChain>
</file>

<file path=xl/sharedStrings.xml><?xml version="1.0" encoding="utf-8"?>
<sst xmlns="http://schemas.openxmlformats.org/spreadsheetml/2006/main" count="113" uniqueCount="67">
  <si>
    <t>Channel</t>
  </si>
  <si>
    <t>ASIC1</t>
  </si>
  <si>
    <t>ASIC4</t>
  </si>
  <si>
    <t>Ions</t>
  </si>
  <si>
    <t>H +</t>
  </si>
  <si>
    <t>Superfamily</t>
  </si>
  <si>
    <t>ENaC/Deg</t>
  </si>
  <si>
    <t>ENaC beta</t>
  </si>
  <si>
    <t>Na+</t>
  </si>
  <si>
    <t>Organism</t>
  </si>
  <si>
    <t>TRPM6_X12</t>
  </si>
  <si>
    <t>TRPM7</t>
  </si>
  <si>
    <t>Source</t>
  </si>
  <si>
    <t>Ion Charge</t>
  </si>
  <si>
    <t>Mg 2+</t>
  </si>
  <si>
    <t>MgtE_Thermus</t>
  </si>
  <si>
    <t>MgtE_Myobacterium</t>
  </si>
  <si>
    <t>http://www.biochemj.org/content/412/3/469</t>
  </si>
  <si>
    <t># Subunits</t>
  </si>
  <si>
    <t>http://www.sciencedirect.com.revproxy.brown.edu/science/article/pii/S0378111915015735</t>
  </si>
  <si>
    <t>human</t>
  </si>
  <si>
    <t>TRMP6</t>
  </si>
  <si>
    <t>TRP (transient receptor potetial)</t>
  </si>
  <si>
    <t>http://www.sciencedirect.com.revproxy.brown.edu/science/article/pii/S0925443907000841</t>
  </si>
  <si>
    <t>MRS2</t>
  </si>
  <si>
    <t>CorA</t>
  </si>
  <si>
    <t>SLC41A1</t>
  </si>
  <si>
    <t>ALR1</t>
  </si>
  <si>
    <t>Source2</t>
  </si>
  <si>
    <t>hi</t>
  </si>
  <si>
    <t>http://www.jbc.org/content/280/45/37763.full.pdf</t>
  </si>
  <si>
    <t>human, universallly</t>
  </si>
  <si>
    <t>human (kidney, intestine)</t>
  </si>
  <si>
    <t>Mg 2+, Ca 2+</t>
  </si>
  <si>
    <t>http://www.ncbi.nlm.nih.gov/pmc/articles/PMC2630241/</t>
  </si>
  <si>
    <t>Pantuea ananatis (bacteria)</t>
  </si>
  <si>
    <t>http://physiologyonline.physiology.org/content/23/5/275</t>
  </si>
  <si>
    <t>CorA (related to MRS2)</t>
  </si>
  <si>
    <t>(related to CorA)</t>
  </si>
  <si>
    <t>(related to MgtE)</t>
  </si>
  <si>
    <t>(related to SLC41A1)</t>
  </si>
  <si>
    <t>Mg 2+,  also  Co 2+, Ni 2+</t>
  </si>
  <si>
    <t>Mg 2+, also Co 2+</t>
  </si>
  <si>
    <t xml:space="preserve"> -omeric</t>
  </si>
  <si>
    <t>heteromer</t>
  </si>
  <si>
    <t>homomer</t>
  </si>
  <si>
    <t># Transmembrane domains / subunit</t>
  </si>
  <si>
    <t>#Extracellular SubDomains or Loops</t>
  </si>
  <si>
    <t>technically periplasmic loop</t>
  </si>
  <si>
    <t>http://www.ncbi.nlm.nih.gov/pmc/articles/PMC3503211/</t>
  </si>
  <si>
    <t>Thermus thermophilus</t>
  </si>
  <si>
    <t>#Intracellular Loops or Subdomains</t>
  </si>
  <si>
    <t>Myobacterium</t>
  </si>
  <si>
    <t xml:space="preserve">other interesting genes </t>
  </si>
  <si>
    <t>ALR2</t>
  </si>
  <si>
    <t>Mg 2+, also Ni, Mn, Zn, Co</t>
  </si>
  <si>
    <t>Lpe 10</t>
  </si>
  <si>
    <t>http://www.sciencedirect.com.revproxy.brown.edu/science/article/pii/S096098221000566X</t>
  </si>
  <si>
    <t>http://www.ncbi.nlm.nih.gov/pmc/articles/PMC3017111/</t>
  </si>
  <si>
    <t>great table</t>
  </si>
  <si>
    <t>http://www.sciencedirect.com/science/article/pii/S0005273613002794</t>
  </si>
  <si>
    <t>Total TMs</t>
  </si>
  <si>
    <t>Mg 2+ out, Na+ in</t>
  </si>
  <si>
    <t>1, 2</t>
  </si>
  <si>
    <t>http://ajpcell.physiology.org.revproxy.brown.edu/content/302/1/C318</t>
  </si>
  <si>
    <t>http://www.biochemj.org/content/439/1/129.long</t>
  </si>
  <si>
    <t>human, mitocondrial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</si>
</sst>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/>
    <xf numFmtId="0" fontId="2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ont="1" applyProtection="1">
      <protection locked="0"/>
    </xf>
    <xf numFmtId="0" fontId="5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iochemj.org/content/412/3/469" TargetMode="External"/><Relationship Id="rId2" Type="http://schemas.openxmlformats.org/officeDocument/2006/relationships/hyperlink" Target="http://www.biochemj.org/content/412/3/469" TargetMode="External"/><Relationship Id="rId3" Type="http://schemas.openxmlformats.org/officeDocument/2006/relationships/hyperlink" Target="http://www.sciencedirect.com.revproxy.brown.edu/science/article/pii/S03781119150157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tabSelected="1" workbookViewId="0">
      <selection activeCell="J11" sqref="J11"/>
    </sheetView>
  </sheetViews>
  <sheetFormatPr baseColWidth="10" defaultRowHeight="15" x14ac:dyDescent="0"/>
  <cols>
    <col min="2" max="2" width="18.6640625" customWidth="1"/>
    <col min="3" max="3" width="22.1640625" customWidth="1"/>
    <col min="4" max="4" width="19.33203125" customWidth="1"/>
    <col min="5" max="5" width="23.33203125" customWidth="1"/>
    <col min="6" max="6" width="12" customWidth="1"/>
    <col min="7" max="7" width="21.33203125" customWidth="1"/>
    <col min="8" max="9" width="9.83203125" customWidth="1"/>
    <col min="10" max="10" width="19.1640625" customWidth="1"/>
    <col min="11" max="11" width="23.5" customWidth="1"/>
    <col min="12" max="12" width="21.5" customWidth="1"/>
    <col min="14" max="14" width="16.83203125" customWidth="1"/>
    <col min="15" max="15" width="2.5" customWidth="1"/>
  </cols>
  <sheetData>
    <row r="2" spans="2:16" s="3" customFormat="1" ht="36">
      <c r="B2" s="3" t="s">
        <v>0</v>
      </c>
      <c r="C2" s="3" t="s">
        <v>3</v>
      </c>
      <c r="D2" s="3" t="s">
        <v>5</v>
      </c>
      <c r="E2" s="3" t="s">
        <v>9</v>
      </c>
      <c r="F2" s="3" t="s">
        <v>13</v>
      </c>
      <c r="G2" s="3" t="s">
        <v>46</v>
      </c>
      <c r="H2" s="3" t="s">
        <v>18</v>
      </c>
      <c r="I2" s="3" t="s">
        <v>61</v>
      </c>
      <c r="J2" s="3" t="s">
        <v>43</v>
      </c>
      <c r="K2" s="3" t="s">
        <v>47</v>
      </c>
      <c r="L2" s="3" t="s">
        <v>51</v>
      </c>
      <c r="N2" s="3" t="s">
        <v>12</v>
      </c>
      <c r="P2" s="3" t="s">
        <v>28</v>
      </c>
    </row>
    <row r="3" spans="2:16">
      <c r="B3" t="s">
        <v>1</v>
      </c>
      <c r="C3" t="s">
        <v>4</v>
      </c>
      <c r="D3" t="s">
        <v>6</v>
      </c>
      <c r="E3" t="s">
        <v>20</v>
      </c>
      <c r="F3">
        <v>1</v>
      </c>
      <c r="G3">
        <v>2</v>
      </c>
      <c r="H3">
        <v>3</v>
      </c>
      <c r="I3">
        <f>G3*H3</f>
        <v>6</v>
      </c>
      <c r="J3" t="s">
        <v>44</v>
      </c>
      <c r="K3">
        <v>5</v>
      </c>
      <c r="L3">
        <v>1</v>
      </c>
      <c r="N3" s="1" t="s">
        <v>17</v>
      </c>
      <c r="O3" t="s">
        <v>29</v>
      </c>
    </row>
    <row r="4" spans="2:16">
      <c r="B4" t="s">
        <v>2</v>
      </c>
      <c r="C4" t="s">
        <v>4</v>
      </c>
      <c r="D4" t="s">
        <v>6</v>
      </c>
      <c r="E4" t="s">
        <v>20</v>
      </c>
      <c r="F4">
        <v>1</v>
      </c>
      <c r="G4">
        <v>2</v>
      </c>
      <c r="H4">
        <v>3</v>
      </c>
      <c r="I4">
        <f t="shared" ref="I4:I23" si="0">G4*H4</f>
        <v>6</v>
      </c>
      <c r="J4" t="s">
        <v>45</v>
      </c>
      <c r="K4">
        <v>5</v>
      </c>
      <c r="L4">
        <v>1</v>
      </c>
      <c r="N4" s="1" t="s">
        <v>17</v>
      </c>
      <c r="O4" t="s">
        <v>29</v>
      </c>
    </row>
    <row r="5" spans="2:16">
      <c r="B5" t="s">
        <v>7</v>
      </c>
      <c r="C5" t="s">
        <v>8</v>
      </c>
      <c r="D5" t="s">
        <v>6</v>
      </c>
      <c r="E5" t="s">
        <v>20</v>
      </c>
      <c r="F5">
        <v>1</v>
      </c>
      <c r="G5">
        <v>2</v>
      </c>
      <c r="H5">
        <v>3</v>
      </c>
      <c r="I5">
        <f t="shared" si="0"/>
        <v>6</v>
      </c>
      <c r="J5" t="s">
        <v>44</v>
      </c>
      <c r="K5">
        <v>5</v>
      </c>
      <c r="L5">
        <v>1</v>
      </c>
      <c r="N5" s="1" t="s">
        <v>19</v>
      </c>
      <c r="O5" t="s">
        <v>29</v>
      </c>
    </row>
    <row r="6" spans="2:16">
      <c r="O6" t="s">
        <v>29</v>
      </c>
    </row>
    <row r="7" spans="2:16">
      <c r="O7" t="s">
        <v>29</v>
      </c>
    </row>
    <row r="8" spans="2:16">
      <c r="O8" t="s">
        <v>29</v>
      </c>
    </row>
    <row r="9" spans="2:16">
      <c r="O9" t="s">
        <v>29</v>
      </c>
    </row>
    <row r="10" spans="2:16">
      <c r="O10" t="s">
        <v>29</v>
      </c>
    </row>
    <row r="11" spans="2:16">
      <c r="O11" t="s">
        <v>29</v>
      </c>
    </row>
    <row r="12" spans="2:16">
      <c r="O12" t="s">
        <v>29</v>
      </c>
    </row>
    <row r="13" spans="2:16">
      <c r="B13" t="s">
        <v>21</v>
      </c>
      <c r="C13" t="s">
        <v>14</v>
      </c>
      <c r="D13" t="s">
        <v>22</v>
      </c>
      <c r="E13" t="s">
        <v>32</v>
      </c>
      <c r="F13">
        <v>2</v>
      </c>
      <c r="G13">
        <v>6</v>
      </c>
      <c r="H13">
        <v>4</v>
      </c>
      <c r="I13">
        <f t="shared" si="0"/>
        <v>24</v>
      </c>
      <c r="J13" t="s">
        <v>44</v>
      </c>
      <c r="K13">
        <v>3</v>
      </c>
      <c r="L13">
        <v>2</v>
      </c>
      <c r="N13" t="s">
        <v>23</v>
      </c>
      <c r="O13" t="s">
        <v>29</v>
      </c>
    </row>
    <row r="14" spans="2:16">
      <c r="B14" t="s">
        <v>10</v>
      </c>
      <c r="C14" t="s">
        <v>14</v>
      </c>
      <c r="D14" t="s">
        <v>22</v>
      </c>
      <c r="E14" t="s">
        <v>32</v>
      </c>
      <c r="F14">
        <v>2</v>
      </c>
      <c r="G14">
        <v>6</v>
      </c>
      <c r="H14">
        <v>4</v>
      </c>
      <c r="I14">
        <f t="shared" si="0"/>
        <v>24</v>
      </c>
      <c r="J14" t="s">
        <v>44</v>
      </c>
      <c r="K14">
        <v>3</v>
      </c>
      <c r="L14">
        <v>2</v>
      </c>
      <c r="N14" t="s">
        <v>30</v>
      </c>
      <c r="O14" t="s">
        <v>29</v>
      </c>
    </row>
    <row r="15" spans="2:16">
      <c r="B15" t="s">
        <v>11</v>
      </c>
      <c r="C15" t="s">
        <v>33</v>
      </c>
      <c r="D15" t="s">
        <v>22</v>
      </c>
      <c r="E15" t="s">
        <v>31</v>
      </c>
      <c r="F15">
        <v>2</v>
      </c>
      <c r="G15">
        <v>6</v>
      </c>
      <c r="H15">
        <v>4</v>
      </c>
      <c r="I15">
        <f t="shared" si="0"/>
        <v>24</v>
      </c>
      <c r="J15" t="s">
        <v>44</v>
      </c>
      <c r="K15">
        <v>3</v>
      </c>
      <c r="L15">
        <v>2</v>
      </c>
      <c r="N15" t="s">
        <v>34</v>
      </c>
      <c r="O15" t="s">
        <v>29</v>
      </c>
    </row>
    <row r="17" spans="2:16">
      <c r="B17" t="s">
        <v>15</v>
      </c>
      <c r="C17" t="s">
        <v>42</v>
      </c>
      <c r="D17" t="s">
        <v>40</v>
      </c>
      <c r="E17" s="6" t="s">
        <v>50</v>
      </c>
      <c r="F17">
        <v>2</v>
      </c>
      <c r="G17">
        <v>5</v>
      </c>
      <c r="H17">
        <v>2</v>
      </c>
      <c r="I17">
        <f t="shared" si="0"/>
        <v>10</v>
      </c>
      <c r="J17" t="s">
        <v>45</v>
      </c>
      <c r="K17">
        <v>2</v>
      </c>
      <c r="L17">
        <v>2</v>
      </c>
      <c r="N17" s="2" t="s">
        <v>36</v>
      </c>
      <c r="O17" t="s">
        <v>29</v>
      </c>
    </row>
    <row r="18" spans="2:16">
      <c r="B18" t="s">
        <v>16</v>
      </c>
      <c r="C18" t="s">
        <v>42</v>
      </c>
      <c r="D18" t="s">
        <v>40</v>
      </c>
      <c r="E18" t="s">
        <v>52</v>
      </c>
      <c r="F18">
        <v>2</v>
      </c>
      <c r="G18">
        <v>5</v>
      </c>
      <c r="H18">
        <v>2</v>
      </c>
      <c r="I18">
        <f t="shared" si="0"/>
        <v>10</v>
      </c>
      <c r="J18" t="s">
        <v>45</v>
      </c>
      <c r="K18">
        <v>2</v>
      </c>
      <c r="L18">
        <v>2</v>
      </c>
      <c r="N18" s="2" t="s">
        <v>36</v>
      </c>
      <c r="O18" t="s">
        <v>29</v>
      </c>
    </row>
    <row r="20" spans="2:16" s="5" customFormat="1">
      <c r="B20" s="5" t="s">
        <v>24</v>
      </c>
      <c r="C20" s="5" t="s">
        <v>14</v>
      </c>
      <c r="D20" s="5" t="s">
        <v>38</v>
      </c>
      <c r="E20" s="5" t="s">
        <v>66</v>
      </c>
      <c r="F20" s="5">
        <v>2</v>
      </c>
      <c r="G20" s="5">
        <v>2</v>
      </c>
      <c r="H20" s="5">
        <v>5</v>
      </c>
      <c r="I20">
        <f t="shared" si="0"/>
        <v>10</v>
      </c>
      <c r="J20" s="5" t="s">
        <v>45</v>
      </c>
      <c r="K20" s="5">
        <v>1</v>
      </c>
      <c r="L20" s="5">
        <v>2</v>
      </c>
      <c r="N20" s="5" t="s">
        <v>58</v>
      </c>
      <c r="O20" s="5" t="s">
        <v>29</v>
      </c>
    </row>
    <row r="21" spans="2:16">
      <c r="B21" t="s">
        <v>25</v>
      </c>
      <c r="C21" t="s">
        <v>41</v>
      </c>
      <c r="D21" t="s">
        <v>37</v>
      </c>
      <c r="E21" t="s">
        <v>35</v>
      </c>
      <c r="F21">
        <v>2</v>
      </c>
      <c r="G21">
        <v>2</v>
      </c>
      <c r="H21">
        <v>5</v>
      </c>
      <c r="I21">
        <f t="shared" si="0"/>
        <v>10</v>
      </c>
      <c r="J21" t="s">
        <v>45</v>
      </c>
      <c r="K21" s="4">
        <v>5</v>
      </c>
      <c r="L21">
        <v>1</v>
      </c>
      <c r="N21" s="2" t="s">
        <v>36</v>
      </c>
      <c r="O21" t="s">
        <v>29</v>
      </c>
      <c r="P21" t="s">
        <v>49</v>
      </c>
    </row>
    <row r="22" spans="2:16">
      <c r="B22" t="s">
        <v>26</v>
      </c>
      <c r="C22" t="s">
        <v>62</v>
      </c>
      <c r="D22" t="s">
        <v>39</v>
      </c>
      <c r="E22" t="s">
        <v>20</v>
      </c>
      <c r="F22" t="s">
        <v>63</v>
      </c>
      <c r="G22">
        <v>5.5</v>
      </c>
      <c r="H22">
        <v>2</v>
      </c>
      <c r="I22">
        <f t="shared" si="0"/>
        <v>11</v>
      </c>
      <c r="J22" t="s">
        <v>45</v>
      </c>
      <c r="K22">
        <v>1</v>
      </c>
      <c r="L22">
        <v>1</v>
      </c>
      <c r="N22" t="s">
        <v>64</v>
      </c>
      <c r="O22" t="s">
        <v>29</v>
      </c>
      <c r="P22" t="s">
        <v>65</v>
      </c>
    </row>
    <row r="23" spans="2:16">
      <c r="B23" t="s">
        <v>27</v>
      </c>
      <c r="C23" t="s">
        <v>55</v>
      </c>
      <c r="D23" t="s">
        <v>38</v>
      </c>
      <c r="E23" t="s">
        <v>20</v>
      </c>
      <c r="F23">
        <v>2</v>
      </c>
      <c r="G23">
        <v>2</v>
      </c>
      <c r="H23">
        <v>5</v>
      </c>
      <c r="I23">
        <f t="shared" si="0"/>
        <v>10</v>
      </c>
      <c r="J23" t="s">
        <v>45</v>
      </c>
      <c r="K23">
        <v>2</v>
      </c>
      <c r="L23">
        <v>1</v>
      </c>
      <c r="N23" t="s">
        <v>57</v>
      </c>
      <c r="O23" t="s">
        <v>29</v>
      </c>
    </row>
    <row r="28" spans="2:16">
      <c r="K28" s="4" t="s">
        <v>48</v>
      </c>
    </row>
  </sheetData>
  <hyperlinks>
    <hyperlink ref="N4" r:id="rId1"/>
    <hyperlink ref="N3" r:id="rId2"/>
    <hyperlink ref="N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0"/>
  <sheetViews>
    <sheetView workbookViewId="0">
      <selection activeCell="H11" sqref="H11"/>
    </sheetView>
  </sheetViews>
  <sheetFormatPr baseColWidth="10" defaultRowHeight="15" x14ac:dyDescent="0"/>
  <sheetData>
    <row r="7" spans="4:8">
      <c r="D7" t="s">
        <v>53</v>
      </c>
    </row>
    <row r="8" spans="4:8">
      <c r="D8" t="s">
        <v>54</v>
      </c>
    </row>
    <row r="9" spans="4:8">
      <c r="D9" t="s">
        <v>56</v>
      </c>
      <c r="H9" t="s">
        <v>59</v>
      </c>
    </row>
    <row r="10" spans="4:8">
      <c r="H10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Michael</dc:creator>
  <cp:lastModifiedBy>Steven Michael</cp:lastModifiedBy>
  <dcterms:created xsi:type="dcterms:W3CDTF">2016-08-12T01:43:26Z</dcterms:created>
  <dcterms:modified xsi:type="dcterms:W3CDTF">2016-08-25T18:35:55Z</dcterms:modified>
</cp:coreProperties>
</file>