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color rgb="FF595959"/>
      <name val="Noto Sans CJK SC"/>
      <family val="2"/>
    </font>
    <font>
      <sz val="10"/>
      <color rgb="FF595959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44825451254941"/>
          <c:y val="0.157230403365956"/>
          <c:w val="0.922893746725723"/>
          <c:h val="0.823195829141132"/>
        </c:manualLayout>
      </c:layout>
      <c:scatterChart>
        <c:scatterStyle val="line"/>
        <c:varyColors val="0"/>
        <c:ser>
          <c:idx val="0"/>
          <c:order val="0"/>
          <c:tx>
            <c:strRef>
              <c:f>"0"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Sheet1!$E$1:$E$36</c:f>
              <c:numCache>
                <c:formatCode>General</c:formatCode>
                <c:ptCount val="36"/>
                <c:pt idx="0">
                  <c:v>0</c:v>
                </c:pt>
                <c:pt idx="1">
                  <c:v>0.00574293363911519</c:v>
                </c:pt>
                <c:pt idx="2">
                  <c:v>0.043459478612313</c:v>
                </c:pt>
                <c:pt idx="3">
                  <c:v>0.128372497824195</c:v>
                </c:pt>
                <c:pt idx="4">
                  <c:v>0.270205757596691</c:v>
                </c:pt>
                <c:pt idx="5">
                  <c:v>0.439358823338039</c:v>
                </c:pt>
                <c:pt idx="6">
                  <c:v>0.641416552324245</c:v>
                </c:pt>
                <c:pt idx="7">
                  <c:v>0.804749816234407</c:v>
                </c:pt>
                <c:pt idx="8">
                  <c:v>0.924810761967078</c:v>
                </c:pt>
                <c:pt idx="9">
                  <c:v>0.990426457789382</c:v>
                </c:pt>
                <c:pt idx="10">
                  <c:v>0.942809859280617</c:v>
                </c:pt>
                <c:pt idx="11">
                  <c:v>0.834191882682008</c:v>
                </c:pt>
                <c:pt idx="12">
                  <c:v>0.651968646017006</c:v>
                </c:pt>
                <c:pt idx="13">
                  <c:v>0.46336021581174</c:v>
                </c:pt>
                <c:pt idx="14">
                  <c:v>0.275240647489798</c:v>
                </c:pt>
                <c:pt idx="15">
                  <c:v>0.132288946910357</c:v>
                </c:pt>
                <c:pt idx="16">
                  <c:v>0.0440548139357694</c:v>
                </c:pt>
                <c:pt idx="17">
                  <c:v>0.00604519330433178</c:v>
                </c:pt>
                <c:pt idx="18">
                  <c:v>1.066273677031E-019</c:v>
                </c:pt>
                <c:pt idx="19">
                  <c:v>-0.00483615464346543</c:v>
                </c:pt>
                <c:pt idx="20">
                  <c:v>-0.0372084577160214</c:v>
                </c:pt>
                <c:pt idx="21">
                  <c:v>-0.120974760661445</c:v>
                </c:pt>
                <c:pt idx="22">
                  <c:v>-0.254541655707028</c:v>
                </c:pt>
                <c:pt idx="23">
                  <c:v>-0.442025644724006</c:v>
                </c:pt>
                <c:pt idx="24">
                  <c:v>-0.645185157214516</c:v>
                </c:pt>
                <c:pt idx="25">
                  <c:v>-0.835827553040207</c:v>
                </c:pt>
                <c:pt idx="26">
                  <c:v>-0.95395215761757</c:v>
                </c:pt>
                <c:pt idx="27">
                  <c:v>-1</c:v>
                </c:pt>
                <c:pt idx="28">
                  <c:v>-0.950523758129277</c:v>
                </c:pt>
                <c:pt idx="29">
                  <c:v>-0.831738377144707</c:v>
                </c:pt>
                <c:pt idx="30">
                  <c:v>-0.649707483082842</c:v>
                </c:pt>
                <c:pt idx="31">
                  <c:v>-0.438025412645055</c:v>
                </c:pt>
                <c:pt idx="32">
                  <c:v>-0.249506765813922</c:v>
                </c:pt>
                <c:pt idx="33">
                  <c:v>-0.121409921671018</c:v>
                </c:pt>
                <c:pt idx="34">
                  <c:v>-0.0360177870691087</c:v>
                </c:pt>
                <c:pt idx="35">
                  <c:v>-0.00483615464346545</c:v>
                </c:pt>
              </c:numCache>
            </c:numRef>
          </c:xVal>
          <c:yVal>
            <c:numRef>
              <c:f>Sheet1!$F$1:$F$36</c:f>
              <c:numCache>
                <c:formatCode>General</c:formatCode>
                <c:ptCount val="36"/>
                <c:pt idx="0">
                  <c:v>0</c:v>
                </c:pt>
                <c:pt idx="1">
                  <c:v>0.0325697951387849</c:v>
                </c:pt>
                <c:pt idx="2">
                  <c:v>0.119403936148601</c:v>
                </c:pt>
                <c:pt idx="3">
                  <c:v>0.222347688526031</c:v>
                </c:pt>
                <c:pt idx="4">
                  <c:v>0.322018682355497</c:v>
                </c:pt>
                <c:pt idx="5">
                  <c:v>0.368665826617432</c:v>
                </c:pt>
                <c:pt idx="6">
                  <c:v>0.370322019147084</c:v>
                </c:pt>
                <c:pt idx="7">
                  <c:v>0.292904979140521</c:v>
                </c:pt>
                <c:pt idx="8">
                  <c:v>0.16306908938435</c:v>
                </c:pt>
                <c:pt idx="9">
                  <c:v>6.06709722230639E-017</c:v>
                </c:pt>
                <c:pt idx="10">
                  <c:v>-0.166242815869124</c:v>
                </c:pt>
                <c:pt idx="11">
                  <c:v>-0.303621014962735</c:v>
                </c:pt>
                <c:pt idx="12">
                  <c:v>-0.376414273281114</c:v>
                </c:pt>
                <c:pt idx="13">
                  <c:v>-0.388805386189856</c:v>
                </c:pt>
                <c:pt idx="14">
                  <c:v>-0.328019030473923</c:v>
                </c:pt>
                <c:pt idx="15">
                  <c:v>-0.22913117732852</c:v>
                </c:pt>
                <c:pt idx="16">
                  <c:v>-0.121039606506801</c:v>
                </c:pt>
                <c:pt idx="17">
                  <c:v>-0.0342839948829315</c:v>
                </c:pt>
                <c:pt idx="18">
                  <c:v>-0.000870322019147084</c:v>
                </c:pt>
                <c:pt idx="19">
                  <c:v>-0.0274271959063452</c:v>
                </c:pt>
                <c:pt idx="20">
                  <c:v>-0.102229397387501</c:v>
                </c:pt>
                <c:pt idx="21">
                  <c:v>-0.209534431899107</c:v>
                </c:pt>
                <c:pt idx="22">
                  <c:v>-0.303350932653729</c:v>
                </c:pt>
                <c:pt idx="23">
                  <c:v>-0.370903555458813</c:v>
                </c:pt>
                <c:pt idx="24">
                  <c:v>-0.372497824194952</c:v>
                </c:pt>
                <c:pt idx="25">
                  <c:v>-0.304216350286192</c:v>
                </c:pt>
                <c:pt idx="26">
                  <c:v>-0.168207503693032</c:v>
                </c:pt>
                <c:pt idx="27">
                  <c:v>-1.83772268236293E-016</c:v>
                </c:pt>
                <c:pt idx="28">
                  <c:v>0.167602984362598</c:v>
                </c:pt>
                <c:pt idx="29">
                  <c:v>0.30272801197755</c:v>
                </c:pt>
                <c:pt idx="30">
                  <c:v>0.375108790252394</c:v>
                </c:pt>
                <c:pt idx="31">
                  <c:v>0.367546962196742</c:v>
                </c:pt>
                <c:pt idx="32">
                  <c:v>0.297350584535304</c:v>
                </c:pt>
                <c:pt idx="33">
                  <c:v>0.210288152877161</c:v>
                </c:pt>
                <c:pt idx="34">
                  <c:v>0.0989580566711009</c:v>
                </c:pt>
                <c:pt idx="35">
                  <c:v>0.0274271959063452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"20"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Sheet1!$J:$J</c:f>
              <c:numCache>
                <c:formatCode>General</c:formatCode>
                <c:ptCount val="1048576"/>
                <c:pt idx="0">
                  <c:v>0.187159956474429</c:v>
                </c:pt>
                <c:pt idx="1">
                  <c:v>0.0996595441024324</c:v>
                </c:pt>
                <c:pt idx="2">
                  <c:v>0.0756662175605628</c:v>
                </c:pt>
                <c:pt idx="3">
                  <c:v>0.098947407396481</c:v>
                </c:pt>
                <c:pt idx="4">
                  <c:v>0.14420640768181</c:v>
                </c:pt>
                <c:pt idx="5">
                  <c:v>0.200040540120076</c:v>
                </c:pt>
                <c:pt idx="6">
                  <c:v>0.223612622415669</c:v>
                </c:pt>
                <c:pt idx="7">
                  <c:v>0.203946723114762</c:v>
                </c:pt>
                <c:pt idx="8">
                  <c:v>0.129433081286015</c:v>
                </c:pt>
                <c:pt idx="9">
                  <c:v>5.38585392582244E-017</c:v>
                </c:pt>
                <c:pt idx="10">
                  <c:v>-0.164956321113417</c:v>
                </c:pt>
                <c:pt idx="11">
                  <c:v>-0.339787150006894</c:v>
                </c:pt>
                <c:pt idx="12">
                  <c:v>-0.487486398258977</c:v>
                </c:pt>
                <c:pt idx="13">
                  <c:v>-0.584034444056866</c:v>
                </c:pt>
                <c:pt idx="14">
                  <c:v>-0.605166774433491</c:v>
                </c:pt>
                <c:pt idx="15">
                  <c:v>-0.555047837681213</c:v>
                </c:pt>
                <c:pt idx="16">
                  <c:v>-0.44786220664225</c:v>
                </c:pt>
                <c:pt idx="17">
                  <c:v>-0.319339184328224</c:v>
                </c:pt>
                <c:pt idx="18">
                  <c:v>-0.215451577801959</c:v>
                </c:pt>
                <c:pt idx="19">
                  <c:v>-0.113590448116751</c:v>
                </c:pt>
                <c:pt idx="20">
                  <c:v>-0.0787337669211262</c:v>
                </c:pt>
                <c:pt idx="21">
                  <c:v>-0.0932932698309678</c:v>
                </c:pt>
                <c:pt idx="22">
                  <c:v>-0.142539281581442</c:v>
                </c:pt>
                <c:pt idx="23">
                  <c:v>-0.19794221277616</c:v>
                </c:pt>
                <c:pt idx="24">
                  <c:v>-0.226877040261154</c:v>
                </c:pt>
                <c:pt idx="25">
                  <c:v>-0.216228186368024</c:v>
                </c:pt>
                <c:pt idx="26">
                  <c:v>-0.134156916369446</c:v>
                </c:pt>
                <c:pt idx="27">
                  <c:v>-1.63975255662416E-016</c:v>
                </c:pt>
                <c:pt idx="28">
                  <c:v>0.168546435776824</c:v>
                </c:pt>
                <c:pt idx="29">
                  <c:v>0.342020143325668</c:v>
                </c:pt>
                <c:pt idx="30">
                  <c:v>0.485854189336235</c:v>
                </c:pt>
                <c:pt idx="31">
                  <c:v>0.569346152649448</c:v>
                </c:pt>
                <c:pt idx="32">
                  <c:v>0.586828387329446</c:v>
                </c:pt>
                <c:pt idx="33">
                  <c:v>0.519238299766296</c:v>
                </c:pt>
                <c:pt idx="34">
                  <c:v>0.421276778850701</c:v>
                </c:pt>
                <c:pt idx="35">
                  <c:v>0.291477376299587</c:v>
                </c:pt>
                <c:pt idx="36">
                  <c:v>0.2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0.017572666510364</c:v>
                </c:pt>
                <c:pt idx="2">
                  <c:v>0.0275402509315555</c:v>
                </c:pt>
                <c:pt idx="3">
                  <c:v>0.0571273122959739</c:v>
                </c:pt>
                <c:pt idx="4">
                  <c:v>0.121003543499207</c:v>
                </c:pt>
                <c:pt idx="5">
                  <c:v>0.238399032352587</c:v>
                </c:pt>
                <c:pt idx="6">
                  <c:v>0.387308423237654</c:v>
                </c:pt>
                <c:pt idx="7">
                  <c:v>0.560339016529573</c:v>
                </c:pt>
                <c:pt idx="8">
                  <c:v>0.734051480754475</c:v>
                </c:pt>
                <c:pt idx="9">
                  <c:v>0.879216539717084</c:v>
                </c:pt>
                <c:pt idx="10">
                  <c:v>0.935513784961542</c:v>
                </c:pt>
                <c:pt idx="11">
                  <c:v>0.933557522064782</c:v>
                </c:pt>
                <c:pt idx="12">
                  <c:v>0.844351209783305</c:v>
                </c:pt>
                <c:pt idx="13">
                  <c:v>0.696025146903533</c:v>
                </c:pt>
                <c:pt idx="14">
                  <c:v>0.507795217227887</c:v>
                </c:pt>
                <c:pt idx="15">
                  <c:v>0.320457018498368</c:v>
                </c:pt>
                <c:pt idx="16">
                  <c:v>0.163008512270558</c:v>
                </c:pt>
                <c:pt idx="17">
                  <c:v>0.0563081141944997</c:v>
                </c:pt>
                <c:pt idx="18">
                  <c:v>2.63960167651694E-017</c:v>
                </c:pt>
                <c:pt idx="19">
                  <c:v>-0.0200290607537482</c:v>
                </c:pt>
                <c:pt idx="20">
                  <c:v>-0.0286567475909429</c:v>
                </c:pt>
                <c:pt idx="21">
                  <c:v>-0.0538628944504897</c:v>
                </c:pt>
                <c:pt idx="22">
                  <c:v>-0.119604658603262</c:v>
                </c:pt>
                <c:pt idx="23">
                  <c:v>-0.235898343202036</c:v>
                </c:pt>
                <c:pt idx="24">
                  <c:v>-0.392962560803167</c:v>
                </c:pt>
                <c:pt idx="25">
                  <c:v>-0.59408205949577</c:v>
                </c:pt>
                <c:pt idx="26">
                  <c:v>-0.76084168078201</c:v>
                </c:pt>
                <c:pt idx="27">
                  <c:v>-0.892274211099021</c:v>
                </c:pt>
                <c:pt idx="28">
                  <c:v>-0.95587433698247</c:v>
                </c:pt>
                <c:pt idx="29">
                  <c:v>-0.939692620785909</c:v>
                </c:pt>
                <c:pt idx="30">
                  <c:v>-0.841524141000548</c:v>
                </c:pt>
                <c:pt idx="31">
                  <c:v>-0.678520322849671</c:v>
                </c:pt>
                <c:pt idx="32">
                  <c:v>-0.492407483372496</c:v>
                </c:pt>
                <c:pt idx="33">
                  <c:v>-0.299782372143635</c:v>
                </c:pt>
                <c:pt idx="34">
                  <c:v>-0.153332207889201</c:v>
                </c:pt>
                <c:pt idx="35">
                  <c:v>-0.0513953257077316</c:v>
                </c:pt>
                <c:pt idx="36">
                  <c:v>-0.02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"45"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Sheet1!$O:$O</c:f>
              <c:numCache>
                <c:formatCode>General</c:formatCode>
                <c:ptCount val="1048576"/>
                <c:pt idx="0">
                  <c:v>0.521</c:v>
                </c:pt>
                <c:pt idx="1">
                  <c:v>0.478616567963933</c:v>
                </c:pt>
                <c:pt idx="2">
                  <c:v>0.430379220319946</c:v>
                </c:pt>
                <c:pt idx="3">
                  <c:v>0.374122974434878</c:v>
                </c:pt>
                <c:pt idx="4">
                  <c:v>0.311014043906305</c:v>
                </c:pt>
                <c:pt idx="5">
                  <c:v>0.246187654509945</c:v>
                </c:pt>
                <c:pt idx="6">
                  <c:v>0.1885</c:v>
                </c:pt>
                <c:pt idx="7">
                  <c:v>0.129967654463754</c:v>
                </c:pt>
                <c:pt idx="8">
                  <c:v>0.0687646783561045</c:v>
                </c:pt>
                <c:pt idx="9">
                  <c:v>2.62181769350445E-017</c:v>
                </c:pt>
                <c:pt idx="10">
                  <c:v>-0.0788362726607864</c:v>
                </c:pt>
                <c:pt idx="11">
                  <c:v>-0.169641991089532</c:v>
                </c:pt>
                <c:pt idx="12">
                  <c:v>-0.265</c:v>
                </c:pt>
                <c:pt idx="13">
                  <c:v>-0.362532211863208</c:v>
                </c:pt>
                <c:pt idx="14">
                  <c:v>-0.44966808811084</c:v>
                </c:pt>
                <c:pt idx="15">
                  <c:v>-0.50922293742525</c:v>
                </c:pt>
                <c:pt idx="16">
                  <c:v>-0.550659875780542</c:v>
                </c:pt>
                <c:pt idx="17">
                  <c:v>-0.563310034722983</c:v>
                </c:pt>
                <c:pt idx="18">
                  <c:v>-0.548</c:v>
                </c:pt>
                <c:pt idx="19">
                  <c:v>-0.505206377295263</c:v>
                </c:pt>
                <c:pt idx="20">
                  <c:v>-0.445414302252521</c:v>
                </c:pt>
                <c:pt idx="21">
                  <c:v>-0.381917203068938</c:v>
                </c:pt>
                <c:pt idx="22">
                  <c:v>-0.316376355008138</c:v>
                </c:pt>
                <c:pt idx="23">
                  <c:v>-0.251972742997123</c:v>
                </c:pt>
                <c:pt idx="24">
                  <c:v>-0.191</c:v>
                </c:pt>
                <c:pt idx="25">
                  <c:v>-0.134413916326988</c:v>
                </c:pt>
                <c:pt idx="26">
                  <c:v>-0.0706748083104406</c:v>
                </c:pt>
                <c:pt idx="27">
                  <c:v>-7.93896198780786E-017</c:v>
                </c:pt>
                <c:pt idx="28">
                  <c:v>0.0805727544374555</c:v>
                </c:pt>
                <c:pt idx="29">
                  <c:v>0.169984011232857</c:v>
                </c:pt>
                <c:pt idx="30">
                  <c:v>0.266</c:v>
                </c:pt>
                <c:pt idx="31">
                  <c:v>0.356747123376029</c:v>
                </c:pt>
                <c:pt idx="32">
                  <c:v>0.441241599236531</c:v>
                </c:pt>
                <c:pt idx="33">
                  <c:v>0.497964607176052</c:v>
                </c:pt>
                <c:pt idx="34">
                  <c:v>0.539383564331111</c:v>
                </c:pt>
                <c:pt idx="35">
                  <c:v>0.543613879662739</c:v>
                </c:pt>
              </c:numCache>
            </c:numRef>
          </c:xVal>
          <c:yVal>
            <c:numRef>
              <c:f>Sheet1!$N:$N</c:f>
              <c:numCache>
                <c:formatCode>General</c:formatCode>
                <c:ptCount val="1048576"/>
                <c:pt idx="0">
                  <c:v>0</c:v>
                </c:pt>
                <c:pt idx="1">
                  <c:v>0.140655023910214</c:v>
                </c:pt>
                <c:pt idx="2">
                  <c:v>0.261075376071927</c:v>
                </c:pt>
                <c:pt idx="3">
                  <c:v>0.36</c:v>
                </c:pt>
                <c:pt idx="4">
                  <c:v>0.434952949221225</c:v>
                </c:pt>
                <c:pt idx="5">
                  <c:v>0.488991702857614</c:v>
                </c:pt>
                <c:pt idx="6">
                  <c:v>0.544152628711222</c:v>
                </c:pt>
                <c:pt idx="7">
                  <c:v>0.595138659831075</c:v>
                </c:pt>
                <c:pt idx="8">
                  <c:v>0.649973116988057</c:v>
                </c:pt>
                <c:pt idx="9">
                  <c:v>0.713333333333333</c:v>
                </c:pt>
                <c:pt idx="10">
                  <c:v>0.745171199779237</c:v>
                </c:pt>
                <c:pt idx="11">
                  <c:v>0.776812566516351</c:v>
                </c:pt>
                <c:pt idx="12">
                  <c:v>0.764989106676254</c:v>
                </c:pt>
                <c:pt idx="13">
                  <c:v>0.720081776531839</c:v>
                </c:pt>
                <c:pt idx="14">
                  <c:v>0.628860544809998</c:v>
                </c:pt>
                <c:pt idx="15">
                  <c:v>0.49</c:v>
                </c:pt>
                <c:pt idx="16">
                  <c:v>0.334039673314737</c:v>
                </c:pt>
                <c:pt idx="17">
                  <c:v>0.165544596042474</c:v>
                </c:pt>
                <c:pt idx="18">
                  <c:v>1.11896892214987E-016</c:v>
                </c:pt>
                <c:pt idx="19">
                  <c:v>-0.148469191905226</c:v>
                </c:pt>
                <c:pt idx="20">
                  <c:v>-0.270195913227278</c:v>
                </c:pt>
                <c:pt idx="21">
                  <c:v>-0.3675</c:v>
                </c:pt>
                <c:pt idx="22">
                  <c:v>-0.442452138000901</c:v>
                </c:pt>
                <c:pt idx="23">
                  <c:v>-0.500482369504399</c:v>
                </c:pt>
                <c:pt idx="24">
                  <c:v>-0.551369507076093</c:v>
                </c:pt>
                <c:pt idx="25">
                  <c:v>-0.61549866661477</c:v>
                </c:pt>
                <c:pt idx="26">
                  <c:v>-0.668027925793281</c:v>
                </c:pt>
                <c:pt idx="27">
                  <c:v>-0.72</c:v>
                </c:pt>
                <c:pt idx="28">
                  <c:v>-0.761584662329441</c:v>
                </c:pt>
                <c:pt idx="29">
                  <c:v>-0.778378720884328</c:v>
                </c:pt>
                <c:pt idx="30">
                  <c:v>-0.767875858022202</c:v>
                </c:pt>
                <c:pt idx="31">
                  <c:v>-0.708591109885055</c:v>
                </c:pt>
                <c:pt idx="32">
                  <c:v>-0.617076105299078</c:v>
                </c:pt>
                <c:pt idx="33">
                  <c:v>-0.479166666666667</c:v>
                </c:pt>
                <c:pt idx="34">
                  <c:v>-0.327199270448223</c:v>
                </c:pt>
                <c:pt idx="35">
                  <c:v>-0.159756323453577</c:v>
                </c:pt>
              </c:numCache>
            </c:numRef>
          </c:yVal>
          <c:smooth val="1"/>
        </c:ser>
        <c:axId val="72903254"/>
        <c:axId val="12080316"/>
      </c:scatterChart>
      <c:valAx>
        <c:axId val="729032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80316"/>
        <c:crosses val="autoZero"/>
        <c:crossBetween val="midCat"/>
      </c:valAx>
      <c:valAx>
        <c:axId val="120803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坐标轴标题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90325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471960</xdr:colOff>
      <xdr:row>3</xdr:row>
      <xdr:rowOff>83520</xdr:rowOff>
    </xdr:from>
    <xdr:to>
      <xdr:col>13</xdr:col>
      <xdr:colOff>52200</xdr:colOff>
      <xdr:row>25</xdr:row>
      <xdr:rowOff>135360</xdr:rowOff>
    </xdr:to>
    <xdr:graphicFrame>
      <xdr:nvGraphicFramePr>
        <xdr:cNvPr id="0" name="图表 1"/>
        <xdr:cNvGraphicFramePr/>
      </xdr:nvGraphicFramePr>
      <xdr:xfrm>
        <a:off x="1136520" y="613080"/>
        <a:ext cx="7558560" cy="393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" activeCellId="0" sqref="I1"/>
    </sheetView>
  </sheetViews>
  <sheetFormatPr defaultColWidth="8.5859375" defaultRowHeight="13.9" zeroHeight="false" outlineLevelRow="0" outlineLevelCol="0"/>
  <sheetData>
    <row r="1" customFormat="false" ht="13.9" hidden="false" customHeight="false" outlineLevel="0" collapsed="false">
      <c r="A1" s="0" t="n">
        <v>0</v>
      </c>
      <c r="B1" s="0" t="n">
        <v>0</v>
      </c>
      <c r="C1" s="0" t="n">
        <f aca="false">A1</f>
        <v>0</v>
      </c>
      <c r="D1" s="0" t="n">
        <f aca="false">B1/1.149</f>
        <v>0</v>
      </c>
      <c r="E1" s="0" t="n">
        <f aca="false">D1*SIN(A1*PI()/180)</f>
        <v>0</v>
      </c>
      <c r="F1" s="0" t="n">
        <f aca="false">D1*COS(A1*PI()/180)</f>
        <v>0</v>
      </c>
      <c r="G1" s="0" t="n">
        <v>0.172</v>
      </c>
      <c r="H1" s="0" t="n">
        <f aca="false">G1/0.919</f>
        <v>0.187159956474429</v>
      </c>
      <c r="I1" s="0" t="n">
        <f aca="false">H1*SIN(A1*PI()/180)</f>
        <v>0</v>
      </c>
      <c r="J1" s="0" t="n">
        <f aca="false">H1*COS(A1*PI()/180)</f>
        <v>0.187159956474429</v>
      </c>
      <c r="K1" s="0" t="n">
        <f aca="false">L1/0.6</f>
        <v>0.868333333333333</v>
      </c>
      <c r="L1" s="0" t="n">
        <v>0.521</v>
      </c>
      <c r="N1" s="0" t="n">
        <f aca="false">K1*SIN(A1*PI()/180)</f>
        <v>0</v>
      </c>
      <c r="O1" s="0" t="n">
        <f aca="false">L1*COS(A1*PI()/180)</f>
        <v>0.521</v>
      </c>
    </row>
    <row r="2" customFormat="false" ht="13.9" hidden="false" customHeight="false" outlineLevel="0" collapsed="false">
      <c r="A2" s="0" t="n">
        <v>10</v>
      </c>
      <c r="B2" s="0" t="n">
        <v>0.038</v>
      </c>
      <c r="D2" s="0" t="n">
        <f aca="false">B2/1.149</f>
        <v>0.0330722367275892</v>
      </c>
      <c r="E2" s="0" t="n">
        <f aca="false">D2*SIN(A2*PI()/180)</f>
        <v>0.00574293363911519</v>
      </c>
      <c r="F2" s="0" t="n">
        <f aca="false">D2*COS(A2*PI()/180)</f>
        <v>0.0325697951387849</v>
      </c>
      <c r="G2" s="0" t="n">
        <v>0.093</v>
      </c>
      <c r="H2" s="0" t="n">
        <f aca="false">G2/0.919</f>
        <v>0.101196953210011</v>
      </c>
      <c r="I2" s="0" t="n">
        <f aca="false">H2*SIN(A2*PI()/180)</f>
        <v>0.017572666510364</v>
      </c>
      <c r="J2" s="0" t="n">
        <f aca="false">H2*COS(A2*PI()/180)</f>
        <v>0.0996595441024324</v>
      </c>
      <c r="K2" s="0" t="n">
        <f aca="false">L2/0.6</f>
        <v>0.81</v>
      </c>
      <c r="L2" s="0" t="n">
        <v>0.486</v>
      </c>
      <c r="N2" s="0" t="n">
        <f aca="false">K2*SIN(A2*PI()/180)</f>
        <v>0.140655023910214</v>
      </c>
      <c r="O2" s="0" t="n">
        <f aca="false">L2*COS(A2*PI()/180)</f>
        <v>0.478616567963933</v>
      </c>
    </row>
    <row r="3" customFormat="false" ht="13.9" hidden="false" customHeight="false" outlineLevel="0" collapsed="false">
      <c r="A3" s="0" t="n">
        <v>20</v>
      </c>
      <c r="B3" s="0" t="n">
        <v>0.146</v>
      </c>
      <c r="D3" s="0" t="n">
        <f aca="false">B3/1.149</f>
        <v>0.127067014795474</v>
      </c>
      <c r="E3" s="0" t="n">
        <f aca="false">D3*SIN(A3*PI()/180)</f>
        <v>0.043459478612313</v>
      </c>
      <c r="F3" s="0" t="n">
        <f aca="false">D3*COS(A3*PI()/180)</f>
        <v>0.119403936148601</v>
      </c>
      <c r="G3" s="0" t="n">
        <v>0.074</v>
      </c>
      <c r="H3" s="0" t="n">
        <f aca="false">G3/0.919</f>
        <v>0.0805223068552775</v>
      </c>
      <c r="I3" s="0" t="n">
        <f aca="false">H3*SIN(A3*PI()/180)</f>
        <v>0.0275402509315555</v>
      </c>
      <c r="J3" s="0" t="n">
        <f aca="false">H3*COS(A3*PI()/180)</f>
        <v>0.0756662175605628</v>
      </c>
      <c r="K3" s="0" t="n">
        <f aca="false">L3/0.6</f>
        <v>0.763333333333333</v>
      </c>
      <c r="L3" s="0" t="n">
        <v>0.458</v>
      </c>
      <c r="N3" s="0" t="n">
        <f aca="false">K3*SIN(A3*PI()/180)</f>
        <v>0.261075376071927</v>
      </c>
      <c r="O3" s="0" t="n">
        <f aca="false">L3*COS(A3*PI()/180)</f>
        <v>0.430379220319946</v>
      </c>
    </row>
    <row r="4" customFormat="false" ht="13.9" hidden="false" customHeight="false" outlineLevel="0" collapsed="false">
      <c r="A4" s="0" t="n">
        <v>30</v>
      </c>
      <c r="B4" s="0" t="n">
        <v>0.295</v>
      </c>
      <c r="D4" s="0" t="n">
        <f aca="false">B4/1.149</f>
        <v>0.25674499564839</v>
      </c>
      <c r="E4" s="0" t="n">
        <f aca="false">D4*SIN(A4*PI()/180)</f>
        <v>0.128372497824195</v>
      </c>
      <c r="F4" s="0" t="n">
        <f aca="false">D4*COS(A4*PI()/180)</f>
        <v>0.222347688526031</v>
      </c>
      <c r="G4" s="0" t="n">
        <v>0.105</v>
      </c>
      <c r="H4" s="0" t="n">
        <f aca="false">G4/0.919</f>
        <v>0.114254624591948</v>
      </c>
      <c r="I4" s="0" t="n">
        <f aca="false">H4*SIN(A4*PI()/180)</f>
        <v>0.0571273122959739</v>
      </c>
      <c r="J4" s="0" t="n">
        <f aca="false">H4*COS(A4*PI()/180)</f>
        <v>0.098947407396481</v>
      </c>
      <c r="K4" s="0" t="n">
        <f aca="false">L4/0.6</f>
        <v>0.72</v>
      </c>
      <c r="L4" s="0" t="n">
        <v>0.432</v>
      </c>
      <c r="N4" s="0" t="n">
        <f aca="false">K4*SIN(A4*PI()/180)</f>
        <v>0.36</v>
      </c>
      <c r="O4" s="0" t="n">
        <f aca="false">L4*COS(A4*PI()/180)</f>
        <v>0.374122974434878</v>
      </c>
    </row>
    <row r="5" customFormat="false" ht="13.9" hidden="false" customHeight="false" outlineLevel="0" collapsed="false">
      <c r="A5" s="0" t="n">
        <v>40</v>
      </c>
      <c r="B5" s="0" t="n">
        <v>0.483</v>
      </c>
      <c r="D5" s="0" t="n">
        <f aca="false">B5/1.149</f>
        <v>0.420365535248042</v>
      </c>
      <c r="E5" s="0" t="n">
        <f aca="false">D5*SIN(A5*PI()/180)</f>
        <v>0.270205757596691</v>
      </c>
      <c r="F5" s="0" t="n">
        <f aca="false">D5*COS(A5*PI()/180)</f>
        <v>0.322018682355497</v>
      </c>
      <c r="G5" s="0" t="n">
        <v>0.173</v>
      </c>
      <c r="H5" s="0" t="n">
        <f aca="false">G5/0.919</f>
        <v>0.188248095756257</v>
      </c>
      <c r="I5" s="0" t="n">
        <f aca="false">H5*SIN(A5*PI()/180)</f>
        <v>0.121003543499207</v>
      </c>
      <c r="J5" s="0" t="n">
        <f aca="false">H5*COS(A5*PI()/180)</f>
        <v>0.14420640768181</v>
      </c>
      <c r="K5" s="0" t="n">
        <f aca="false">L5/0.6</f>
        <v>0.676666666666667</v>
      </c>
      <c r="L5" s="0" t="n">
        <v>0.406</v>
      </c>
      <c r="N5" s="0" t="n">
        <f aca="false">K5*SIN(A5*PI()/180)</f>
        <v>0.434952949221225</v>
      </c>
      <c r="O5" s="0" t="n">
        <f aca="false">L5*COS(A5*PI()/180)</f>
        <v>0.311014043906305</v>
      </c>
    </row>
    <row r="6" customFormat="false" ht="13.9" hidden="false" customHeight="false" outlineLevel="0" collapsed="false">
      <c r="A6" s="0" t="n">
        <v>50</v>
      </c>
      <c r="B6" s="0" t="n">
        <v>0.659</v>
      </c>
      <c r="D6" s="0" t="n">
        <f aca="false">B6/1.149</f>
        <v>0.573542210617929</v>
      </c>
      <c r="E6" s="0" t="n">
        <f aca="false">D6*SIN(A6*PI()/180)</f>
        <v>0.439358823338039</v>
      </c>
      <c r="F6" s="0" t="n">
        <f aca="false">D6*COS(A6*PI()/180)</f>
        <v>0.368665826617432</v>
      </c>
      <c r="G6" s="0" t="n">
        <v>0.286</v>
      </c>
      <c r="H6" s="0" t="n">
        <f aca="false">G6/0.919</f>
        <v>0.311207834602829</v>
      </c>
      <c r="I6" s="0" t="n">
        <f aca="false">H6*SIN(A6*PI()/180)</f>
        <v>0.238399032352587</v>
      </c>
      <c r="J6" s="0" t="n">
        <f aca="false">H6*COS(A6*PI()/180)</f>
        <v>0.200040540120076</v>
      </c>
      <c r="K6" s="0" t="n">
        <f aca="false">L6/0.6</f>
        <v>0.638333333333333</v>
      </c>
      <c r="L6" s="0" t="n">
        <v>0.383</v>
      </c>
      <c r="N6" s="0" t="n">
        <f aca="false">K6*SIN(A6*PI()/180)</f>
        <v>0.488991702857614</v>
      </c>
      <c r="O6" s="0" t="n">
        <f aca="false">L6*COS(A6*PI()/180)</f>
        <v>0.246187654509945</v>
      </c>
    </row>
    <row r="7" customFormat="false" ht="13.9" hidden="false" customHeight="false" outlineLevel="0" collapsed="false">
      <c r="A7" s="0" t="n">
        <v>60</v>
      </c>
      <c r="B7" s="0" t="n">
        <v>0.851</v>
      </c>
      <c r="D7" s="0" t="n">
        <f aca="false">B7/1.149</f>
        <v>0.740644038294169</v>
      </c>
      <c r="E7" s="0" t="n">
        <f aca="false">D7*SIN(A7*PI()/180)</f>
        <v>0.641416552324245</v>
      </c>
      <c r="F7" s="0" t="n">
        <f aca="false">D7*COS(A7*PI()/180)</f>
        <v>0.370322019147084</v>
      </c>
      <c r="G7" s="0" t="n">
        <v>0.411</v>
      </c>
      <c r="H7" s="0" t="n">
        <f aca="false">G7/0.919</f>
        <v>0.447225244831338</v>
      </c>
      <c r="I7" s="0" t="n">
        <f aca="false">H7*SIN(A7*PI()/180)</f>
        <v>0.387308423237654</v>
      </c>
      <c r="J7" s="0" t="n">
        <f aca="false">H7*COS(A7*PI()/180)</f>
        <v>0.223612622415669</v>
      </c>
      <c r="K7" s="0" t="n">
        <f aca="false">L7/0.6</f>
        <v>0.628333333333334</v>
      </c>
      <c r="L7" s="0" t="n">
        <v>0.377</v>
      </c>
      <c r="N7" s="0" t="n">
        <f aca="false">K7*SIN(A7*PI()/180)</f>
        <v>0.544152628711222</v>
      </c>
      <c r="O7" s="0" t="n">
        <f aca="false">L7*COS(A7*PI()/180)</f>
        <v>0.1885</v>
      </c>
    </row>
    <row r="8" customFormat="false" ht="13.9" hidden="false" customHeight="false" outlineLevel="0" collapsed="false">
      <c r="A8" s="0" t="n">
        <v>70</v>
      </c>
      <c r="B8" s="0" t="n">
        <v>0.984</v>
      </c>
      <c r="D8" s="0" t="n">
        <f aca="false">B8/1.149</f>
        <v>0.856396866840731</v>
      </c>
      <c r="E8" s="0" t="n">
        <f aca="false">D8*SIN(A8*PI()/180)</f>
        <v>0.804749816234407</v>
      </c>
      <c r="F8" s="0" t="n">
        <f aca="false">D8*COS(A8*PI()/180)</f>
        <v>0.292904979140521</v>
      </c>
      <c r="G8" s="0" t="n">
        <v>0.548</v>
      </c>
      <c r="H8" s="0" t="n">
        <f aca="false">G8/0.919</f>
        <v>0.596300326441785</v>
      </c>
      <c r="I8" s="0" t="n">
        <f aca="false">H8*SIN(A8*PI()/180)</f>
        <v>0.560339016529573</v>
      </c>
      <c r="J8" s="0" t="n">
        <f aca="false">H8*COS(A8*PI()/180)</f>
        <v>0.203946723114762</v>
      </c>
      <c r="K8" s="0" t="n">
        <f aca="false">L8/0.6</f>
        <v>0.633333333333334</v>
      </c>
      <c r="L8" s="0" t="n">
        <v>0.38</v>
      </c>
      <c r="M8" s="0" t="n">
        <v>0.521</v>
      </c>
      <c r="N8" s="0" t="n">
        <f aca="false">K8*SIN(A8*PI()/180)</f>
        <v>0.595138659831075</v>
      </c>
      <c r="O8" s="0" t="n">
        <f aca="false">L8*COS(A8*PI()/180)</f>
        <v>0.129967654463754</v>
      </c>
    </row>
    <row r="9" customFormat="false" ht="13.9" hidden="false" customHeight="false" outlineLevel="0" collapsed="false">
      <c r="A9" s="0" t="n">
        <v>80</v>
      </c>
      <c r="B9" s="0" t="n">
        <v>1.079</v>
      </c>
      <c r="D9" s="0" t="n">
        <f aca="false">B9/1.149</f>
        <v>0.939077458659704</v>
      </c>
      <c r="E9" s="0" t="n">
        <f aca="false">D9*SIN(A9*PI()/180)</f>
        <v>0.924810761967078</v>
      </c>
      <c r="F9" s="0" t="n">
        <f aca="false">D9*COS(A9*PI()/180)</f>
        <v>0.16306908938435</v>
      </c>
      <c r="G9" s="0" t="n">
        <v>0.685</v>
      </c>
      <c r="H9" s="0" t="n">
        <f aca="false">G9/0.919</f>
        <v>0.745375408052231</v>
      </c>
      <c r="I9" s="0" t="n">
        <f aca="false">H9*SIN(A9*PI()/180)</f>
        <v>0.734051480754475</v>
      </c>
      <c r="J9" s="0" t="n">
        <f aca="false">H9*COS(A9*PI()/180)</f>
        <v>0.129433081286015</v>
      </c>
      <c r="K9" s="0" t="n">
        <f aca="false">L9/0.6</f>
        <v>0.66</v>
      </c>
      <c r="L9" s="0" t="n">
        <v>0.396</v>
      </c>
      <c r="M9" s="0" t="n">
        <v>0.486</v>
      </c>
      <c r="N9" s="0" t="n">
        <f aca="false">K9*SIN(A9*PI()/180)</f>
        <v>0.649973116988057</v>
      </c>
      <c r="O9" s="0" t="n">
        <f aca="false">L9*COS(A9*PI()/180)</f>
        <v>0.0687646783561045</v>
      </c>
    </row>
    <row r="10" customFormat="false" ht="13.9" hidden="false" customHeight="false" outlineLevel="0" collapsed="false">
      <c r="A10" s="0" t="n">
        <v>90</v>
      </c>
      <c r="B10" s="0" t="n">
        <v>1.138</v>
      </c>
      <c r="D10" s="0" t="n">
        <f aca="false">B10/1.149</f>
        <v>0.990426457789382</v>
      </c>
      <c r="E10" s="0" t="n">
        <f aca="false">D10*SIN(A10*PI()/180)</f>
        <v>0.990426457789382</v>
      </c>
      <c r="F10" s="0" t="n">
        <f aca="false">D10*COS(A10*PI()/180)</f>
        <v>6.06709722230639E-017</v>
      </c>
      <c r="G10" s="0" t="n">
        <v>0.808</v>
      </c>
      <c r="H10" s="0" t="n">
        <f aca="false">G10/0.919</f>
        <v>0.879216539717084</v>
      </c>
      <c r="I10" s="0" t="n">
        <f aca="false">H10*SIN(A10*PI()/180)</f>
        <v>0.879216539717084</v>
      </c>
      <c r="J10" s="0" t="n">
        <f aca="false">H10*COS(A10*PI()/180)</f>
        <v>5.38585392582244E-017</v>
      </c>
      <c r="K10" s="0" t="n">
        <f aca="false">L10/0.6</f>
        <v>0.713333333333333</v>
      </c>
      <c r="L10" s="0" t="n">
        <v>0.428</v>
      </c>
      <c r="M10" s="0" t="n">
        <v>0.458</v>
      </c>
      <c r="N10" s="0" t="n">
        <f aca="false">K10*SIN(A10*PI()/180)</f>
        <v>0.713333333333333</v>
      </c>
      <c r="O10" s="0" t="n">
        <f aca="false">L10*COS(A10*PI()/180)</f>
        <v>2.62181769350445E-017</v>
      </c>
    </row>
    <row r="11" customFormat="false" ht="13.9" hidden="false" customHeight="false" outlineLevel="0" collapsed="false">
      <c r="A11" s="0" t="n">
        <v>100</v>
      </c>
      <c r="B11" s="0" t="n">
        <v>1.1</v>
      </c>
      <c r="D11" s="0" t="n">
        <f aca="false">B11/1.149</f>
        <v>0.957354221061793</v>
      </c>
      <c r="E11" s="0" t="n">
        <f aca="false">D11*SIN(A11*PI()/180)</f>
        <v>0.942809859280617</v>
      </c>
      <c r="F11" s="0" t="n">
        <f aca="false">D11*COS(A11*PI()/180)</f>
        <v>-0.166242815869124</v>
      </c>
      <c r="G11" s="0" t="n">
        <v>0.873</v>
      </c>
      <c r="H11" s="0" t="n">
        <f aca="false">G11/0.919</f>
        <v>0.949945593035909</v>
      </c>
      <c r="I11" s="0" t="n">
        <f aca="false">H11*SIN(A11*PI()/180)</f>
        <v>0.935513784961542</v>
      </c>
      <c r="J11" s="0" t="n">
        <f aca="false">H11*COS(A11*PI()/180)</f>
        <v>-0.164956321113417</v>
      </c>
      <c r="K11" s="0" t="n">
        <f aca="false">L11/0.6</f>
        <v>0.756666666666667</v>
      </c>
      <c r="L11" s="0" t="n">
        <v>0.454</v>
      </c>
      <c r="M11" s="0" t="n">
        <v>0.432</v>
      </c>
      <c r="N11" s="0" t="n">
        <f aca="false">K11*SIN(A11*PI()/180)</f>
        <v>0.745171199779237</v>
      </c>
      <c r="O11" s="0" t="n">
        <f aca="false">L11*COS(A11*PI()/180)</f>
        <v>-0.0788362726607864</v>
      </c>
    </row>
    <row r="12" customFormat="false" ht="13.9" hidden="false" customHeight="false" outlineLevel="0" collapsed="false">
      <c r="A12" s="0" t="n">
        <v>110</v>
      </c>
      <c r="B12" s="0" t="n">
        <v>1.02</v>
      </c>
      <c r="D12" s="0" t="n">
        <f aca="false">B12/1.149</f>
        <v>0.887728459530026</v>
      </c>
      <c r="E12" s="0" t="n">
        <f aca="false">D12*SIN(A12*PI()/180)</f>
        <v>0.834191882682008</v>
      </c>
      <c r="F12" s="0" t="n">
        <f aca="false">D12*COS(A12*PI()/180)</f>
        <v>-0.303621014962735</v>
      </c>
      <c r="G12" s="0" t="n">
        <v>0.913</v>
      </c>
      <c r="H12" s="0" t="n">
        <f aca="false">G12/0.919</f>
        <v>0.993471164309032</v>
      </c>
      <c r="I12" s="0" t="n">
        <f aca="false">H12*SIN(A12*PI()/180)</f>
        <v>0.933557522064782</v>
      </c>
      <c r="J12" s="0" t="n">
        <f aca="false">H12*COS(A12*PI()/180)</f>
        <v>-0.339787150006894</v>
      </c>
      <c r="K12" s="0" t="n">
        <f aca="false">L12/0.6</f>
        <v>0.826666666666667</v>
      </c>
      <c r="L12" s="0" t="n">
        <v>0.496</v>
      </c>
      <c r="M12" s="0" t="n">
        <v>0.406</v>
      </c>
      <c r="N12" s="0" t="n">
        <f aca="false">K12*SIN(A12*PI()/180)</f>
        <v>0.776812566516351</v>
      </c>
      <c r="O12" s="0" t="n">
        <f aca="false">L12*COS(A12*PI()/180)</f>
        <v>-0.169641991089532</v>
      </c>
    </row>
    <row r="13" customFormat="false" ht="13.9" hidden="false" customHeight="false" outlineLevel="0" collapsed="false">
      <c r="A13" s="0" t="n">
        <v>120</v>
      </c>
      <c r="B13" s="0" t="n">
        <v>0.865</v>
      </c>
      <c r="D13" s="0" t="n">
        <f aca="false">B13/1.149</f>
        <v>0.752828546562228</v>
      </c>
      <c r="E13" s="0" t="n">
        <f aca="false">D13*SIN(A13*PI()/180)</f>
        <v>0.651968646017006</v>
      </c>
      <c r="F13" s="0" t="n">
        <f aca="false">D13*COS(A13*PI()/180)</f>
        <v>-0.376414273281114</v>
      </c>
      <c r="G13" s="0" t="n">
        <v>0.896</v>
      </c>
      <c r="H13" s="0" t="n">
        <f aca="false">G13/0.919</f>
        <v>0.974972796517954</v>
      </c>
      <c r="I13" s="0" t="n">
        <f aca="false">H13*SIN(A13*PI()/180)</f>
        <v>0.844351209783305</v>
      </c>
      <c r="J13" s="0" t="n">
        <f aca="false">H13*COS(A13*PI()/180)</f>
        <v>-0.487486398258977</v>
      </c>
      <c r="K13" s="0" t="n">
        <f aca="false">L13/0.6</f>
        <v>0.883333333333333</v>
      </c>
      <c r="L13" s="0" t="n">
        <v>0.53</v>
      </c>
      <c r="M13" s="0" t="n">
        <v>0.383</v>
      </c>
      <c r="N13" s="0" t="n">
        <f aca="false">K13*SIN(A13*PI()/180)</f>
        <v>0.764989106676254</v>
      </c>
      <c r="O13" s="0" t="n">
        <f aca="false">L13*COS(A13*PI()/180)</f>
        <v>-0.265</v>
      </c>
    </row>
    <row r="14" customFormat="false" ht="13.9" hidden="false" customHeight="false" outlineLevel="0" collapsed="false">
      <c r="A14" s="0" t="n">
        <v>130</v>
      </c>
      <c r="B14" s="0" t="n">
        <v>0.695</v>
      </c>
      <c r="D14" s="0" t="n">
        <f aca="false">B14/1.149</f>
        <v>0.604873803307224</v>
      </c>
      <c r="E14" s="0" t="n">
        <f aca="false">D14*SIN(A14*PI()/180)</f>
        <v>0.46336021581174</v>
      </c>
      <c r="F14" s="0" t="n">
        <f aca="false">D14*COS(A14*PI()/180)</f>
        <v>-0.388805386189856</v>
      </c>
      <c r="G14" s="0" t="n">
        <v>0.835</v>
      </c>
      <c r="H14" s="0" t="n">
        <f aca="false">G14/0.919</f>
        <v>0.908596300326442</v>
      </c>
      <c r="I14" s="0" t="n">
        <f aca="false">H14*SIN(A14*PI()/180)</f>
        <v>0.696025146903533</v>
      </c>
      <c r="J14" s="0" t="n">
        <f aca="false">H14*COS(A14*PI()/180)</f>
        <v>-0.584034444056866</v>
      </c>
      <c r="K14" s="0" t="n">
        <f aca="false">L14/0.6</f>
        <v>0.94</v>
      </c>
      <c r="L14" s="0" t="n">
        <v>0.564</v>
      </c>
      <c r="M14" s="0" t="n">
        <v>0.377</v>
      </c>
      <c r="N14" s="0" t="n">
        <f aca="false">K14*SIN(A14*PI()/180)</f>
        <v>0.720081776531839</v>
      </c>
      <c r="O14" s="0" t="n">
        <f aca="false">L14*COS(A14*PI()/180)</f>
        <v>-0.362532211863208</v>
      </c>
    </row>
    <row r="15" customFormat="false" ht="13.9" hidden="false" customHeight="false" outlineLevel="0" collapsed="false">
      <c r="A15" s="0" t="n">
        <v>140</v>
      </c>
      <c r="B15" s="0" t="n">
        <v>0.492</v>
      </c>
      <c r="D15" s="0" t="n">
        <f aca="false">B15/1.149</f>
        <v>0.428198433420366</v>
      </c>
      <c r="E15" s="0" t="n">
        <f aca="false">D15*SIN(A15*PI()/180)</f>
        <v>0.275240647489798</v>
      </c>
      <c r="F15" s="0" t="n">
        <f aca="false">D15*COS(A15*PI()/180)</f>
        <v>-0.328019030473923</v>
      </c>
      <c r="G15" s="0" t="n">
        <v>0.726</v>
      </c>
      <c r="H15" s="0" t="n">
        <f aca="false">G15/0.919</f>
        <v>0.789989118607182</v>
      </c>
      <c r="I15" s="0" t="n">
        <f aca="false">H15*SIN(A15*PI()/180)</f>
        <v>0.507795217227887</v>
      </c>
      <c r="J15" s="0" t="n">
        <f aca="false">H15*COS(A15*PI()/180)</f>
        <v>-0.605166774433491</v>
      </c>
      <c r="K15" s="0" t="n">
        <f aca="false">L15/0.6</f>
        <v>0.978333333333333</v>
      </c>
      <c r="L15" s="0" t="n">
        <v>0.587</v>
      </c>
      <c r="M15" s="0" t="n">
        <v>0.38</v>
      </c>
      <c r="N15" s="0" t="n">
        <f aca="false">K15*SIN(A15*PI()/180)</f>
        <v>0.628860544809998</v>
      </c>
      <c r="O15" s="0" t="n">
        <f aca="false">L15*COS(A15*PI()/180)</f>
        <v>-0.44966808811084</v>
      </c>
    </row>
    <row r="16" customFormat="false" ht="13.9" hidden="false" customHeight="false" outlineLevel="0" collapsed="false">
      <c r="A16" s="0" t="n">
        <v>150</v>
      </c>
      <c r="B16" s="0" t="n">
        <v>0.304</v>
      </c>
      <c r="D16" s="0" t="n">
        <f aca="false">B16/1.149</f>
        <v>0.264577893820714</v>
      </c>
      <c r="E16" s="0" t="n">
        <f aca="false">D16*SIN(A16*PI()/180)</f>
        <v>0.132288946910357</v>
      </c>
      <c r="F16" s="0" t="n">
        <f aca="false">D16*COS(A16*PI()/180)</f>
        <v>-0.22913117732852</v>
      </c>
      <c r="G16" s="0" t="n">
        <v>0.589</v>
      </c>
      <c r="H16" s="0" t="n">
        <f aca="false">G16/0.919</f>
        <v>0.640914036996736</v>
      </c>
      <c r="I16" s="0" t="n">
        <f aca="false">H16*SIN(A16*PI()/180)</f>
        <v>0.320457018498368</v>
      </c>
      <c r="J16" s="0" t="n">
        <f aca="false">H16*COS(A16*PI()/180)</f>
        <v>-0.555047837681213</v>
      </c>
      <c r="K16" s="0" t="n">
        <f aca="false">L16/0.6</f>
        <v>0.98</v>
      </c>
      <c r="L16" s="0" t="n">
        <v>0.588</v>
      </c>
      <c r="M16" s="0" t="n">
        <v>0.396</v>
      </c>
      <c r="N16" s="0" t="n">
        <f aca="false">K16*SIN(A16*PI()/180)</f>
        <v>0.49</v>
      </c>
      <c r="O16" s="0" t="n">
        <f aca="false">L16*COS(A16*PI()/180)</f>
        <v>-0.50922293742525</v>
      </c>
    </row>
    <row r="17" customFormat="false" ht="13.9" hidden="false" customHeight="false" outlineLevel="0" collapsed="false">
      <c r="A17" s="0" t="n">
        <v>160</v>
      </c>
      <c r="B17" s="0" t="n">
        <v>0.148</v>
      </c>
      <c r="D17" s="0" t="n">
        <f aca="false">B17/1.149</f>
        <v>0.128807658833768</v>
      </c>
      <c r="E17" s="0" t="n">
        <f aca="false">D17*SIN(A17*PI()/180)</f>
        <v>0.0440548139357694</v>
      </c>
      <c r="F17" s="0" t="n">
        <f aca="false">D17*COS(A17*PI()/180)</f>
        <v>-0.121039606506801</v>
      </c>
      <c r="G17" s="0" t="n">
        <v>0.438</v>
      </c>
      <c r="H17" s="0" t="n">
        <f aca="false">G17/0.919</f>
        <v>0.476605005440696</v>
      </c>
      <c r="I17" s="0" t="n">
        <f aca="false">H17*SIN(A17*PI()/180)</f>
        <v>0.163008512270558</v>
      </c>
      <c r="J17" s="0" t="n">
        <f aca="false">H17*COS(A17*PI()/180)</f>
        <v>-0.44786220664225</v>
      </c>
      <c r="K17" s="0" t="n">
        <f aca="false">L17/0.6</f>
        <v>0.976666666666667</v>
      </c>
      <c r="L17" s="0" t="n">
        <v>0.586</v>
      </c>
      <c r="M17" s="0" t="n">
        <v>0.428</v>
      </c>
      <c r="N17" s="0" t="n">
        <f aca="false">K17*SIN(A17*PI()/180)</f>
        <v>0.334039673314737</v>
      </c>
      <c r="O17" s="0" t="n">
        <f aca="false">L17*COS(A17*PI()/180)</f>
        <v>-0.550659875780542</v>
      </c>
    </row>
    <row r="18" customFormat="false" ht="13.9" hidden="false" customHeight="false" outlineLevel="0" collapsed="false">
      <c r="A18" s="0" t="n">
        <v>170</v>
      </c>
      <c r="B18" s="0" t="n">
        <v>0.04</v>
      </c>
      <c r="D18" s="0" t="n">
        <f aca="false">B18/1.149</f>
        <v>0.0348128807658834</v>
      </c>
      <c r="E18" s="0" t="n">
        <f aca="false">D18*SIN(A18*PI()/180)</f>
        <v>0.00604519330433178</v>
      </c>
      <c r="F18" s="0" t="n">
        <f aca="false">D18*COS(A18*PI()/180)</f>
        <v>-0.0342839948829315</v>
      </c>
      <c r="G18" s="0" t="n">
        <v>0.298</v>
      </c>
      <c r="H18" s="0" t="n">
        <f aca="false">G18/0.919</f>
        <v>0.324265505984766</v>
      </c>
      <c r="I18" s="0" t="n">
        <f aca="false">H18*SIN(A18*PI()/180)</f>
        <v>0.0563081141944997</v>
      </c>
      <c r="J18" s="0" t="n">
        <f aca="false">H18*COS(A18*PI()/180)</f>
        <v>-0.319339184328224</v>
      </c>
      <c r="K18" s="0" t="n">
        <f aca="false">L18/0.6</f>
        <v>0.953333333333333</v>
      </c>
      <c r="L18" s="0" t="n">
        <v>0.572</v>
      </c>
      <c r="M18" s="0" t="n">
        <v>0.454</v>
      </c>
      <c r="N18" s="0" t="n">
        <f aca="false">K18*SIN(A18*PI()/180)</f>
        <v>0.165544596042474</v>
      </c>
      <c r="O18" s="0" t="n">
        <f aca="false">L18*COS(A18*PI()/180)</f>
        <v>-0.563310034722983</v>
      </c>
    </row>
    <row r="19" customFormat="false" ht="13.9" hidden="false" customHeight="false" outlineLevel="0" collapsed="false">
      <c r="A19" s="0" t="n">
        <v>180</v>
      </c>
      <c r="B19" s="0" t="n">
        <v>0.001</v>
      </c>
      <c r="D19" s="0" t="n">
        <f aca="false">B19/1.149</f>
        <v>0.000870322019147084</v>
      </c>
      <c r="E19" s="0" t="n">
        <f aca="false">D19*SIN(A19*PI()/180)</f>
        <v>1.066273677031E-019</v>
      </c>
      <c r="F19" s="0" t="n">
        <f aca="false">D19*COS(A19*PI()/180)</f>
        <v>-0.000870322019147084</v>
      </c>
      <c r="G19" s="0" t="n">
        <v>0.198</v>
      </c>
      <c r="H19" s="0" t="n">
        <f aca="false">G19/0.919</f>
        <v>0.215451577801959</v>
      </c>
      <c r="I19" s="0" t="n">
        <f aca="false">H19*SIN(A19*PI()/180)</f>
        <v>2.63960167651694E-017</v>
      </c>
      <c r="J19" s="0" t="n">
        <f aca="false">H19*COS(A19*PI()/180)</f>
        <v>-0.215451577801959</v>
      </c>
      <c r="K19" s="0" t="n">
        <f aca="false">L19/0.6</f>
        <v>0.913333333333333</v>
      </c>
      <c r="L19" s="0" t="n">
        <v>0.548</v>
      </c>
      <c r="M19" s="0" t="n">
        <v>0.496</v>
      </c>
      <c r="N19" s="0" t="n">
        <f aca="false">K19*SIN(A19*PI()/180)</f>
        <v>1.11896892214987E-016</v>
      </c>
      <c r="O19" s="0" t="n">
        <f aca="false">L19*COS(A19*PI()/180)</f>
        <v>-0.548</v>
      </c>
    </row>
    <row r="20" customFormat="false" ht="13.9" hidden="false" customHeight="false" outlineLevel="0" collapsed="false">
      <c r="A20" s="0" t="n">
        <v>190</v>
      </c>
      <c r="B20" s="0" t="n">
        <v>0.032</v>
      </c>
      <c r="D20" s="0" t="n">
        <f aca="false">B20/1.149</f>
        <v>0.0278503046127067</v>
      </c>
      <c r="E20" s="0" t="n">
        <f aca="false">D20*SIN(A20*PI()/180)</f>
        <v>-0.00483615464346543</v>
      </c>
      <c r="F20" s="0" t="n">
        <f aca="false">D20*COS(A20*PI()/180)</f>
        <v>-0.0274271959063452</v>
      </c>
      <c r="G20" s="0" t="n">
        <v>0.106</v>
      </c>
      <c r="H20" s="0" t="n">
        <f aca="false">G20/0.919</f>
        <v>0.115342763873776</v>
      </c>
      <c r="I20" s="0" t="n">
        <f aca="false">H20*SIN(A20*PI()/180)</f>
        <v>-0.0200290607537482</v>
      </c>
      <c r="J20" s="0" t="n">
        <f aca="false">H20*COS(A20*PI()/180)</f>
        <v>-0.113590448116751</v>
      </c>
      <c r="K20" s="0" t="n">
        <f aca="false">L20/0.6</f>
        <v>0.855</v>
      </c>
      <c r="L20" s="0" t="n">
        <v>0.513</v>
      </c>
      <c r="M20" s="0" t="n">
        <v>0.53</v>
      </c>
      <c r="N20" s="0" t="n">
        <f aca="false">K20*SIN(A20*PI()/180)</f>
        <v>-0.148469191905226</v>
      </c>
      <c r="O20" s="0" t="n">
        <f aca="false">L20*COS(A20*PI()/180)</f>
        <v>-0.505206377295263</v>
      </c>
    </row>
    <row r="21" customFormat="false" ht="13.9" hidden="false" customHeight="false" outlineLevel="0" collapsed="false">
      <c r="A21" s="0" t="n">
        <v>200</v>
      </c>
      <c r="B21" s="0" t="n">
        <v>0.125</v>
      </c>
      <c r="D21" s="0" t="n">
        <f aca="false">B21/1.149</f>
        <v>0.108790252393386</v>
      </c>
      <c r="E21" s="0" t="n">
        <f aca="false">D21*SIN(A21*PI()/180)</f>
        <v>-0.0372084577160214</v>
      </c>
      <c r="F21" s="0" t="n">
        <f aca="false">D21*COS(A21*PI()/180)</f>
        <v>-0.102229397387501</v>
      </c>
      <c r="G21" s="0" t="n">
        <v>0.077</v>
      </c>
      <c r="H21" s="0" t="n">
        <f aca="false">G21/0.919</f>
        <v>0.0837867247007617</v>
      </c>
      <c r="I21" s="0" t="n">
        <f aca="false">H21*SIN(A21*PI()/180)</f>
        <v>-0.0286567475909429</v>
      </c>
      <c r="J21" s="0" t="n">
        <f aca="false">H21*COS(A21*PI()/180)</f>
        <v>-0.0787337669211262</v>
      </c>
      <c r="K21" s="0" t="n">
        <f aca="false">L21/0.6</f>
        <v>0.79</v>
      </c>
      <c r="L21" s="0" t="n">
        <v>0.474</v>
      </c>
      <c r="M21" s="0" t="n">
        <v>0.564</v>
      </c>
      <c r="N21" s="0" t="n">
        <f aca="false">K21*SIN(A21*PI()/180)</f>
        <v>-0.270195913227278</v>
      </c>
      <c r="O21" s="0" t="n">
        <f aca="false">L21*COS(A21*PI()/180)</f>
        <v>-0.445414302252521</v>
      </c>
    </row>
    <row r="22" customFormat="false" ht="13.9" hidden="false" customHeight="false" outlineLevel="0" collapsed="false">
      <c r="A22" s="0" t="n">
        <v>210</v>
      </c>
      <c r="B22" s="0" t="n">
        <v>0.278</v>
      </c>
      <c r="D22" s="0" t="n">
        <f aca="false">B22/1.149</f>
        <v>0.241949521322889</v>
      </c>
      <c r="E22" s="0" t="n">
        <f aca="false">D22*SIN(A22*PI()/180)</f>
        <v>-0.120974760661445</v>
      </c>
      <c r="F22" s="0" t="n">
        <f aca="false">D22*COS(A22*PI()/180)</f>
        <v>-0.209534431899107</v>
      </c>
      <c r="G22" s="0" t="n">
        <v>0.099</v>
      </c>
      <c r="H22" s="0" t="n">
        <f aca="false">G22/0.919</f>
        <v>0.107725788900979</v>
      </c>
      <c r="I22" s="0" t="n">
        <f aca="false">H22*SIN(A22*PI()/180)</f>
        <v>-0.0538628944504897</v>
      </c>
      <c r="J22" s="0" t="n">
        <f aca="false">H22*COS(A22*PI()/180)</f>
        <v>-0.0932932698309678</v>
      </c>
      <c r="K22" s="0" t="n">
        <f aca="false">L22/0.6</f>
        <v>0.735</v>
      </c>
      <c r="L22" s="0" t="n">
        <v>0.441</v>
      </c>
      <c r="M22" s="0" t="n">
        <v>0.587</v>
      </c>
      <c r="N22" s="0" t="n">
        <f aca="false">K22*SIN(A22*PI()/180)</f>
        <v>-0.3675</v>
      </c>
      <c r="O22" s="0" t="n">
        <f aca="false">L22*COS(A22*PI()/180)</f>
        <v>-0.381917203068938</v>
      </c>
    </row>
    <row r="23" customFormat="false" ht="13.9" hidden="false" customHeight="false" outlineLevel="0" collapsed="false">
      <c r="A23" s="0" t="n">
        <v>220</v>
      </c>
      <c r="B23" s="0" t="n">
        <v>0.455</v>
      </c>
      <c r="D23" s="0" t="n">
        <f aca="false">B23/1.149</f>
        <v>0.395996518711923</v>
      </c>
      <c r="E23" s="0" t="n">
        <f aca="false">D23*SIN(A23*PI()/180)</f>
        <v>-0.254541655707028</v>
      </c>
      <c r="F23" s="0" t="n">
        <f aca="false">D23*COS(A23*PI()/180)</f>
        <v>-0.303350932653729</v>
      </c>
      <c r="G23" s="0" t="n">
        <v>0.171</v>
      </c>
      <c r="H23" s="0" t="n">
        <f aca="false">G23/0.919</f>
        <v>0.186071817192601</v>
      </c>
      <c r="I23" s="0" t="n">
        <f aca="false">H23*SIN(A23*PI()/180)</f>
        <v>-0.119604658603262</v>
      </c>
      <c r="J23" s="0" t="n">
        <f aca="false">H23*COS(A23*PI()/180)</f>
        <v>-0.142539281581442</v>
      </c>
      <c r="K23" s="0" t="n">
        <f aca="false">L23/0.6</f>
        <v>0.688333333333333</v>
      </c>
      <c r="L23" s="0" t="n">
        <v>0.413</v>
      </c>
      <c r="M23" s="0" t="n">
        <v>0.588</v>
      </c>
      <c r="N23" s="0" t="n">
        <f aca="false">K23*SIN(A23*PI()/180)</f>
        <v>-0.442452138000901</v>
      </c>
      <c r="O23" s="0" t="n">
        <f aca="false">L23*COS(A23*PI()/180)</f>
        <v>-0.316376355008138</v>
      </c>
    </row>
    <row r="24" customFormat="false" ht="13.9" hidden="false" customHeight="false" outlineLevel="0" collapsed="false">
      <c r="A24" s="0" t="n">
        <v>230</v>
      </c>
      <c r="B24" s="0" t="n">
        <v>0.663</v>
      </c>
      <c r="D24" s="0" t="n">
        <f aca="false">B24/1.149</f>
        <v>0.577023498694517</v>
      </c>
      <c r="E24" s="0" t="n">
        <f aca="false">D24*SIN(A24*PI()/180)</f>
        <v>-0.442025644724006</v>
      </c>
      <c r="F24" s="0" t="n">
        <f aca="false">D24*COS(A24*PI()/180)</f>
        <v>-0.370903555458813</v>
      </c>
      <c r="G24" s="0" t="n">
        <v>0.283</v>
      </c>
      <c r="H24" s="0" t="n">
        <f aca="false">G24/0.919</f>
        <v>0.307943416757345</v>
      </c>
      <c r="I24" s="0" t="n">
        <f aca="false">H24*SIN(A24*PI()/180)</f>
        <v>-0.235898343202036</v>
      </c>
      <c r="J24" s="0" t="n">
        <f aca="false">H24*COS(A24*PI()/180)</f>
        <v>-0.19794221277616</v>
      </c>
      <c r="K24" s="0" t="n">
        <f aca="false">L24/0.6</f>
        <v>0.653333333333333</v>
      </c>
      <c r="L24" s="0" t="n">
        <v>0.392</v>
      </c>
      <c r="M24" s="0" t="n">
        <v>0.586</v>
      </c>
      <c r="N24" s="0" t="n">
        <f aca="false">K24*SIN(A24*PI()/180)</f>
        <v>-0.500482369504399</v>
      </c>
      <c r="O24" s="0" t="n">
        <f aca="false">L24*COS(A24*PI()/180)</f>
        <v>-0.251972742997123</v>
      </c>
    </row>
    <row r="25" customFormat="false" ht="13.9" hidden="false" customHeight="false" outlineLevel="0" collapsed="false">
      <c r="A25" s="0" t="n">
        <v>240</v>
      </c>
      <c r="B25" s="0" t="n">
        <v>0.856</v>
      </c>
      <c r="D25" s="0" t="n">
        <f aca="false">B25/1.149</f>
        <v>0.744995648389904</v>
      </c>
      <c r="E25" s="0" t="n">
        <f aca="false">D25*SIN(A25*PI()/180)</f>
        <v>-0.645185157214516</v>
      </c>
      <c r="F25" s="0" t="n">
        <f aca="false">D25*COS(A25*PI()/180)</f>
        <v>-0.372497824194952</v>
      </c>
      <c r="G25" s="0" t="n">
        <v>0.417</v>
      </c>
      <c r="H25" s="0" t="n">
        <f aca="false">G25/0.919</f>
        <v>0.453754080522307</v>
      </c>
      <c r="I25" s="0" t="n">
        <f aca="false">H25*SIN(A25*PI()/180)</f>
        <v>-0.392962560803167</v>
      </c>
      <c r="J25" s="0" t="n">
        <f aca="false">H25*COS(A25*PI()/180)</f>
        <v>-0.226877040261154</v>
      </c>
      <c r="K25" s="0" t="n">
        <f aca="false">L25/0.6</f>
        <v>0.636666666666667</v>
      </c>
      <c r="L25" s="0" t="n">
        <v>0.382</v>
      </c>
      <c r="M25" s="0" t="n">
        <v>0.572</v>
      </c>
      <c r="N25" s="0" t="n">
        <f aca="false">K25*SIN(A25*PI()/180)</f>
        <v>-0.551369507076093</v>
      </c>
      <c r="O25" s="0" t="n">
        <f aca="false">L25*COS(A25*PI()/180)</f>
        <v>-0.191</v>
      </c>
    </row>
    <row r="26" customFormat="false" ht="13.9" hidden="false" customHeight="false" outlineLevel="0" collapsed="false">
      <c r="A26" s="0" t="n">
        <v>250</v>
      </c>
      <c r="B26" s="0" t="n">
        <v>1.022</v>
      </c>
      <c r="D26" s="0" t="n">
        <f aca="false">B26/1.149</f>
        <v>0.88946910356832</v>
      </c>
      <c r="E26" s="0" t="n">
        <f aca="false">D26*SIN(A26*PI()/180)</f>
        <v>-0.835827553040207</v>
      </c>
      <c r="F26" s="0" t="n">
        <f aca="false">D26*COS(A26*PI()/180)</f>
        <v>-0.304216350286192</v>
      </c>
      <c r="G26" s="0" t="n">
        <v>0.581</v>
      </c>
      <c r="H26" s="0" t="n">
        <f aca="false">G26/0.919</f>
        <v>0.632208922742111</v>
      </c>
      <c r="I26" s="0" t="n">
        <f aca="false">H26*SIN(A26*PI()/180)</f>
        <v>-0.59408205949577</v>
      </c>
      <c r="J26" s="0" t="n">
        <f aca="false">H26*COS(A26*PI()/180)</f>
        <v>-0.216228186368024</v>
      </c>
      <c r="K26" s="0" t="n">
        <f aca="false">L26/0.6</f>
        <v>0.655</v>
      </c>
      <c r="L26" s="0" t="n">
        <v>0.393</v>
      </c>
      <c r="M26" s="0" t="n">
        <v>0.548</v>
      </c>
      <c r="N26" s="0" t="n">
        <f aca="false">K26*SIN(A26*PI()/180)</f>
        <v>-0.61549866661477</v>
      </c>
      <c r="O26" s="0" t="n">
        <f aca="false">L26*COS(A26*PI()/180)</f>
        <v>-0.134413916326988</v>
      </c>
    </row>
    <row r="27" customFormat="false" ht="13.9" hidden="false" customHeight="false" outlineLevel="0" collapsed="false">
      <c r="A27" s="0" t="n">
        <v>260</v>
      </c>
      <c r="B27" s="0" t="n">
        <v>1.113</v>
      </c>
      <c r="D27" s="0" t="n">
        <f aca="false">B27/1.149</f>
        <v>0.968668407310705</v>
      </c>
      <c r="E27" s="0" t="n">
        <f aca="false">D27*SIN(A27*PI()/180)</f>
        <v>-0.95395215761757</v>
      </c>
      <c r="F27" s="0" t="n">
        <f aca="false">D27*COS(A27*PI()/180)</f>
        <v>-0.168207503693032</v>
      </c>
      <c r="G27" s="0" t="n">
        <v>0.71</v>
      </c>
      <c r="H27" s="0" t="n">
        <f aca="false">G27/0.919</f>
        <v>0.772578890097933</v>
      </c>
      <c r="I27" s="0" t="n">
        <f aca="false">H27*SIN(A27*PI()/180)</f>
        <v>-0.76084168078201</v>
      </c>
      <c r="J27" s="0" t="n">
        <f aca="false">H27*COS(A27*PI()/180)</f>
        <v>-0.134156916369446</v>
      </c>
      <c r="K27" s="0" t="n">
        <f aca="false">L27/0.6</f>
        <v>0.678333333333333</v>
      </c>
      <c r="L27" s="0" t="n">
        <v>0.407</v>
      </c>
      <c r="M27" s="0" t="n">
        <v>0.513</v>
      </c>
      <c r="N27" s="0" t="n">
        <f aca="false">K27*SIN(A27*PI()/180)</f>
        <v>-0.668027925793281</v>
      </c>
      <c r="O27" s="0" t="n">
        <f aca="false">L27*COS(A27*PI()/180)</f>
        <v>-0.0706748083104406</v>
      </c>
    </row>
    <row r="28" customFormat="false" ht="13.9" hidden="false" customHeight="false" outlineLevel="0" collapsed="false">
      <c r="A28" s="0" t="n">
        <v>270</v>
      </c>
      <c r="B28" s="0" t="n">
        <v>1.149</v>
      </c>
      <c r="D28" s="0" t="n">
        <f aca="false">B28/1.149</f>
        <v>1</v>
      </c>
      <c r="E28" s="0" t="n">
        <f aca="false">D28*SIN(A28*PI()/180)</f>
        <v>-1</v>
      </c>
      <c r="F28" s="0" t="n">
        <f aca="false">D28*COS(A28*PI()/180)</f>
        <v>-1.83772268236293E-016</v>
      </c>
      <c r="G28" s="0" t="n">
        <v>0.82</v>
      </c>
      <c r="H28" s="0" t="n">
        <f aca="false">G28/0.919</f>
        <v>0.892274211099021</v>
      </c>
      <c r="I28" s="0" t="n">
        <f aca="false">H28*SIN(A28*PI()/180)</f>
        <v>-0.892274211099021</v>
      </c>
      <c r="J28" s="0" t="n">
        <f aca="false">H28*COS(A28*PI()/180)</f>
        <v>-1.63975255662416E-016</v>
      </c>
      <c r="K28" s="0" t="n">
        <f aca="false">L28/0.6</f>
        <v>0.72</v>
      </c>
      <c r="L28" s="0" t="n">
        <v>0.432</v>
      </c>
      <c r="M28" s="0" t="n">
        <v>0.474</v>
      </c>
      <c r="N28" s="0" t="n">
        <f aca="false">K28*SIN(A28*PI()/180)</f>
        <v>-0.72</v>
      </c>
      <c r="O28" s="0" t="n">
        <f aca="false">L28*COS(A28*PI()/180)</f>
        <v>-7.93896198780786E-017</v>
      </c>
    </row>
    <row r="29" customFormat="false" ht="13.9" hidden="false" customHeight="false" outlineLevel="0" collapsed="false">
      <c r="A29" s="0" t="n">
        <v>280</v>
      </c>
      <c r="B29" s="0" t="n">
        <v>1.109</v>
      </c>
      <c r="D29" s="0" t="n">
        <f aca="false">B29/1.149</f>
        <v>0.965187119234117</v>
      </c>
      <c r="E29" s="0" t="n">
        <f aca="false">D29*SIN(A29*PI()/180)</f>
        <v>-0.950523758129277</v>
      </c>
      <c r="F29" s="0" t="n">
        <f aca="false">D29*COS(A29*PI()/180)</f>
        <v>0.167602984362598</v>
      </c>
      <c r="G29" s="0" t="n">
        <v>0.892</v>
      </c>
      <c r="H29" s="0" t="n">
        <f aca="false">G29/0.919</f>
        <v>0.970620239390642</v>
      </c>
      <c r="I29" s="0" t="n">
        <f aca="false">H29*SIN(A29*PI()/180)</f>
        <v>-0.95587433698247</v>
      </c>
      <c r="J29" s="0" t="n">
        <f aca="false">H29*COS(A29*PI()/180)</f>
        <v>0.168546435776824</v>
      </c>
      <c r="K29" s="0" t="n">
        <f aca="false">L29/0.6</f>
        <v>0.773333333333334</v>
      </c>
      <c r="L29" s="0" t="n">
        <v>0.464</v>
      </c>
      <c r="M29" s="0" t="n">
        <v>0.441</v>
      </c>
      <c r="N29" s="0" t="n">
        <f aca="false">K29*SIN(A29*PI()/180)</f>
        <v>-0.761584662329441</v>
      </c>
      <c r="O29" s="0" t="n">
        <f aca="false">L29*COS(A29*PI()/180)</f>
        <v>0.0805727544374555</v>
      </c>
    </row>
    <row r="30" customFormat="false" ht="13.9" hidden="false" customHeight="false" outlineLevel="0" collapsed="false">
      <c r="A30" s="0" t="n">
        <v>290</v>
      </c>
      <c r="B30" s="0" t="n">
        <v>1.017</v>
      </c>
      <c r="D30" s="0" t="n">
        <f aca="false">B30/1.149</f>
        <v>0.885117493472585</v>
      </c>
      <c r="E30" s="0" t="n">
        <f aca="false">D30*SIN(A30*PI()/180)</f>
        <v>-0.831738377144707</v>
      </c>
      <c r="F30" s="0" t="n">
        <f aca="false">D30*COS(A30*PI()/180)</f>
        <v>0.30272801197755</v>
      </c>
      <c r="G30" s="0" t="n">
        <v>0.919</v>
      </c>
      <c r="H30" s="0" t="n">
        <f aca="false">G30/0.919</f>
        <v>1</v>
      </c>
      <c r="I30" s="0" t="n">
        <f aca="false">H30*SIN(A30*PI()/180)</f>
        <v>-0.939692620785909</v>
      </c>
      <c r="J30" s="0" t="n">
        <f aca="false">H30*COS(A30*PI()/180)</f>
        <v>0.342020143325668</v>
      </c>
      <c r="K30" s="0" t="n">
        <f aca="false">L30/0.6</f>
        <v>0.828333333333333</v>
      </c>
      <c r="L30" s="0" t="n">
        <v>0.497</v>
      </c>
      <c r="M30" s="0" t="n">
        <v>0.413</v>
      </c>
      <c r="N30" s="0" t="n">
        <f aca="false">K30*SIN(A30*PI()/180)</f>
        <v>-0.778378720884328</v>
      </c>
      <c r="O30" s="0" t="n">
        <f aca="false">L30*COS(A30*PI()/180)</f>
        <v>0.169984011232857</v>
      </c>
    </row>
    <row r="31" customFormat="false" ht="13.9" hidden="false" customHeight="false" outlineLevel="0" collapsed="false">
      <c r="A31" s="0" t="n">
        <v>300</v>
      </c>
      <c r="B31" s="0" t="n">
        <v>0.862</v>
      </c>
      <c r="D31" s="0" t="n">
        <f aca="false">B31/1.149</f>
        <v>0.750217580504787</v>
      </c>
      <c r="E31" s="0" t="n">
        <f aca="false">D31*SIN(A31*PI()/180)</f>
        <v>-0.649707483082842</v>
      </c>
      <c r="F31" s="0" t="n">
        <f aca="false">D31*COS(A31*PI()/180)</f>
        <v>0.375108790252394</v>
      </c>
      <c r="G31" s="0" t="n">
        <v>0.893</v>
      </c>
      <c r="H31" s="0" t="n">
        <f aca="false">G31/0.919</f>
        <v>0.97170837867247</v>
      </c>
      <c r="I31" s="0" t="n">
        <f aca="false">H31*SIN(A31*PI()/180)</f>
        <v>-0.841524141000548</v>
      </c>
      <c r="J31" s="0" t="n">
        <f aca="false">H31*COS(A31*PI()/180)</f>
        <v>0.485854189336235</v>
      </c>
      <c r="K31" s="0" t="n">
        <f aca="false">L31/0.6</f>
        <v>0.886666666666667</v>
      </c>
      <c r="L31" s="0" t="n">
        <v>0.532</v>
      </c>
      <c r="M31" s="0" t="n">
        <v>0.392</v>
      </c>
      <c r="N31" s="0" t="n">
        <f aca="false">K31*SIN(A31*PI()/180)</f>
        <v>-0.767875858022202</v>
      </c>
      <c r="O31" s="0" t="n">
        <f aca="false">L31*COS(A31*PI()/180)</f>
        <v>0.266</v>
      </c>
    </row>
    <row r="32" customFormat="false" ht="13.9" hidden="false" customHeight="false" outlineLevel="0" collapsed="false">
      <c r="A32" s="0" t="n">
        <v>310</v>
      </c>
      <c r="B32" s="0" t="n">
        <v>0.657</v>
      </c>
      <c r="D32" s="0" t="n">
        <f aca="false">B32/1.149</f>
        <v>0.571801566579634</v>
      </c>
      <c r="E32" s="0" t="n">
        <f aca="false">D32*SIN(A32*PI()/180)</f>
        <v>-0.438025412645055</v>
      </c>
      <c r="F32" s="0" t="n">
        <f aca="false">D32*COS(A32*PI()/180)</f>
        <v>0.367546962196742</v>
      </c>
      <c r="G32" s="0" t="n">
        <v>0.814</v>
      </c>
      <c r="H32" s="0" t="n">
        <f aca="false">G32/0.919</f>
        <v>0.885745375408052</v>
      </c>
      <c r="I32" s="0" t="n">
        <f aca="false">H32*SIN(A32*PI()/180)</f>
        <v>-0.678520322849671</v>
      </c>
      <c r="J32" s="0" t="n">
        <f aca="false">H32*COS(A32*PI()/180)</f>
        <v>0.569346152649448</v>
      </c>
      <c r="K32" s="0" t="n">
        <f aca="false">L32/0.6</f>
        <v>0.925</v>
      </c>
      <c r="L32" s="0" t="n">
        <v>0.555</v>
      </c>
      <c r="M32" s="0" t="n">
        <v>0.382</v>
      </c>
      <c r="N32" s="0" t="n">
        <f aca="false">K32*SIN(A32*PI()/180)</f>
        <v>-0.708591109885055</v>
      </c>
      <c r="O32" s="0" t="n">
        <f aca="false">L32*COS(A32*PI()/180)</f>
        <v>0.356747123376029</v>
      </c>
    </row>
    <row r="33" customFormat="false" ht="13.9" hidden="false" customHeight="false" outlineLevel="0" collapsed="false">
      <c r="A33" s="0" t="n">
        <v>320</v>
      </c>
      <c r="B33" s="0" t="n">
        <v>0.446</v>
      </c>
      <c r="D33" s="0" t="n">
        <f aca="false">B33/1.149</f>
        <v>0.3881636205396</v>
      </c>
      <c r="E33" s="0" t="n">
        <f aca="false">D33*SIN(A33*PI()/180)</f>
        <v>-0.249506765813922</v>
      </c>
      <c r="F33" s="0" t="n">
        <f aca="false">D33*COS(A33*PI()/180)</f>
        <v>0.297350584535304</v>
      </c>
      <c r="G33" s="0" t="n">
        <v>0.704</v>
      </c>
      <c r="H33" s="0" t="n">
        <f aca="false">G33/0.919</f>
        <v>0.766050054406964</v>
      </c>
      <c r="I33" s="0" t="n">
        <f aca="false">H33*SIN(A33*PI()/180)</f>
        <v>-0.492407483372496</v>
      </c>
      <c r="J33" s="0" t="n">
        <f aca="false">H33*COS(A33*PI()/180)</f>
        <v>0.586828387329446</v>
      </c>
      <c r="K33" s="0" t="n">
        <f aca="false">L33/0.6</f>
        <v>0.96</v>
      </c>
      <c r="L33" s="0" t="n">
        <v>0.576</v>
      </c>
      <c r="M33" s="0" t="n">
        <v>0.393</v>
      </c>
      <c r="N33" s="0" t="n">
        <f aca="false">K33*SIN(A33*PI()/180)</f>
        <v>-0.617076105299078</v>
      </c>
      <c r="O33" s="0" t="n">
        <f aca="false">L33*COS(A33*PI()/180)</f>
        <v>0.441241599236531</v>
      </c>
    </row>
    <row r="34" customFormat="false" ht="13.9" hidden="false" customHeight="false" outlineLevel="0" collapsed="false">
      <c r="A34" s="0" t="n">
        <v>330</v>
      </c>
      <c r="B34" s="0" t="n">
        <v>0.279</v>
      </c>
      <c r="D34" s="0" t="n">
        <f aca="false">B34/1.149</f>
        <v>0.242819843342037</v>
      </c>
      <c r="E34" s="0" t="n">
        <f aca="false">D34*SIN(A34*PI()/180)</f>
        <v>-0.121409921671018</v>
      </c>
      <c r="F34" s="0" t="n">
        <f aca="false">D34*COS(A34*PI()/180)</f>
        <v>0.210288152877161</v>
      </c>
      <c r="G34" s="0" t="n">
        <v>0.551</v>
      </c>
      <c r="H34" s="0" t="n">
        <f aca="false">G34/0.919</f>
        <v>0.599564744287269</v>
      </c>
      <c r="I34" s="0" t="n">
        <f aca="false">H34*SIN(A34*PI()/180)</f>
        <v>-0.299782372143635</v>
      </c>
      <c r="J34" s="0" t="n">
        <f aca="false">H34*COS(A34*PI()/180)</f>
        <v>0.519238299766296</v>
      </c>
      <c r="K34" s="0" t="n">
        <f aca="false">L34/0.6</f>
        <v>0.958333333333333</v>
      </c>
      <c r="L34" s="0" t="n">
        <v>0.575</v>
      </c>
      <c r="M34" s="0" t="n">
        <v>0.407</v>
      </c>
      <c r="N34" s="0" t="n">
        <f aca="false">K34*SIN(A34*PI()/180)</f>
        <v>-0.479166666666667</v>
      </c>
      <c r="O34" s="0" t="n">
        <f aca="false">L34*COS(A34*PI()/180)</f>
        <v>0.497964607176052</v>
      </c>
    </row>
    <row r="35" customFormat="false" ht="13.9" hidden="false" customHeight="false" outlineLevel="0" collapsed="false">
      <c r="A35" s="0" t="n">
        <v>340</v>
      </c>
      <c r="B35" s="0" t="n">
        <v>0.121</v>
      </c>
      <c r="D35" s="0" t="n">
        <f aca="false">B35/1.149</f>
        <v>0.105308964316797</v>
      </c>
      <c r="E35" s="0" t="n">
        <f aca="false">D35*SIN(A35*PI()/180)</f>
        <v>-0.0360177870691087</v>
      </c>
      <c r="F35" s="0" t="n">
        <f aca="false">D35*COS(A35*PI()/180)</f>
        <v>0.0989580566711009</v>
      </c>
      <c r="G35" s="0" t="n">
        <v>0.412</v>
      </c>
      <c r="H35" s="0" t="n">
        <f aca="false">G35/0.919</f>
        <v>0.448313384113167</v>
      </c>
      <c r="I35" s="0" t="n">
        <f aca="false">H35*SIN(A35*PI()/180)</f>
        <v>-0.153332207889201</v>
      </c>
      <c r="J35" s="0" t="n">
        <f aca="false">H35*COS(A35*PI()/180)</f>
        <v>0.421276778850701</v>
      </c>
      <c r="K35" s="0" t="n">
        <f aca="false">L35/0.6</f>
        <v>0.956666666666667</v>
      </c>
      <c r="L35" s="0" t="n">
        <v>0.574</v>
      </c>
      <c r="M35" s="0" t="n">
        <v>0.432</v>
      </c>
      <c r="N35" s="0" t="n">
        <f aca="false">K35*SIN(A35*PI()/180)</f>
        <v>-0.327199270448223</v>
      </c>
      <c r="O35" s="0" t="n">
        <f aca="false">L35*COS(A35*PI()/180)</f>
        <v>0.539383564331111</v>
      </c>
    </row>
    <row r="36" customFormat="false" ht="13.9" hidden="false" customHeight="false" outlineLevel="0" collapsed="false">
      <c r="A36" s="0" t="n">
        <v>350</v>
      </c>
      <c r="B36" s="0" t="n">
        <v>0.032</v>
      </c>
      <c r="D36" s="0" t="n">
        <f aca="false">B36/1.149</f>
        <v>0.0278503046127067</v>
      </c>
      <c r="E36" s="0" t="n">
        <f aca="false">D36*SIN(A36*PI()/180)</f>
        <v>-0.00483615464346545</v>
      </c>
      <c r="F36" s="0" t="n">
        <f aca="false">D36*COS(A36*PI()/180)</f>
        <v>0.0274271959063452</v>
      </c>
      <c r="G36" s="0" t="n">
        <v>0.272</v>
      </c>
      <c r="H36" s="0" t="n">
        <f aca="false">G36/0.919</f>
        <v>0.295973884657236</v>
      </c>
      <c r="I36" s="0" t="n">
        <f aca="false">H36*SIN(A36*PI()/180)</f>
        <v>-0.0513953257077316</v>
      </c>
      <c r="J36" s="0" t="n">
        <f aca="false">H36*COS(A36*PI()/180)</f>
        <v>0.291477376299587</v>
      </c>
      <c r="K36" s="0" t="n">
        <f aca="false">L36/0.6</f>
        <v>0.92</v>
      </c>
      <c r="L36" s="0" t="n">
        <v>0.552</v>
      </c>
      <c r="M36" s="0" t="n">
        <v>0.464</v>
      </c>
      <c r="N36" s="0" t="n">
        <f aca="false">K36*SIN(A36*PI()/180)</f>
        <v>-0.159756323453577</v>
      </c>
      <c r="O36" s="0" t="n">
        <f aca="false">L36*COS(A36*PI()/180)</f>
        <v>0.543613879662739</v>
      </c>
    </row>
    <row r="37" customFormat="false" ht="13.9" hidden="false" customHeight="false" outlineLevel="0" collapsed="false">
      <c r="I37" s="0" t="n">
        <v>-0.02</v>
      </c>
      <c r="J37" s="0" t="n">
        <v>0.2</v>
      </c>
      <c r="M37" s="0" t="n">
        <v>0.497</v>
      </c>
    </row>
    <row r="38" customFormat="false" ht="13.9" hidden="false" customHeight="false" outlineLevel="0" collapsed="false">
      <c r="M38" s="0" t="n">
        <v>0.532</v>
      </c>
    </row>
    <row r="39" customFormat="false" ht="13.9" hidden="false" customHeight="false" outlineLevel="0" collapsed="false">
      <c r="M39" s="0" t="n">
        <v>0.555</v>
      </c>
    </row>
    <row r="40" customFormat="false" ht="13.9" hidden="false" customHeight="false" outlineLevel="0" collapsed="false">
      <c r="M40" s="0" t="n">
        <v>0.576</v>
      </c>
    </row>
    <row r="41" customFormat="false" ht="13.9" hidden="false" customHeight="false" outlineLevel="0" collapsed="false">
      <c r="M41" s="0" t="n">
        <v>0.575</v>
      </c>
    </row>
    <row r="42" customFormat="false" ht="13.9" hidden="false" customHeight="false" outlineLevel="0" collapsed="false">
      <c r="M42" s="0" t="n">
        <v>0.574</v>
      </c>
    </row>
    <row r="43" customFormat="false" ht="13.9" hidden="false" customHeight="false" outlineLevel="0" collapsed="false">
      <c r="M43" s="0" t="n">
        <v>0.552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2021-12-12T14:29:20Z</dcterms:created>
  <dc:creator>nmnmnmnm</dc:creator>
  <dc:description/>
  <dc:language>zh-CN</dc:language>
  <cp:lastModifiedBy/>
  <cp:lastPrinted>2021-12-13T16:16:07Z</cp:lastPrinted>
  <dcterms:modified xsi:type="dcterms:W3CDTF">2021-12-22T10:53:25Z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