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240" windowWidth="27795" windowHeight="12465"/>
  </bookViews>
  <sheets>
    <sheet name="main" sheetId="2" r:id="rId1"/>
    <sheet name="services" sheetId="1" r:id="rId2"/>
    <sheet name="payment options" sheetId="4" r:id="rId3"/>
    <sheet name="Sheet2" sheetId="6" r:id="rId4"/>
    <sheet name="Sheet1" sheetId="5" r:id="rId5"/>
    <sheet name="Sheet3" sheetId="7" r:id="rId6"/>
    <sheet name="Sheet4" sheetId="8" r:id="rId7"/>
    <sheet name="Sheet5" sheetId="9" r:id="rId8"/>
    <sheet name="Sheet6" sheetId="10" r:id="rId9"/>
    <sheet name="Sheet7" sheetId="11" r:id="rId10"/>
  </sheets>
  <calcPr calcId="145621"/>
</workbook>
</file>

<file path=xl/calcChain.xml><?xml version="1.0" encoding="utf-8"?>
<calcChain xmlns="http://schemas.openxmlformats.org/spreadsheetml/2006/main">
  <c r="P183" i="11" l="1"/>
  <c r="L183" i="11"/>
  <c r="C183" i="11"/>
  <c r="A183" i="11"/>
  <c r="N183" i="11" s="1"/>
  <c r="P182" i="11"/>
  <c r="L182" i="11"/>
  <c r="C182" i="11"/>
  <c r="A182" i="11"/>
  <c r="N182" i="11" s="1"/>
  <c r="P181" i="11"/>
  <c r="N181" i="11"/>
  <c r="L181" i="11"/>
  <c r="C181" i="11"/>
  <c r="A181" i="11"/>
  <c r="P180" i="11"/>
  <c r="N180" i="11"/>
  <c r="L180" i="11"/>
  <c r="C180" i="11"/>
  <c r="A180" i="11"/>
  <c r="P179" i="11"/>
  <c r="L179" i="11"/>
  <c r="C179" i="11"/>
  <c r="A179" i="11"/>
  <c r="N179" i="11" s="1"/>
  <c r="P178" i="11"/>
  <c r="L178" i="11"/>
  <c r="C178" i="11"/>
  <c r="A178" i="11"/>
  <c r="N178" i="11" s="1"/>
  <c r="P177" i="11"/>
  <c r="N177" i="11"/>
  <c r="L177" i="11"/>
  <c r="C177" i="11"/>
  <c r="A177" i="11"/>
  <c r="P176" i="11"/>
  <c r="N176" i="11"/>
  <c r="L176" i="11"/>
  <c r="C176" i="11"/>
  <c r="A176" i="11"/>
  <c r="P175" i="11"/>
  <c r="L175" i="11"/>
  <c r="C175" i="11"/>
  <c r="A175" i="11"/>
  <c r="N175" i="11" s="1"/>
  <c r="P174" i="11"/>
  <c r="N174" i="11"/>
  <c r="L174" i="11"/>
  <c r="C174" i="11"/>
  <c r="A174" i="11"/>
  <c r="P173" i="11"/>
  <c r="N173" i="11"/>
  <c r="L173" i="11"/>
  <c r="C173" i="11"/>
  <c r="A173" i="11"/>
  <c r="P172" i="11"/>
  <c r="N172" i="11"/>
  <c r="L172" i="11"/>
  <c r="C172" i="11"/>
  <c r="A172" i="11"/>
  <c r="P171" i="11"/>
  <c r="L171" i="11"/>
  <c r="C171" i="11"/>
  <c r="A171" i="11"/>
  <c r="N171" i="11" s="1"/>
  <c r="P170" i="11"/>
  <c r="N170" i="11"/>
  <c r="L170" i="11"/>
  <c r="C170" i="11"/>
  <c r="A170" i="11"/>
  <c r="P169" i="11"/>
  <c r="N169" i="11"/>
  <c r="L169" i="11"/>
  <c r="C169" i="11"/>
  <c r="A169" i="11"/>
  <c r="P168" i="11"/>
  <c r="N168" i="11"/>
  <c r="L168" i="11"/>
  <c r="C168" i="11"/>
  <c r="A168" i="11"/>
  <c r="P167" i="11"/>
  <c r="L167" i="11"/>
  <c r="C167" i="11"/>
  <c r="A167" i="11"/>
  <c r="N167" i="11" s="1"/>
  <c r="P166" i="11"/>
  <c r="N166" i="11"/>
  <c r="L166" i="11"/>
  <c r="C166" i="11"/>
  <c r="A166" i="11"/>
  <c r="P165" i="11"/>
  <c r="N165" i="11"/>
  <c r="L165" i="11"/>
  <c r="C165" i="11"/>
  <c r="A165" i="11"/>
  <c r="P164" i="11"/>
  <c r="N164" i="11"/>
  <c r="L164" i="11"/>
  <c r="C164" i="11"/>
  <c r="A164" i="11"/>
  <c r="P163" i="11"/>
  <c r="L163" i="11"/>
  <c r="C163" i="11"/>
  <c r="A163" i="11"/>
  <c r="N163" i="11" s="1"/>
  <c r="P162" i="11"/>
  <c r="N162" i="11"/>
  <c r="L162" i="11"/>
  <c r="C162" i="11"/>
  <c r="A162" i="11"/>
  <c r="P161" i="11"/>
  <c r="N161" i="11"/>
  <c r="L161" i="11"/>
  <c r="C161" i="11"/>
  <c r="A161" i="11"/>
  <c r="P160" i="11"/>
  <c r="N160" i="11"/>
  <c r="L160" i="11"/>
  <c r="C160" i="11"/>
  <c r="A160" i="11"/>
  <c r="P159" i="11"/>
  <c r="L159" i="11"/>
  <c r="C159" i="11"/>
  <c r="A159" i="11"/>
  <c r="N159" i="11" s="1"/>
  <c r="P158" i="11"/>
  <c r="N158" i="11"/>
  <c r="L158" i="11"/>
  <c r="C158" i="11"/>
  <c r="A158" i="11"/>
  <c r="P157" i="11"/>
  <c r="N157" i="11"/>
  <c r="L157" i="11"/>
  <c r="C157" i="11"/>
  <c r="A157" i="11"/>
  <c r="P156" i="11"/>
  <c r="N156" i="11"/>
  <c r="L156" i="11"/>
  <c r="C156" i="11"/>
  <c r="A156" i="11"/>
  <c r="P155" i="11"/>
  <c r="L155" i="11"/>
  <c r="C155" i="11"/>
  <c r="A155" i="11"/>
  <c r="N155" i="11" s="1"/>
  <c r="P154" i="11"/>
  <c r="N154" i="11"/>
  <c r="L154" i="11"/>
  <c r="C154" i="11"/>
  <c r="A154" i="11"/>
  <c r="P153" i="11"/>
  <c r="N153" i="11"/>
  <c r="L153" i="11"/>
  <c r="C153" i="11"/>
  <c r="A153" i="11"/>
  <c r="P152" i="11"/>
  <c r="N152" i="11"/>
  <c r="L152" i="11"/>
  <c r="C152" i="11"/>
  <c r="A152" i="11"/>
  <c r="P151" i="11"/>
  <c r="L151" i="11"/>
  <c r="C151" i="11"/>
  <c r="A151" i="11"/>
  <c r="N151" i="11" s="1"/>
  <c r="P150" i="11"/>
  <c r="N150" i="11"/>
  <c r="L150" i="11"/>
  <c r="C150" i="11"/>
  <c r="A150" i="11"/>
  <c r="P149" i="11"/>
  <c r="N149" i="11"/>
  <c r="L149" i="11"/>
  <c r="C149" i="11"/>
  <c r="A149" i="11"/>
  <c r="P148" i="11"/>
  <c r="N148" i="11"/>
  <c r="L148" i="11"/>
  <c r="C148" i="11"/>
  <c r="A148" i="11"/>
  <c r="P147" i="11"/>
  <c r="L147" i="11"/>
  <c r="C147" i="11"/>
  <c r="A147" i="11"/>
  <c r="N147" i="11" s="1"/>
  <c r="P146" i="11"/>
  <c r="N146" i="11"/>
  <c r="L146" i="11"/>
  <c r="C146" i="11"/>
  <c r="A146" i="11"/>
  <c r="P145" i="11"/>
  <c r="N145" i="11"/>
  <c r="L145" i="11"/>
  <c r="C145" i="11"/>
  <c r="A145" i="11"/>
  <c r="P144" i="11"/>
  <c r="N144" i="11"/>
  <c r="L144" i="11"/>
  <c r="C144" i="11"/>
  <c r="A144" i="11"/>
  <c r="P143" i="11"/>
  <c r="L143" i="11"/>
  <c r="C143" i="11"/>
  <c r="A143" i="11"/>
  <c r="N143" i="11" s="1"/>
  <c r="P142" i="11"/>
  <c r="N142" i="11"/>
  <c r="L142" i="11"/>
  <c r="C142" i="11"/>
  <c r="A142" i="11"/>
  <c r="P141" i="11"/>
  <c r="N141" i="11"/>
  <c r="L141" i="11"/>
  <c r="C141" i="11"/>
  <c r="A141" i="11"/>
  <c r="P140" i="11"/>
  <c r="N140" i="11"/>
  <c r="L140" i="11"/>
  <c r="C140" i="11"/>
  <c r="A140" i="11"/>
  <c r="P139" i="11"/>
  <c r="L139" i="11"/>
  <c r="C139" i="11"/>
  <c r="A139" i="11"/>
  <c r="N139" i="11" s="1"/>
  <c r="P138" i="11"/>
  <c r="N138" i="11"/>
  <c r="L138" i="11"/>
  <c r="C138" i="11"/>
  <c r="A138" i="11"/>
  <c r="P137" i="11"/>
  <c r="N137" i="11"/>
  <c r="L137" i="11"/>
  <c r="C137" i="11"/>
  <c r="A137" i="11"/>
  <c r="P136" i="11"/>
  <c r="N136" i="11"/>
  <c r="L136" i="11"/>
  <c r="C136" i="11"/>
  <c r="A136" i="11"/>
  <c r="P135" i="11"/>
  <c r="L135" i="11"/>
  <c r="C135" i="11"/>
  <c r="A135" i="11"/>
  <c r="N135" i="11" s="1"/>
  <c r="P134" i="11"/>
  <c r="N134" i="11"/>
  <c r="L134" i="11"/>
  <c r="C134" i="11"/>
  <c r="A134" i="11"/>
  <c r="P133" i="11"/>
  <c r="N133" i="11"/>
  <c r="L133" i="11"/>
  <c r="C133" i="11"/>
  <c r="A133" i="11"/>
  <c r="P132" i="11"/>
  <c r="N132" i="11"/>
  <c r="L132" i="11"/>
  <c r="C132" i="11"/>
  <c r="A132" i="11"/>
  <c r="P131" i="11"/>
  <c r="L131" i="11"/>
  <c r="C131" i="11"/>
  <c r="A131" i="11"/>
  <c r="N131" i="11" s="1"/>
  <c r="P130" i="11"/>
  <c r="N130" i="11"/>
  <c r="L130" i="11"/>
  <c r="C130" i="11"/>
  <c r="A130" i="11"/>
  <c r="P129" i="11"/>
  <c r="N129" i="11"/>
  <c r="L129" i="11"/>
  <c r="C129" i="11"/>
  <c r="A129" i="11"/>
  <c r="P128" i="11"/>
  <c r="N128" i="11"/>
  <c r="L128" i="11"/>
  <c r="C128" i="11"/>
  <c r="A128" i="11"/>
  <c r="P127" i="11"/>
  <c r="L127" i="11"/>
  <c r="C127" i="11"/>
  <c r="A127" i="11"/>
  <c r="N127" i="11" s="1"/>
  <c r="P126" i="11"/>
  <c r="N126" i="11"/>
  <c r="L126" i="11"/>
  <c r="C126" i="11"/>
  <c r="A126" i="11"/>
  <c r="P125" i="11"/>
  <c r="N125" i="11"/>
  <c r="L125" i="11"/>
  <c r="C125" i="11"/>
  <c r="A125" i="11"/>
  <c r="P124" i="11"/>
  <c r="N124" i="11"/>
  <c r="L124" i="11"/>
  <c r="C124" i="11"/>
  <c r="A124" i="11"/>
  <c r="P123" i="11"/>
  <c r="L123" i="11"/>
  <c r="C123" i="11"/>
  <c r="A123" i="11"/>
  <c r="N123" i="11" s="1"/>
  <c r="P122" i="11"/>
  <c r="N122" i="11"/>
  <c r="L122" i="11"/>
  <c r="C122" i="11"/>
  <c r="A122" i="11"/>
  <c r="P121" i="11"/>
  <c r="N121" i="11"/>
  <c r="L121" i="11"/>
  <c r="C121" i="11"/>
  <c r="A121" i="11"/>
  <c r="P120" i="11"/>
  <c r="N120" i="11"/>
  <c r="L120" i="11"/>
  <c r="C120" i="11"/>
  <c r="A120" i="11"/>
  <c r="P119" i="11"/>
  <c r="L119" i="11"/>
  <c r="C119" i="11"/>
  <c r="A119" i="11"/>
  <c r="N119" i="11" s="1"/>
  <c r="P118" i="11"/>
  <c r="N118" i="11"/>
  <c r="L118" i="11"/>
  <c r="C118" i="11"/>
  <c r="A118" i="11"/>
  <c r="P117" i="11"/>
  <c r="N117" i="11"/>
  <c r="L117" i="11"/>
  <c r="C117" i="11"/>
  <c r="A117" i="11"/>
  <c r="P116" i="11"/>
  <c r="N116" i="11"/>
  <c r="L116" i="11"/>
  <c r="C116" i="11"/>
  <c r="A116" i="11"/>
  <c r="P115" i="11"/>
  <c r="L115" i="11"/>
  <c r="C115" i="11"/>
  <c r="A115" i="11"/>
  <c r="N115" i="11" s="1"/>
  <c r="P114" i="11"/>
  <c r="N114" i="11"/>
  <c r="L114" i="11"/>
  <c r="C114" i="11"/>
  <c r="A114" i="11"/>
  <c r="P113" i="11"/>
  <c r="N113" i="11"/>
  <c r="L113" i="11"/>
  <c r="C113" i="11"/>
  <c r="A113" i="11"/>
  <c r="P112" i="11"/>
  <c r="N112" i="11"/>
  <c r="L112" i="11"/>
  <c r="C112" i="11"/>
  <c r="A112" i="11"/>
  <c r="P111" i="11"/>
  <c r="L111" i="11"/>
  <c r="C111" i="11"/>
  <c r="A111" i="11"/>
  <c r="N111" i="11" s="1"/>
  <c r="P110" i="11"/>
  <c r="N110" i="11"/>
  <c r="L110" i="11"/>
  <c r="C110" i="11"/>
  <c r="A110" i="11"/>
  <c r="P109" i="11"/>
  <c r="N109" i="11"/>
  <c r="L109" i="11"/>
  <c r="C109" i="11"/>
  <c r="A109" i="11"/>
  <c r="P108" i="11"/>
  <c r="N108" i="11"/>
  <c r="L108" i="11"/>
  <c r="C108" i="11"/>
  <c r="A108" i="11"/>
  <c r="P107" i="11"/>
  <c r="L107" i="11"/>
  <c r="C107" i="11"/>
  <c r="A107" i="11"/>
  <c r="N107" i="11" s="1"/>
  <c r="P106" i="11"/>
  <c r="N106" i="11"/>
  <c r="L106" i="11"/>
  <c r="C106" i="11"/>
  <c r="A106" i="11"/>
  <c r="P105" i="11"/>
  <c r="N105" i="11"/>
  <c r="L105" i="11"/>
  <c r="C105" i="11"/>
  <c r="A105" i="11"/>
  <c r="P104" i="11"/>
  <c r="N104" i="11"/>
  <c r="L104" i="11"/>
  <c r="C104" i="11"/>
  <c r="A104" i="11"/>
  <c r="P103" i="11"/>
  <c r="L103" i="11"/>
  <c r="C103" i="11"/>
  <c r="A103" i="11"/>
  <c r="N103" i="11" s="1"/>
  <c r="P102" i="11"/>
  <c r="N102" i="11"/>
  <c r="L102" i="11"/>
  <c r="C102" i="11"/>
  <c r="A102" i="11"/>
  <c r="P101" i="11"/>
  <c r="N101" i="11"/>
  <c r="L101" i="11"/>
  <c r="C101" i="11"/>
  <c r="A101" i="11"/>
  <c r="P100" i="11"/>
  <c r="N100" i="11"/>
  <c r="L100" i="11"/>
  <c r="C100" i="11"/>
  <c r="A100" i="11"/>
  <c r="P99" i="11"/>
  <c r="L99" i="11"/>
  <c r="C99" i="11"/>
  <c r="A99" i="11"/>
  <c r="N99" i="11" s="1"/>
  <c r="P98" i="11"/>
  <c r="N98" i="11"/>
  <c r="L98" i="11"/>
  <c r="C98" i="11"/>
  <c r="A98" i="11"/>
  <c r="P97" i="11"/>
  <c r="N97" i="11"/>
  <c r="L97" i="11"/>
  <c r="C97" i="11"/>
  <c r="A97" i="11"/>
  <c r="P96" i="11"/>
  <c r="N96" i="11"/>
  <c r="L96" i="11"/>
  <c r="C96" i="11"/>
  <c r="A96" i="11"/>
  <c r="P95" i="11"/>
  <c r="L95" i="11"/>
  <c r="C95" i="11"/>
  <c r="A95" i="11"/>
  <c r="N95" i="11" s="1"/>
  <c r="P94" i="11"/>
  <c r="N94" i="11"/>
  <c r="L94" i="11"/>
  <c r="C94" i="11"/>
  <c r="A94" i="11"/>
  <c r="P93" i="11"/>
  <c r="N93" i="11"/>
  <c r="L93" i="11"/>
  <c r="C93" i="11"/>
  <c r="A93" i="11"/>
  <c r="P92" i="11"/>
  <c r="N92" i="11"/>
  <c r="L92" i="11"/>
  <c r="C92" i="11"/>
  <c r="A92" i="11"/>
  <c r="P91" i="11"/>
  <c r="L91" i="11"/>
  <c r="C91" i="11"/>
  <c r="A91" i="11"/>
  <c r="N91" i="11" s="1"/>
  <c r="P90" i="11"/>
  <c r="N90" i="11"/>
  <c r="L90" i="11"/>
  <c r="C90" i="11"/>
  <c r="A90" i="11"/>
  <c r="P89" i="11"/>
  <c r="N89" i="11"/>
  <c r="L89" i="11"/>
  <c r="C89" i="11"/>
  <c r="A89" i="11"/>
  <c r="P88" i="11"/>
  <c r="N88" i="11"/>
  <c r="L88" i="11"/>
  <c r="C88" i="11"/>
  <c r="A88" i="11"/>
  <c r="P87" i="11"/>
  <c r="L87" i="11"/>
  <c r="C87" i="11"/>
  <c r="A87" i="11"/>
  <c r="N87" i="11" s="1"/>
  <c r="P86" i="11"/>
  <c r="N86" i="11"/>
  <c r="L86" i="11"/>
  <c r="C86" i="11"/>
  <c r="A86" i="11"/>
  <c r="P85" i="11"/>
  <c r="N85" i="11"/>
  <c r="L85" i="11"/>
  <c r="C85" i="11"/>
  <c r="A85" i="11"/>
  <c r="P84" i="11"/>
  <c r="N84" i="11"/>
  <c r="L84" i="11"/>
  <c r="C84" i="11"/>
  <c r="A84" i="11"/>
  <c r="P83" i="11"/>
  <c r="L83" i="11"/>
  <c r="C83" i="11"/>
  <c r="A83" i="11"/>
  <c r="N83" i="11" s="1"/>
  <c r="P82" i="11"/>
  <c r="N82" i="11"/>
  <c r="L82" i="11"/>
  <c r="C82" i="11"/>
  <c r="A82" i="11"/>
  <c r="P81" i="11"/>
  <c r="N81" i="11"/>
  <c r="L81" i="11"/>
  <c r="C81" i="11"/>
  <c r="A81" i="11"/>
  <c r="P80" i="11"/>
  <c r="N80" i="11"/>
  <c r="L80" i="11"/>
  <c r="C80" i="11"/>
  <c r="A80" i="11"/>
  <c r="P79" i="11"/>
  <c r="L79" i="11"/>
  <c r="C79" i="11"/>
  <c r="A79" i="11"/>
  <c r="N79" i="11" s="1"/>
  <c r="P78" i="11"/>
  <c r="N78" i="11"/>
  <c r="L78" i="11"/>
  <c r="C78" i="11"/>
  <c r="A78" i="11"/>
  <c r="P77" i="11"/>
  <c r="N77" i="11"/>
  <c r="L77" i="11"/>
  <c r="C77" i="11"/>
  <c r="A77" i="11"/>
  <c r="P76" i="11"/>
  <c r="N76" i="11"/>
  <c r="L76" i="11"/>
  <c r="C76" i="11"/>
  <c r="A76" i="11"/>
  <c r="P75" i="11"/>
  <c r="L75" i="11"/>
  <c r="C75" i="11"/>
  <c r="A75" i="11"/>
  <c r="N75" i="11" s="1"/>
  <c r="P74" i="11"/>
  <c r="N74" i="11"/>
  <c r="L74" i="11"/>
  <c r="C74" i="11"/>
  <c r="A74" i="11"/>
  <c r="P73" i="11"/>
  <c r="N73" i="11"/>
  <c r="L73" i="11"/>
  <c r="C73" i="11"/>
  <c r="A73" i="11"/>
  <c r="P72" i="11"/>
  <c r="N72" i="11"/>
  <c r="L72" i="11"/>
  <c r="C72" i="11"/>
  <c r="A72" i="11"/>
  <c r="P71" i="11"/>
  <c r="L71" i="11"/>
  <c r="C71" i="11"/>
  <c r="A71" i="11"/>
  <c r="N71" i="11" s="1"/>
  <c r="P70" i="11"/>
  <c r="N70" i="11"/>
  <c r="L70" i="11"/>
  <c r="C70" i="11"/>
  <c r="A70" i="11"/>
  <c r="P69" i="11"/>
  <c r="N69" i="11"/>
  <c r="L69" i="11"/>
  <c r="C69" i="11"/>
  <c r="A69" i="11"/>
  <c r="P68" i="11"/>
  <c r="N68" i="11"/>
  <c r="L68" i="11"/>
  <c r="C68" i="11"/>
  <c r="A68" i="11"/>
  <c r="P67" i="11"/>
  <c r="L67" i="11"/>
  <c r="C67" i="11"/>
  <c r="A67" i="11"/>
  <c r="N67" i="11" s="1"/>
  <c r="P66" i="11"/>
  <c r="N66" i="11"/>
  <c r="L66" i="11"/>
  <c r="C66" i="11"/>
  <c r="A66" i="11"/>
  <c r="P65" i="11"/>
  <c r="N65" i="11"/>
  <c r="L65" i="11"/>
  <c r="C65" i="11"/>
  <c r="A65" i="11"/>
  <c r="P64" i="11"/>
  <c r="N64" i="11"/>
  <c r="L64" i="11"/>
  <c r="C64" i="11"/>
  <c r="A64" i="11"/>
  <c r="P63" i="11"/>
  <c r="L63" i="11"/>
  <c r="C63" i="11"/>
  <c r="A63" i="11"/>
  <c r="N63" i="11" s="1"/>
  <c r="P62" i="11"/>
  <c r="N62" i="11"/>
  <c r="L62" i="11"/>
  <c r="C62" i="11"/>
  <c r="A62" i="11"/>
  <c r="P61" i="11"/>
  <c r="N61" i="11"/>
  <c r="L61" i="11"/>
  <c r="C61" i="11"/>
  <c r="A61" i="11"/>
  <c r="P60" i="11"/>
  <c r="N60" i="11"/>
  <c r="L60" i="11"/>
  <c r="C60" i="11"/>
  <c r="A60" i="11"/>
  <c r="P59" i="11"/>
  <c r="L59" i="11"/>
  <c r="C59" i="11"/>
  <c r="A59" i="11"/>
  <c r="N59" i="11" s="1"/>
  <c r="P58" i="11"/>
  <c r="N58" i="11"/>
  <c r="L58" i="11"/>
  <c r="C58" i="11"/>
  <c r="A58" i="11"/>
  <c r="P57" i="11"/>
  <c r="N57" i="11"/>
  <c r="L57" i="11"/>
  <c r="C57" i="11"/>
  <c r="A57" i="11"/>
  <c r="P56" i="11"/>
  <c r="N56" i="11"/>
  <c r="L56" i="11"/>
  <c r="C56" i="11"/>
  <c r="A56" i="11"/>
  <c r="P55" i="11"/>
  <c r="L55" i="11"/>
  <c r="C55" i="11"/>
  <c r="A55" i="11"/>
  <c r="N55" i="11" s="1"/>
  <c r="P54" i="11"/>
  <c r="N54" i="11"/>
  <c r="L54" i="11"/>
  <c r="C54" i="11"/>
  <c r="A54" i="11"/>
  <c r="P53" i="11"/>
  <c r="N53" i="11"/>
  <c r="L53" i="11"/>
  <c r="C53" i="11"/>
  <c r="A53" i="11"/>
  <c r="P52" i="11"/>
  <c r="N52" i="11"/>
  <c r="L52" i="11"/>
  <c r="C52" i="11"/>
  <c r="A52" i="11"/>
  <c r="P51" i="11"/>
  <c r="L51" i="11"/>
  <c r="C51" i="11"/>
  <c r="A51" i="11"/>
  <c r="N51" i="11" s="1"/>
  <c r="P50" i="11"/>
  <c r="N50" i="11"/>
  <c r="L50" i="11"/>
  <c r="C50" i="11"/>
  <c r="A50" i="11"/>
  <c r="P49" i="11"/>
  <c r="N49" i="11"/>
  <c r="L49" i="11"/>
  <c r="C49" i="11"/>
  <c r="A49" i="11"/>
  <c r="P48" i="11"/>
  <c r="N48" i="11"/>
  <c r="L48" i="11"/>
  <c r="C48" i="11"/>
  <c r="A48" i="11"/>
  <c r="P47" i="11"/>
  <c r="L47" i="11"/>
  <c r="C47" i="11"/>
  <c r="A47" i="11"/>
  <c r="N47" i="11" s="1"/>
  <c r="P46" i="11"/>
  <c r="N46" i="11"/>
  <c r="L46" i="11"/>
  <c r="C46" i="11"/>
  <c r="A46" i="11"/>
  <c r="P45" i="11"/>
  <c r="N45" i="11"/>
  <c r="L45" i="11"/>
  <c r="C45" i="11"/>
  <c r="A45" i="11"/>
  <c r="P44" i="11"/>
  <c r="N44" i="11"/>
  <c r="L44" i="11"/>
  <c r="C44" i="11"/>
  <c r="A44" i="11"/>
  <c r="P43" i="11"/>
  <c r="L43" i="11"/>
  <c r="C43" i="11"/>
  <c r="A43" i="11"/>
  <c r="N43" i="11" s="1"/>
  <c r="P42" i="11"/>
  <c r="N42" i="11"/>
  <c r="L42" i="11"/>
  <c r="C42" i="11"/>
  <c r="A42" i="11"/>
  <c r="P41" i="11"/>
  <c r="N41" i="11"/>
  <c r="L41" i="11"/>
  <c r="C41" i="11"/>
  <c r="A41" i="11"/>
  <c r="P40" i="11"/>
  <c r="N40" i="11"/>
  <c r="L40" i="11"/>
  <c r="C40" i="11"/>
  <c r="A40" i="11"/>
  <c r="P39" i="11"/>
  <c r="L39" i="11"/>
  <c r="C39" i="11"/>
  <c r="A39" i="11"/>
  <c r="N39" i="11" s="1"/>
  <c r="P38" i="11"/>
  <c r="N38" i="11"/>
  <c r="L38" i="11"/>
  <c r="C38" i="11"/>
  <c r="A38" i="11"/>
  <c r="P37" i="11"/>
  <c r="N37" i="11"/>
  <c r="L37" i="11"/>
  <c r="C37" i="11"/>
  <c r="A37" i="11"/>
  <c r="P36" i="11"/>
  <c r="N36" i="11"/>
  <c r="L36" i="11"/>
  <c r="C36" i="11"/>
  <c r="A36" i="11"/>
  <c r="P35" i="11"/>
  <c r="L35" i="11"/>
  <c r="C35" i="11"/>
  <c r="A35" i="11"/>
  <c r="N35" i="11" s="1"/>
  <c r="P34" i="11"/>
  <c r="N34" i="11"/>
  <c r="L34" i="11"/>
  <c r="C34" i="11"/>
  <c r="A34" i="11"/>
  <c r="P33" i="11"/>
  <c r="N33" i="11"/>
  <c r="L33" i="11"/>
  <c r="C33" i="11"/>
  <c r="A33" i="11"/>
  <c r="P32" i="11"/>
  <c r="N32" i="11"/>
  <c r="L32" i="11"/>
  <c r="C32" i="11"/>
  <c r="A32" i="11"/>
  <c r="P31" i="11"/>
  <c r="L31" i="11"/>
  <c r="C31" i="11"/>
  <c r="A31" i="11"/>
  <c r="N31" i="11" s="1"/>
  <c r="P30" i="11"/>
  <c r="N30" i="11"/>
  <c r="L30" i="11"/>
  <c r="C30" i="11"/>
  <c r="A30" i="11"/>
  <c r="P29" i="11"/>
  <c r="N29" i="11"/>
  <c r="L29" i="11"/>
  <c r="C29" i="11"/>
  <c r="A29" i="11"/>
  <c r="P28" i="11"/>
  <c r="N28" i="11"/>
  <c r="L28" i="11"/>
  <c r="C28" i="11"/>
  <c r="A28" i="11"/>
  <c r="P27" i="11"/>
  <c r="L27" i="11"/>
  <c r="C27" i="11"/>
  <c r="A27" i="11"/>
  <c r="N27" i="11" s="1"/>
  <c r="P26" i="11"/>
  <c r="N26" i="11"/>
  <c r="L26" i="11"/>
  <c r="C26" i="11"/>
  <c r="A26" i="11"/>
  <c r="P25" i="11"/>
  <c r="N25" i="11"/>
  <c r="L25" i="11"/>
  <c r="C25" i="11"/>
  <c r="A25" i="11"/>
  <c r="T24" i="11"/>
  <c r="P24" i="11"/>
  <c r="L24" i="11"/>
  <c r="C24" i="11"/>
  <c r="A24" i="11"/>
  <c r="N24" i="11" s="1"/>
  <c r="P23" i="11"/>
  <c r="N23" i="11"/>
  <c r="L23" i="11"/>
  <c r="C23" i="11"/>
  <c r="A23" i="11"/>
  <c r="P22" i="11"/>
  <c r="N22" i="11"/>
  <c r="L22" i="11"/>
  <c r="C22" i="11"/>
  <c r="A22" i="11"/>
  <c r="T21" i="11"/>
  <c r="P21" i="11"/>
  <c r="L21" i="11"/>
  <c r="C21" i="11"/>
  <c r="A21" i="11"/>
  <c r="N21" i="11" s="1"/>
  <c r="P20" i="11"/>
  <c r="N20" i="11"/>
  <c r="L20" i="11"/>
  <c r="C20" i="11"/>
  <c r="A20" i="11"/>
  <c r="P19" i="11"/>
  <c r="N19" i="11"/>
  <c r="L19" i="11"/>
  <c r="C19" i="11"/>
  <c r="A19" i="11"/>
  <c r="P18" i="11"/>
  <c r="N18" i="11"/>
  <c r="L18" i="11"/>
  <c r="C18" i="11"/>
  <c r="A18" i="11"/>
  <c r="P17" i="11"/>
  <c r="L17" i="11"/>
  <c r="C17" i="11"/>
  <c r="A17" i="11"/>
  <c r="N17" i="11" s="1"/>
  <c r="S16" i="11"/>
  <c r="P16" i="11"/>
  <c r="N16" i="11"/>
  <c r="L16" i="11"/>
  <c r="C16" i="11"/>
  <c r="A16" i="11"/>
  <c r="S15" i="11"/>
  <c r="P15" i="11"/>
  <c r="L15" i="11"/>
  <c r="C15" i="11"/>
  <c r="A15" i="11"/>
  <c r="N15" i="11" s="1"/>
  <c r="T14" i="11"/>
  <c r="S14" i="11"/>
  <c r="P14" i="11"/>
  <c r="N14" i="11"/>
  <c r="L14" i="11"/>
  <c r="C14" i="11"/>
  <c r="A14" i="11"/>
  <c r="S13" i="11"/>
  <c r="P13" i="11"/>
  <c r="N13" i="11"/>
  <c r="L13" i="11"/>
  <c r="C13" i="11"/>
  <c r="A13" i="11"/>
  <c r="S12" i="11"/>
  <c r="P12" i="11"/>
  <c r="N12" i="11"/>
  <c r="L12" i="11"/>
  <c r="C12" i="11"/>
  <c r="A12" i="11"/>
  <c r="S11" i="11"/>
  <c r="P11" i="11"/>
  <c r="N11" i="11"/>
  <c r="L11" i="11"/>
  <c r="C11" i="11"/>
  <c r="A11" i="11"/>
  <c r="S10" i="11"/>
  <c r="P10" i="11"/>
  <c r="N10" i="11"/>
  <c r="L10" i="11"/>
  <c r="C10" i="11"/>
  <c r="A10" i="11"/>
  <c r="S9" i="11"/>
  <c r="P9" i="11"/>
  <c r="N9" i="11"/>
  <c r="L9" i="11"/>
  <c r="C9" i="11"/>
  <c r="A9" i="11"/>
  <c r="S8" i="11"/>
  <c r="P8" i="11"/>
  <c r="N8" i="11"/>
  <c r="L8" i="11"/>
  <c r="C8" i="11"/>
  <c r="A8" i="11"/>
  <c r="S7" i="11"/>
  <c r="P7" i="11"/>
  <c r="N7" i="11"/>
  <c r="L7" i="11"/>
  <c r="C7" i="11"/>
  <c r="A7" i="11"/>
  <c r="T6" i="11"/>
  <c r="S6" i="11"/>
  <c r="P6" i="11"/>
  <c r="L6" i="11"/>
  <c r="C6" i="11"/>
  <c r="A6" i="11"/>
  <c r="N6" i="11" s="1"/>
  <c r="T5" i="11"/>
  <c r="S5" i="11"/>
  <c r="P5" i="11"/>
  <c r="N5" i="11"/>
  <c r="L5" i="11"/>
  <c r="C5" i="11"/>
  <c r="A5" i="11"/>
  <c r="S4" i="11"/>
  <c r="P4" i="11"/>
  <c r="N4" i="11"/>
  <c r="L4" i="11"/>
  <c r="C4" i="11"/>
  <c r="A4" i="11"/>
  <c r="T3" i="11"/>
  <c r="S3" i="11"/>
  <c r="P3" i="11"/>
  <c r="L3" i="11"/>
  <c r="C3" i="11"/>
  <c r="A3" i="11"/>
  <c r="N3" i="11" s="1"/>
  <c r="S2" i="11"/>
  <c r="P2" i="11"/>
  <c r="N2" i="11"/>
  <c r="L2" i="11"/>
  <c r="C2" i="11"/>
  <c r="A2" i="11"/>
  <c r="AH3" i="2" l="1"/>
  <c r="AH4" i="2"/>
  <c r="AH5" i="2"/>
  <c r="AH6" i="2"/>
  <c r="AH7" i="2"/>
  <c r="AH8" i="2"/>
  <c r="AH9" i="2"/>
  <c r="AH10" i="2"/>
  <c r="AH11" i="2"/>
  <c r="AH12" i="2"/>
  <c r="AH13" i="2"/>
  <c r="AH14" i="2"/>
  <c r="AH15" i="2"/>
  <c r="AH16" i="2"/>
  <c r="AH17" i="2"/>
  <c r="AH18" i="2"/>
  <c r="AH19" i="2"/>
  <c r="AH20" i="2"/>
  <c r="AH21" i="2"/>
  <c r="AH22" i="2"/>
  <c r="AH23" i="2"/>
  <c r="AH24" i="2"/>
  <c r="AH25" i="2"/>
  <c r="AH26" i="2"/>
  <c r="AH27" i="2"/>
  <c r="AH28" i="2"/>
  <c r="AH29" i="2"/>
  <c r="AH30" i="2"/>
  <c r="AH31" i="2"/>
  <c r="AH32" i="2"/>
  <c r="AH33" i="2"/>
  <c r="AH34" i="2"/>
  <c r="AH35" i="2"/>
  <c r="AH36" i="2"/>
  <c r="AH37" i="2"/>
  <c r="AH38" i="2"/>
  <c r="AH39" i="2"/>
  <c r="AH40" i="2"/>
  <c r="AH41" i="2"/>
  <c r="AH42" i="2"/>
  <c r="AH43" i="2"/>
  <c r="AH44" i="2"/>
  <c r="AH45" i="2"/>
  <c r="AH46" i="2"/>
  <c r="AH47" i="2"/>
  <c r="AH48" i="2"/>
  <c r="AH49" i="2"/>
  <c r="AH50" i="2"/>
  <c r="AH51" i="2"/>
  <c r="AH52" i="2"/>
  <c r="AH53" i="2"/>
  <c r="AH54" i="2"/>
  <c r="AH55" i="2"/>
  <c r="AH56" i="2"/>
  <c r="AH57" i="2"/>
  <c r="AH58" i="2"/>
  <c r="AH59" i="2"/>
  <c r="AH60" i="2"/>
  <c r="AH61" i="2"/>
  <c r="AH62" i="2"/>
  <c r="AH63" i="2"/>
  <c r="AH64" i="2"/>
  <c r="AH65" i="2"/>
  <c r="AH66" i="2"/>
  <c r="AH67" i="2"/>
  <c r="AH68" i="2"/>
  <c r="AH69" i="2"/>
  <c r="AH70" i="2"/>
  <c r="AH71" i="2"/>
  <c r="AH72" i="2"/>
  <c r="AH73" i="2"/>
  <c r="AH74" i="2"/>
  <c r="AH75" i="2"/>
  <c r="AH76" i="2"/>
  <c r="AH77" i="2"/>
  <c r="AH78" i="2"/>
  <c r="AH79" i="2"/>
  <c r="AH80" i="2"/>
  <c r="AH81" i="2"/>
  <c r="AH82" i="2"/>
  <c r="AH83" i="2"/>
  <c r="AH84" i="2"/>
  <c r="AH85" i="2"/>
  <c r="AH86" i="2"/>
  <c r="AH87" i="2"/>
  <c r="AH88" i="2"/>
  <c r="AH89" i="2"/>
  <c r="AH90" i="2"/>
  <c r="AH91" i="2"/>
  <c r="AH92" i="2"/>
  <c r="AH93" i="2"/>
  <c r="AH94" i="2"/>
  <c r="AH95" i="2"/>
  <c r="AH96" i="2"/>
  <c r="AH97" i="2"/>
  <c r="AH98" i="2"/>
  <c r="AH99" i="2"/>
  <c r="AH100" i="2"/>
  <c r="AH101" i="2"/>
  <c r="AH102" i="2"/>
  <c r="AH103" i="2"/>
  <c r="AH104" i="2"/>
  <c r="AH105" i="2"/>
  <c r="AH106" i="2"/>
  <c r="AH107" i="2"/>
  <c r="AH108" i="2"/>
  <c r="AH109" i="2"/>
  <c r="AH110" i="2"/>
  <c r="AH111" i="2"/>
  <c r="AH112" i="2"/>
  <c r="AH113" i="2"/>
  <c r="AH114" i="2"/>
  <c r="AH115" i="2"/>
  <c r="AH116" i="2"/>
  <c r="AH117" i="2"/>
  <c r="AH118" i="2"/>
  <c r="AH119" i="2"/>
  <c r="AH120" i="2"/>
  <c r="AH121" i="2"/>
  <c r="AH122" i="2"/>
  <c r="AH123" i="2"/>
  <c r="AH124" i="2"/>
  <c r="AH125" i="2"/>
  <c r="AH126" i="2"/>
  <c r="AH127" i="2"/>
  <c r="AH128" i="2"/>
  <c r="AH129" i="2"/>
  <c r="AH130" i="2"/>
  <c r="AH131" i="2"/>
  <c r="AH132" i="2"/>
  <c r="AH133" i="2"/>
  <c r="AH134" i="2"/>
  <c r="AH135" i="2"/>
  <c r="AH136" i="2"/>
  <c r="AH137" i="2"/>
  <c r="AH138" i="2"/>
  <c r="AH139" i="2"/>
  <c r="AH140" i="2"/>
  <c r="AH141" i="2"/>
  <c r="AH142" i="2"/>
  <c r="AH143" i="2"/>
  <c r="AH144" i="2"/>
  <c r="AH145" i="2"/>
  <c r="AH146" i="2"/>
  <c r="AH147" i="2"/>
  <c r="AH148" i="2"/>
  <c r="AH149" i="2"/>
  <c r="AH150" i="2"/>
  <c r="AH151" i="2"/>
  <c r="AH152" i="2"/>
  <c r="AH153" i="2"/>
  <c r="AH154" i="2"/>
  <c r="AH155" i="2"/>
  <c r="AH156" i="2"/>
  <c r="AH157" i="2"/>
  <c r="AH158" i="2"/>
  <c r="AH159" i="2"/>
  <c r="AH160" i="2"/>
  <c r="AH161" i="2"/>
  <c r="AH162" i="2"/>
  <c r="AH163" i="2"/>
  <c r="AH164" i="2"/>
  <c r="AH165" i="2"/>
  <c r="AH166" i="2"/>
  <c r="AH167" i="2"/>
  <c r="AH168" i="2"/>
  <c r="AH169" i="2"/>
  <c r="AH170" i="2"/>
  <c r="AH171" i="2"/>
  <c r="AH172" i="2"/>
  <c r="AH173" i="2"/>
  <c r="AH174" i="2"/>
  <c r="AH175" i="2"/>
  <c r="AH176" i="2"/>
  <c r="AH177" i="2"/>
  <c r="AH178" i="2"/>
  <c r="AH179" i="2"/>
  <c r="AH180" i="2"/>
  <c r="AH181" i="2"/>
  <c r="AH182" i="2"/>
  <c r="AH183" i="2"/>
  <c r="AH2" i="2"/>
  <c r="AG3" i="2"/>
  <c r="AG4" i="2"/>
  <c r="AG5" i="2"/>
  <c r="AG6" i="2"/>
  <c r="AG7" i="2"/>
  <c r="AG8" i="2"/>
  <c r="AG9" i="2"/>
  <c r="AG10" i="2"/>
  <c r="AG11" i="2"/>
  <c r="AG12" i="2"/>
  <c r="AG13" i="2"/>
  <c r="AG14" i="2"/>
  <c r="AG15" i="2"/>
  <c r="AG16" i="2"/>
  <c r="AG17" i="2"/>
  <c r="AG18" i="2"/>
  <c r="AG19" i="2"/>
  <c r="AG20" i="2"/>
  <c r="AG21" i="2"/>
  <c r="AG22" i="2"/>
  <c r="AG23" i="2"/>
  <c r="AG24" i="2"/>
  <c r="AG25" i="2"/>
  <c r="AG26" i="2"/>
  <c r="AG27" i="2"/>
  <c r="AG28" i="2"/>
  <c r="AG29" i="2"/>
  <c r="AG30" i="2"/>
  <c r="AG31" i="2"/>
  <c r="AG32" i="2"/>
  <c r="AG33" i="2"/>
  <c r="AG34" i="2"/>
  <c r="AG35" i="2"/>
  <c r="AG36" i="2"/>
  <c r="AG37" i="2"/>
  <c r="AG38" i="2"/>
  <c r="AG39" i="2"/>
  <c r="AG40" i="2"/>
  <c r="AG41" i="2"/>
  <c r="AG42" i="2"/>
  <c r="AG43" i="2"/>
  <c r="AG44" i="2"/>
  <c r="AG45" i="2"/>
  <c r="AG46" i="2"/>
  <c r="AG47" i="2"/>
  <c r="AG48" i="2"/>
  <c r="AG49" i="2"/>
  <c r="AG50" i="2"/>
  <c r="AG51" i="2"/>
  <c r="AG52" i="2"/>
  <c r="AG53" i="2"/>
  <c r="AG54" i="2"/>
  <c r="AG55" i="2"/>
  <c r="AG56" i="2"/>
  <c r="AG57" i="2"/>
  <c r="AG58" i="2"/>
  <c r="AG59" i="2"/>
  <c r="AG60" i="2"/>
  <c r="AG61" i="2"/>
  <c r="AG62" i="2"/>
  <c r="AG63" i="2"/>
  <c r="AG64" i="2"/>
  <c r="AG65" i="2"/>
  <c r="AG66" i="2"/>
  <c r="AG67" i="2"/>
  <c r="AG68" i="2"/>
  <c r="AG69" i="2"/>
  <c r="AG70" i="2"/>
  <c r="AG71" i="2"/>
  <c r="AG72" i="2"/>
  <c r="AG73" i="2"/>
  <c r="AG74" i="2"/>
  <c r="AG75" i="2"/>
  <c r="AG76" i="2"/>
  <c r="AG77" i="2"/>
  <c r="AG78" i="2"/>
  <c r="AG79" i="2"/>
  <c r="AG80" i="2"/>
  <c r="AG81" i="2"/>
  <c r="AG82" i="2"/>
  <c r="AG83" i="2"/>
  <c r="AG84" i="2"/>
  <c r="AG85" i="2"/>
  <c r="AG86" i="2"/>
  <c r="AG87" i="2"/>
  <c r="AG88" i="2"/>
  <c r="AG89" i="2"/>
  <c r="AG90" i="2"/>
  <c r="AG91" i="2"/>
  <c r="AG92" i="2"/>
  <c r="AG93" i="2"/>
  <c r="AG94" i="2"/>
  <c r="AG95" i="2"/>
  <c r="AG96" i="2"/>
  <c r="AG97" i="2"/>
  <c r="AG98" i="2"/>
  <c r="AG99" i="2"/>
  <c r="AG100" i="2"/>
  <c r="AG101" i="2"/>
  <c r="AG102" i="2"/>
  <c r="AG103" i="2"/>
  <c r="AG104" i="2"/>
  <c r="AG105" i="2"/>
  <c r="AG106" i="2"/>
  <c r="AG107" i="2"/>
  <c r="AG108" i="2"/>
  <c r="AG109" i="2"/>
  <c r="AG110" i="2"/>
  <c r="AG111" i="2"/>
  <c r="AG112" i="2"/>
  <c r="AG113" i="2"/>
  <c r="AG114" i="2"/>
  <c r="AG115" i="2"/>
  <c r="AG116" i="2"/>
  <c r="AG117" i="2"/>
  <c r="AG118" i="2"/>
  <c r="AG119" i="2"/>
  <c r="AG120" i="2"/>
  <c r="AG121" i="2"/>
  <c r="AG122" i="2"/>
  <c r="AG123" i="2"/>
  <c r="AG124" i="2"/>
  <c r="AG125" i="2"/>
  <c r="AG126" i="2"/>
  <c r="AG127" i="2"/>
  <c r="AG128" i="2"/>
  <c r="AG129" i="2"/>
  <c r="AG130" i="2"/>
  <c r="AG131" i="2"/>
  <c r="AG132" i="2"/>
  <c r="AG133" i="2"/>
  <c r="AG134" i="2"/>
  <c r="AG135" i="2"/>
  <c r="AG136" i="2"/>
  <c r="AG137" i="2"/>
  <c r="AG138" i="2"/>
  <c r="AG139" i="2"/>
  <c r="AG140" i="2"/>
  <c r="AG141" i="2"/>
  <c r="AG142" i="2"/>
  <c r="AG143" i="2"/>
  <c r="AG144" i="2"/>
  <c r="AG145" i="2"/>
  <c r="AG146" i="2"/>
  <c r="AG147" i="2"/>
  <c r="AG148" i="2"/>
  <c r="AG149" i="2"/>
  <c r="AG150" i="2"/>
  <c r="AG151" i="2"/>
  <c r="AG152" i="2"/>
  <c r="AG153" i="2"/>
  <c r="AG154" i="2"/>
  <c r="AG155" i="2"/>
  <c r="AG156" i="2"/>
  <c r="AG157" i="2"/>
  <c r="AG158" i="2"/>
  <c r="AG159" i="2"/>
  <c r="AG160" i="2"/>
  <c r="AG161" i="2"/>
  <c r="AG162" i="2"/>
  <c r="AG163" i="2"/>
  <c r="AG164" i="2"/>
  <c r="AG165" i="2"/>
  <c r="AG166" i="2"/>
  <c r="AG167" i="2"/>
  <c r="AG168" i="2"/>
  <c r="AG169" i="2"/>
  <c r="AG170" i="2"/>
  <c r="AG171" i="2"/>
  <c r="AG172" i="2"/>
  <c r="AG173" i="2"/>
  <c r="AG174" i="2"/>
  <c r="AG175" i="2"/>
  <c r="AG176" i="2"/>
  <c r="AG177" i="2"/>
  <c r="AG178" i="2"/>
  <c r="AG179" i="2"/>
  <c r="AG180" i="2"/>
  <c r="AG181" i="2"/>
  <c r="AG182" i="2"/>
  <c r="AG183" i="2"/>
  <c r="AG2" i="2"/>
  <c r="AF3" i="2"/>
  <c r="AF4" i="2"/>
  <c r="AF5" i="2"/>
  <c r="AF6" i="2"/>
  <c r="AF7" i="2"/>
  <c r="AF8" i="2"/>
  <c r="AF9" i="2"/>
  <c r="AF10" i="2"/>
  <c r="AF11" i="2"/>
  <c r="AF12" i="2"/>
  <c r="AF13" i="2"/>
  <c r="AF14" i="2"/>
  <c r="AF15" i="2"/>
  <c r="AF16" i="2"/>
  <c r="AF17" i="2"/>
  <c r="AF18" i="2"/>
  <c r="AF19" i="2"/>
  <c r="AF20" i="2"/>
  <c r="AF21" i="2"/>
  <c r="AF22" i="2"/>
  <c r="AF23" i="2"/>
  <c r="AF24" i="2"/>
  <c r="AF25" i="2"/>
  <c r="AF26" i="2"/>
  <c r="AF27" i="2"/>
  <c r="AF28" i="2"/>
  <c r="AF29" i="2"/>
  <c r="AF30" i="2"/>
  <c r="AF31" i="2"/>
  <c r="AF32" i="2"/>
  <c r="AF33" i="2"/>
  <c r="AF34" i="2"/>
  <c r="AF35" i="2"/>
  <c r="AF36" i="2"/>
  <c r="AF37" i="2"/>
  <c r="AF38" i="2"/>
  <c r="AF39" i="2"/>
  <c r="AF40" i="2"/>
  <c r="AF41" i="2"/>
  <c r="AF42" i="2"/>
  <c r="AF43" i="2"/>
  <c r="AF44" i="2"/>
  <c r="AF45" i="2"/>
  <c r="AF46" i="2"/>
  <c r="AF47" i="2"/>
  <c r="AF48" i="2"/>
  <c r="AF49" i="2"/>
  <c r="AF50" i="2"/>
  <c r="AF51" i="2"/>
  <c r="AF52" i="2"/>
  <c r="AF53" i="2"/>
  <c r="AF54" i="2"/>
  <c r="AF55" i="2"/>
  <c r="AF56" i="2"/>
  <c r="AF57" i="2"/>
  <c r="AF58" i="2"/>
  <c r="AF59" i="2"/>
  <c r="AF60" i="2"/>
  <c r="AF61" i="2"/>
  <c r="AF62" i="2"/>
  <c r="AF63" i="2"/>
  <c r="AF64" i="2"/>
  <c r="AF65" i="2"/>
  <c r="AF66" i="2"/>
  <c r="AF67" i="2"/>
  <c r="AF68" i="2"/>
  <c r="AF69" i="2"/>
  <c r="AF70" i="2"/>
  <c r="AF71" i="2"/>
  <c r="AF72" i="2"/>
  <c r="AF73" i="2"/>
  <c r="AF74" i="2"/>
  <c r="AF75" i="2"/>
  <c r="AF76" i="2"/>
  <c r="AF77" i="2"/>
  <c r="AF78" i="2"/>
  <c r="AF79" i="2"/>
  <c r="AF80" i="2"/>
  <c r="AF81" i="2"/>
  <c r="AF82" i="2"/>
  <c r="AF83" i="2"/>
  <c r="AF84" i="2"/>
  <c r="AF85" i="2"/>
  <c r="AF86" i="2"/>
  <c r="AF87" i="2"/>
  <c r="AF88" i="2"/>
  <c r="AF89" i="2"/>
  <c r="AF90" i="2"/>
  <c r="AF91" i="2"/>
  <c r="AF92" i="2"/>
  <c r="AF93" i="2"/>
  <c r="AF94" i="2"/>
  <c r="AF95" i="2"/>
  <c r="AF96" i="2"/>
  <c r="AF97" i="2"/>
  <c r="AF98" i="2"/>
  <c r="AF99" i="2"/>
  <c r="AF100" i="2"/>
  <c r="AF101" i="2"/>
  <c r="AF102" i="2"/>
  <c r="AF103" i="2"/>
  <c r="AF104" i="2"/>
  <c r="AF105" i="2"/>
  <c r="AF106" i="2"/>
  <c r="AF107" i="2"/>
  <c r="AF108" i="2"/>
  <c r="AF109" i="2"/>
  <c r="AF110" i="2"/>
  <c r="AF111" i="2"/>
  <c r="AF112" i="2"/>
  <c r="AF113" i="2"/>
  <c r="AF114" i="2"/>
  <c r="AF115" i="2"/>
  <c r="AF116" i="2"/>
  <c r="AF117" i="2"/>
  <c r="AF118" i="2"/>
  <c r="AF119" i="2"/>
  <c r="AF120" i="2"/>
  <c r="AF121" i="2"/>
  <c r="AF122" i="2"/>
  <c r="AF123" i="2"/>
  <c r="AF124" i="2"/>
  <c r="AF125" i="2"/>
  <c r="AF126" i="2"/>
  <c r="AF127" i="2"/>
  <c r="AF128" i="2"/>
  <c r="AF129" i="2"/>
  <c r="AF130" i="2"/>
  <c r="AF131" i="2"/>
  <c r="AF132" i="2"/>
  <c r="AF133" i="2"/>
  <c r="AF134" i="2"/>
  <c r="AF135" i="2"/>
  <c r="AF136" i="2"/>
  <c r="AF137" i="2"/>
  <c r="AF138" i="2"/>
  <c r="AF139" i="2"/>
  <c r="AF140" i="2"/>
  <c r="AF141" i="2"/>
  <c r="AF142" i="2"/>
  <c r="AF143" i="2"/>
  <c r="AF144" i="2"/>
  <c r="AF145" i="2"/>
  <c r="AF146" i="2"/>
  <c r="AF147" i="2"/>
  <c r="AF148" i="2"/>
  <c r="AF149" i="2"/>
  <c r="AF150" i="2"/>
  <c r="AF151" i="2"/>
  <c r="AF152" i="2"/>
  <c r="AF153" i="2"/>
  <c r="AF154" i="2"/>
  <c r="AF155" i="2"/>
  <c r="AF156" i="2"/>
  <c r="AF157" i="2"/>
  <c r="AF158" i="2"/>
  <c r="AF159" i="2"/>
  <c r="AF160" i="2"/>
  <c r="AF161" i="2"/>
  <c r="AF162" i="2"/>
  <c r="AF163" i="2"/>
  <c r="AF164" i="2"/>
  <c r="AF165" i="2"/>
  <c r="AF166" i="2"/>
  <c r="AF167" i="2"/>
  <c r="AF168" i="2"/>
  <c r="AF169" i="2"/>
  <c r="AF170" i="2"/>
  <c r="AF171" i="2"/>
  <c r="AF172" i="2"/>
  <c r="AF173" i="2"/>
  <c r="AF174" i="2"/>
  <c r="AF175" i="2"/>
  <c r="AF176" i="2"/>
  <c r="AF177" i="2"/>
  <c r="AF178" i="2"/>
  <c r="AF179" i="2"/>
  <c r="AF180" i="2"/>
  <c r="AF181" i="2"/>
  <c r="AF182" i="2"/>
  <c r="AF183" i="2"/>
  <c r="AF2" i="2"/>
</calcChain>
</file>

<file path=xl/sharedStrings.xml><?xml version="1.0" encoding="utf-8"?>
<sst xmlns="http://schemas.openxmlformats.org/spreadsheetml/2006/main" count="13149" uniqueCount="3287">
  <si>
    <t>client_id</t>
  </si>
  <si>
    <t>pagename</t>
  </si>
  <si>
    <t>uniqueproposition</t>
  </si>
  <si>
    <t>Greenville, SC dentures dentist</t>
  </si>
  <si>
    <t>"Custom Denture Solutions/nPatient Satisfaction Commitment/nIndividually Owned and Operated by a Licensed Dentist/nSame-Day Service/nOn-Site Denture Lab/nFlexible Financing Available"</t>
  </si>
  <si>
    <t>Greenville, SC partial dentures</t>
  </si>
  <si>
    <t>Greenville, SC denture repair</t>
  </si>
  <si>
    <t>Rockford, IL dentures dentist</t>
  </si>
  <si>
    <t>Custom Denture Solutions/nPatient Satisfaction Commitment/nIndividually Owned and Operated by a Licensed Dentist/nSame-Day Service/nOn-Site Denture Lab/nFlexible Financing Available</t>
  </si>
  <si>
    <t>Rockford, IL partial dentures</t>
  </si>
  <si>
    <t>Rockford, IL denture repair</t>
  </si>
  <si>
    <t>Charlotte, NC dentures dentist</t>
  </si>
  <si>
    <t>Custom Denture Solutions/nPatient Satisfaction Commitment/nIndividually Owned and Operated by a Licensed Dentist/nSame-Day Service/nOn-Site Denture Lab/nFlexible Financing Available/n</t>
  </si>
  <si>
    <t>Charlotte, NC partial dentures</t>
  </si>
  <si>
    <t>Charlotte, NC dentures repair</t>
  </si>
  <si>
    <t>Moyock, NC dentures dentist</t>
  </si>
  <si>
    <t>Moyock, NC partial dentures</t>
  </si>
  <si>
    <t>Moyock, NC dentures repair</t>
  </si>
  <si>
    <t>Chester, VA dentures dentist</t>
  </si>
  <si>
    <t>Chester, VA partial dentures</t>
  </si>
  <si>
    <t>Chester, VA dentures repair</t>
  </si>
  <si>
    <t>Rocky Gap, VA dentures dentist</t>
  </si>
  <si>
    <t>Rocky Gap, VA partial dentures</t>
  </si>
  <si>
    <t>Rocky Gap, VA dentures repair</t>
  </si>
  <si>
    <t>Winchester, VA dentures dentist</t>
  </si>
  <si>
    <t>Winchester, VA partial dentures</t>
  </si>
  <si>
    <t>Winchester, VA dentures repair</t>
  </si>
  <si>
    <t>Woodbridge, VA dentures dentist</t>
  </si>
  <si>
    <t>Woodbridge, VA partial dentures</t>
  </si>
  <si>
    <t>Woodbridge, VA dentures repair</t>
  </si>
  <si>
    <t>Suffolk, VA dentures dentist</t>
  </si>
  <si>
    <t>Suffolk, VA partial dentures</t>
  </si>
  <si>
    <t>Suffolk, VA dentures repair</t>
  </si>
  <si>
    <t>Virginia Beach, VA dentures dentist</t>
  </si>
  <si>
    <t>Virginia Beach, VA partial dentures</t>
  </si>
  <si>
    <t>Virginia Beach, VA dentures repair</t>
  </si>
  <si>
    <t>Cookeville, TN dentures dentist</t>
  </si>
  <si>
    <t>Cookeville, TN partial dentures</t>
  </si>
  <si>
    <t>Cookeville, TN dentures repair</t>
  </si>
  <si>
    <t>Loudon, TN dentures dentist</t>
  </si>
  <si>
    <t>Loudon, TN partial dentures</t>
  </si>
  <si>
    <t>Loudon, TN dentures repair</t>
  </si>
  <si>
    <t>Chattanooga, TN dentures dentist</t>
  </si>
  <si>
    <t>Chattanooga, TN partial dentures</t>
  </si>
  <si>
    <t>Chattanooga, TN dentures repair</t>
  </si>
  <si>
    <t>Burns, TN dentures dentist</t>
  </si>
  <si>
    <t>Burns, TN partial dentures</t>
  </si>
  <si>
    <t>Burns, TN dentures repair</t>
  </si>
  <si>
    <t>Nashville, TN dentures dentist</t>
  </si>
  <si>
    <t>Nashville, TN partial dentures</t>
  </si>
  <si>
    <t>Nashville, TN dentures repair</t>
  </si>
  <si>
    <t>Memphis, TN dentures dentist</t>
  </si>
  <si>
    <t>Memphis, TN partial dentures</t>
  </si>
  <si>
    <t>Memphis, TN dentures repair</t>
  </si>
  <si>
    <t>Morristown, TN dentures dentist</t>
  </si>
  <si>
    <t>Morristown, TN partial dentures</t>
  </si>
  <si>
    <t>Morristown, TN dentures repair</t>
  </si>
  <si>
    <t>Shelbyville, TN dentures dentist</t>
  </si>
  <si>
    <t>Shelbyville, TN partial dentures</t>
  </si>
  <si>
    <t>Shelbyville, TN dentures repair</t>
  </si>
  <si>
    <t>Knoxville, TN dentures dentist</t>
  </si>
  <si>
    <t>Knoxville, TN partial dentures</t>
  </si>
  <si>
    <t>Knoxville, TN dentures repair</t>
  </si>
  <si>
    <t>Sevierville, TN dentures dentist</t>
  </si>
  <si>
    <t>Custom Denture Solutions/nPatient Satisfaction Commitment/nIndividually Owned and Operated by a Licensed Dentist/nSame-Day Service/nOn-Site Denture Lab/nFlexible Financing Avalible</t>
  </si>
  <si>
    <t>Sevierville, TN partial dentures</t>
  </si>
  <si>
    <t>Sevierville, TN dentures repair</t>
  </si>
  <si>
    <t>Florence, KY dentures dentist</t>
  </si>
  <si>
    <t>Custom Denture Solutions/nPatient Satisfaction Commitment/nIndividually Owned and Operated by a Licensed Dentist/nSame-Day Service/nOn-Site Denture Lab/nFlexible Financing Availablef</t>
  </si>
  <si>
    <t>Florence, KY partial dentures</t>
  </si>
  <si>
    <t>Florence, KY denture repair</t>
  </si>
  <si>
    <t>Richmond, KY dentures dentist</t>
  </si>
  <si>
    <t>Richmond, KY partial dentures</t>
  </si>
  <si>
    <t>Richmond, KY denture repair</t>
  </si>
  <si>
    <t>Shepherdsville, KY dentures dentist</t>
  </si>
  <si>
    <t>Shepherdsville, KY partial dentures</t>
  </si>
  <si>
    <t>Shepherdsville, KY denture repair</t>
  </si>
  <si>
    <t>Morehead, KY denture dentist</t>
  </si>
  <si>
    <t>Morehead, KY partial dentures</t>
  </si>
  <si>
    <t>Morehead, KY denture repair</t>
  </si>
  <si>
    <t>Bridgeport, WV dentures dentist</t>
  </si>
  <si>
    <t>Bridgeport, WV partial dentures</t>
  </si>
  <si>
    <t>Bridgeport, WV dentures repair</t>
  </si>
  <si>
    <t>Custom Denture Solutions/nPatient Satisfaction Commitment/nIndividually Owned and Operated by a Licensed Dentist/nSame-Day Service/nOn-Site Denture Lab/nFlexible Financing Availablet</t>
  </si>
  <si>
    <t>Madison, AL dentures dentist</t>
  </si>
  <si>
    <t>Madison, AL partial dentures</t>
  </si>
  <si>
    <t>Madison, AL dentures repair</t>
  </si>
  <si>
    <t>Montgomery, AL dentures dentist</t>
  </si>
  <si>
    <t>Montgomery, AL partial dentures</t>
  </si>
  <si>
    <t>Montgomery, AL dentures repair</t>
  </si>
  <si>
    <t>Dothan, AL dentures dentist</t>
  </si>
  <si>
    <t>Dothan, AL partial dentures</t>
  </si>
  <si>
    <t>Dothan, AL dentures repair</t>
  </si>
  <si>
    <t>Tuscaloosa, AL dentures dentist</t>
  </si>
  <si>
    <t>Tuscaloosa, AL partial dentures</t>
  </si>
  <si>
    <t>Comfortable, relaxing environment/nPersonalized, gentle care/nCommitted to continual education and learning</t>
  </si>
  <si>
    <t>Tuscaloosa, AL dentures repair</t>
  </si>
  <si>
    <t>Macon, GA dentures dentist</t>
  </si>
  <si>
    <t>Macon, GA partial dentures</t>
  </si>
  <si>
    <t>Macon, GA dentures repair</t>
  </si>
  <si>
    <t>Patient Satisfaction Commitment/nIndividually Owned and Operated by a Licensed Dentist/nSame-Day Service/nOn-Site Denture Lab/nFlexible Financing Available</t>
  </si>
  <si>
    <t>Albany, GA dentures dentist</t>
  </si>
  <si>
    <t>Albany, GA partial dentures</t>
  </si>
  <si>
    <t>Albany, GA dentures repair</t>
  </si>
  <si>
    <t>LaGrange, GA dentures dentist</t>
  </si>
  <si>
    <t>LaGrange, GA partial dentures</t>
  </si>
  <si>
    <t>LaGrange, GA dentures repair</t>
  </si>
  <si>
    <t>Evansville, IN dentures dentist</t>
  </si>
  <si>
    <t>Custom Denture Solutions/nPatient Satisfaction Commitment/nIndividually Owned and Operated by a Licensed Dentist/nSame-Day Service/nOn-Site Denture Lab/nFlexible Financing Availableg</t>
  </si>
  <si>
    <t>Evansville, IN partial dentures</t>
  </si>
  <si>
    <t>Evansville, IN dentures repair</t>
  </si>
  <si>
    <t>Fort Wayne, IN dentures dentist</t>
  </si>
  <si>
    <t>Fort Wayne, IN partial dentures</t>
  </si>
  <si>
    <t>Fort Wayne, IN dentures repair</t>
  </si>
  <si>
    <t>Lafayette, IN dentures dentist</t>
  </si>
  <si>
    <t>Lafayette, IN partial dentures</t>
  </si>
  <si>
    <t>Lafayette, IN dentures repair</t>
  </si>
  <si>
    <t>Lima, OH dentures dentist</t>
  </si>
  <si>
    <t>Lima, OH partial dentures</t>
  </si>
  <si>
    <t>Lima, OH dentures repair</t>
  </si>
  <si>
    <t>Franklin, OH dentures dentist</t>
  </si>
  <si>
    <t>Franklin, OH partial dentures</t>
  </si>
  <si>
    <t>Franklin, OH dentures repair</t>
  </si>
  <si>
    <t>Chillicothe, OH dentures dentist</t>
  </si>
  <si>
    <t>Chillicothe, OH partial dentures</t>
  </si>
  <si>
    <t>Chillicothe, OH dentures repair</t>
  </si>
  <si>
    <t>Columbus, OH dentures dentist</t>
  </si>
  <si>
    <t>Columbus, OH partial dentures</t>
  </si>
  <si>
    <t>Columbus, OH dentures repair</t>
  </si>
  <si>
    <t>Poland, OH dentures dentist</t>
  </si>
  <si>
    <t>Poland, OH partial dentures</t>
  </si>
  <si>
    <t>Poland, OH dentures repair</t>
  </si>
  <si>
    <t>Sylvania, OH dentures dentist</t>
  </si>
  <si>
    <t>Sylvania, OH partial dentures</t>
  </si>
  <si>
    <t>Sylvania, OH dentures repair</t>
  </si>
  <si>
    <t>Conway, AR dentures dentist</t>
  </si>
  <si>
    <t>Conway, AR partial dentures</t>
  </si>
  <si>
    <t>Conway, AR dentures repair</t>
  </si>
  <si>
    <t>Little Rock, AR dentures dentist</t>
  </si>
  <si>
    <t>Little Rock, AR partial dentures</t>
  </si>
  <si>
    <t>Little Rock, AR dentures repair</t>
  </si>
  <si>
    <t>Independence, MO dentures dentist</t>
  </si>
  <si>
    <t>Independence, MO partial dentures</t>
  </si>
  <si>
    <t>Independence, MO dentures repair</t>
  </si>
  <si>
    <t>Columbia, MO dentures dentist</t>
  </si>
  <si>
    <t>Columbia, MO partial dentures</t>
  </si>
  <si>
    <t>Columbia, MO dentures repair</t>
  </si>
  <si>
    <t>Saint Joseph, MO dentures dentist</t>
  </si>
  <si>
    <t>Saint Joseph, MO partial dentures</t>
  </si>
  <si>
    <t>Saint Joseph, MO dentures repair</t>
  </si>
  <si>
    <t>Sullivan, MO dentures dentist</t>
  </si>
  <si>
    <t>Sullivan, MO partial dentures</t>
  </si>
  <si>
    <t>Sullivan, MO dentures repair</t>
  </si>
  <si>
    <t>Austin, TX dentures dentist</t>
  </si>
  <si>
    <t>Austin, TX partial dentures</t>
  </si>
  <si>
    <t>Austin, TX dentures repair</t>
  </si>
  <si>
    <t>Beaumont, TX dentures dentist</t>
  </si>
  <si>
    <t>Beaumont, TX partial dentures</t>
  </si>
  <si>
    <t>Beaumont, TX dentures repair</t>
  </si>
  <si>
    <t>Waco, TX dentures dentist</t>
  </si>
  <si>
    <t>Waco, TX partial dentures</t>
  </si>
  <si>
    <t>Waco, TX dentures repair</t>
  </si>
  <si>
    <t>Odessa, TX dentures dentist</t>
  </si>
  <si>
    <t>Odessa, TX partial dentures</t>
  </si>
  <si>
    <t>Odessa, TX dentures repair</t>
  </si>
  <si>
    <t>Amarillo, TX dentures dentist</t>
  </si>
  <si>
    <t>Amarillo, TX partial dentures</t>
  </si>
  <si>
    <t>Amarillo, TX dentures repair</t>
  </si>
  <si>
    <t>Corpus Christi, TX dentures dentist</t>
  </si>
  <si>
    <t>Custom Denture Solutions</t>
  </si>
  <si>
    <t>Corpus Christi, TX partial dentures</t>
  </si>
  <si>
    <t>Corpus Christi, TX dentures repair</t>
  </si>
  <si>
    <t>Tyler, TX dentures dentist</t>
  </si>
  <si>
    <t>Tyler, TX partial denturescare</t>
  </si>
  <si>
    <t>Tyler, TX dentures repair</t>
  </si>
  <si>
    <t>Conroe, TX dentures dentist</t>
  </si>
  <si>
    <t>Conroe, TX partial dentures</t>
  </si>
  <si>
    <t>Conroe, TX dentures repair</t>
  </si>
  <si>
    <t>Sugarland, TX dentures dentist</t>
  </si>
  <si>
    <t>Sugarland, TX partial dentures</t>
  </si>
  <si>
    <t>Sugarland, TX dentures repair</t>
  </si>
  <si>
    <t>Friendswood, TX dentures dentist</t>
  </si>
  <si>
    <t>"Custom Denture Solutions/nPatient Satisfaction Commitment/nIndividually Owned and Operated by a Licensed Dentist/nSame-Day Service/nOn-Site Denture Lab/nFlexible Financing Available"/n</t>
  </si>
  <si>
    <t>Friendswood, TX partial dentures</t>
  </si>
  <si>
    <t>Friendswood, TX dentures repair</t>
  </si>
  <si>
    <t>New Braunfels, TX dentures dentist</t>
  </si>
  <si>
    <t>New Braunfels, TX partial dentures</t>
  </si>
  <si>
    <t>New Braunfels, TX dentures repair</t>
  </si>
  <si>
    <t>Flowood, MS dentures dentist</t>
  </si>
  <si>
    <t>Flowood, MS partial dentures</t>
  </si>
  <si>
    <t>Flowood, MS denture repair</t>
  </si>
  <si>
    <t>Tupelo, MS dentures dentist</t>
  </si>
  <si>
    <t>Tupelo, MS partial dentures</t>
  </si>
  <si>
    <t>Tupelo, MS Dentist dentures repair</t>
  </si>
  <si>
    <t>Meridian, MS dentures dentist</t>
  </si>
  <si>
    <t>Meridian, MS partial dentures</t>
  </si>
  <si>
    <t>Meridian, MS dentures repair</t>
  </si>
  <si>
    <t>Lansing, MI dentures dentist</t>
  </si>
  <si>
    <t>Lansing, MI partial dentures</t>
  </si>
  <si>
    <t>Lansing, MI dentures repair</t>
  </si>
  <si>
    <t>Forsyth, IL dentures dentist</t>
  </si>
  <si>
    <t>Decatur, IL partial dentures</t>
  </si>
  <si>
    <t>Decatur, IL dentures repair</t>
  </si>
  <si>
    <t>East Moline, IL dentures dentist</t>
  </si>
  <si>
    <t>East Moline, IL partial dentures</t>
  </si>
  <si>
    <t>East Moline, IL dentures repair</t>
  </si>
  <si>
    <t>Litchfield, IL dentures dentist</t>
  </si>
  <si>
    <t>Litchfield, IL partial dentures</t>
  </si>
  <si>
    <t>Litchfield, IL dentures repair</t>
  </si>
  <si>
    <t>Pensacola, FL dentures dentist</t>
  </si>
  <si>
    <t>Pensacola, FL partial dentures</t>
  </si>
  <si>
    <t>Pensacola, FL dentures repair</t>
  </si>
  <si>
    <t>Fort Myers, FL dentures dentist</t>
  </si>
  <si>
    <t>Fort Myers, FL partial dentures</t>
  </si>
  <si>
    <t>Fort Myers, FL dentures repair</t>
  </si>
  <si>
    <t>Gainesville, FL dentures dentist</t>
  </si>
  <si>
    <t>Gainesville, FL partial dentures</t>
  </si>
  <si>
    <t>Gainesville, FL dentures repair</t>
  </si>
  <si>
    <t>Tampa, FL dentures dentist</t>
  </si>
  <si>
    <t>Tampa, FL partial dentures</t>
  </si>
  <si>
    <t>Tampa, FL dentures repair</t>
  </si>
  <si>
    <t>Ocoee, FL dentures dentist</t>
  </si>
  <si>
    <t>Ocoee, FL partial dentures</t>
  </si>
  <si>
    <t>Ocoee, FL dentures repair</t>
  </si>
  <si>
    <t>Port St. Lucie, FL dentures dentist</t>
  </si>
  <si>
    <t>Port St. Lucie, FL partial dentures</t>
  </si>
  <si>
    <t>Port St. Lucie, FL dentures repair</t>
  </si>
  <si>
    <t>West Palm Beach, FL dentures dentist</t>
  </si>
  <si>
    <t>Custom Denture Solutions/nPatient Satisfaction Commitment /nIndividually Owned and Operated by a Licensed Dentist /nSame-Day Service /nOn-Site Denture Lab /nFlexible Financing Available</t>
  </si>
  <si>
    <t>West Palm Beach, FL partial dentures</t>
  </si>
  <si>
    <t>West Palm Beach, FL dentures repair</t>
  </si>
  <si>
    <t>West Melbourne, FL dentures dentist</t>
  </si>
  <si>
    <t>Custom Denture Solutions/nPatient Satisfaction Commitment /nIndividually Owned and Operated by a Licensed Dentist /nSame-Day Service/nOn-Site Denture Lab/nFlexible Financing Available</t>
  </si>
  <si>
    <t>West Melbourne, FL partial dentures</t>
  </si>
  <si>
    <t>West Melbourne, FL dentures repair</t>
  </si>
  <si>
    <t>Sarasota, FL dentures dentist</t>
  </si>
  <si>
    <t>Sarasota, FL partial dentures</t>
  </si>
  <si>
    <t>Sarasota, FL dentures repair</t>
  </si>
  <si>
    <t>Jacksonville, FL dentures dentist</t>
  </si>
  <si>
    <t>Jacksonville, FL partial dentures</t>
  </si>
  <si>
    <t>Jacksonville, FL dentures repair</t>
  </si>
  <si>
    <t>Pembroke Pines, FL dentures dentist</t>
  </si>
  <si>
    <t>Pembroke Pines, FL partial dentures</t>
  </si>
  <si>
    <t>Pembroke Pines, FL dentures repair</t>
  </si>
  <si>
    <t>Daytona Beach, FL dentures dentist</t>
  </si>
  <si>
    <t>Daytona Beach, FL partial dentures</t>
  </si>
  <si>
    <t>Daytona Beach, FL dentures repair</t>
  </si>
  <si>
    <t>Lakeland, FL dentures dentist</t>
  </si>
  <si>
    <t>Lakeland, FL partial dentures</t>
  </si>
  <si>
    <t>Lakeland, FL dentures repair</t>
  </si>
  <si>
    <t>Weeki Wachee, FL dentures dentist</t>
  </si>
  <si>
    <t>Weeki Wachee, FL partial dentures</t>
  </si>
  <si>
    <t>Weeki Wachee, FL dentures repair</t>
  </si>
  <si>
    <t>Panama City, FL dentures dentist</t>
  </si>
  <si>
    <t>Panama City, FL partial dentures</t>
  </si>
  <si>
    <t>Panama City, FL dentures repair</t>
  </si>
  <si>
    <t>Avon Park, FL dentures dentist</t>
  </si>
  <si>
    <t>Avon Park, FL partial dentures</t>
  </si>
  <si>
    <t>Avon Park, FL dentures repair</t>
  </si>
  <si>
    <t>South Burlington, VT dentures dentist</t>
  </si>
  <si>
    <t>South Burlington, VT partial dentures</t>
  </si>
  <si>
    <t>South Burlington, VT dentures repair</t>
  </si>
  <si>
    <t>Madison, WI dentures dentist</t>
  </si>
  <si>
    <t>Madison, WI partial dentures</t>
  </si>
  <si>
    <t>Madison, WI dentures repair</t>
  </si>
  <si>
    <t>Eau Claire, WI dentures dentist</t>
  </si>
  <si>
    <t>Eau Claire, WI partial dentures</t>
  </si>
  <si>
    <t>Eau Claire, WI dentures repair</t>
  </si>
  <si>
    <t>Sioux City, IA dentures dentist</t>
  </si>
  <si>
    <t>Sioux City, IA partial dentures</t>
  </si>
  <si>
    <t>Sioux City, IA dentures repair</t>
  </si>
  <si>
    <t>Cedar Rapids, IA dentures dentist</t>
  </si>
  <si>
    <t>Cedar Rapids, IA partial dentures</t>
  </si>
  <si>
    <t>Cedar Rapids, IA dentures repair</t>
  </si>
  <si>
    <t>Salisbury, MD dentures dentist</t>
  </si>
  <si>
    <t>Salisbury, MD dental care</t>
  </si>
  <si>
    <t>Salisbury, MD dentures repair</t>
  </si>
  <si>
    <t>Greenville, RI dentures dentist</t>
  </si>
  <si>
    <t>Greenville, RI partial dentures</t>
  </si>
  <si>
    <t>Greenville, RI dentures repair</t>
  </si>
  <si>
    <t>Myrtle Beach, SC dentures dentist</t>
  </si>
  <si>
    <t>Myrtle Beach, SC partial dentures</t>
  </si>
  <si>
    <t>Myrtle Beach, SC dentures repair</t>
  </si>
  <si>
    <t>Columbia, SC dentures dentist</t>
  </si>
  <si>
    <t>Columbia, SC partial dentures</t>
  </si>
  <si>
    <t>Columbia, SC dentures repair</t>
  </si>
  <si>
    <t>Rock Hill, SC dentures dentist</t>
  </si>
  <si>
    <t>Rock Hill, SC partial dentures</t>
  </si>
  <si>
    <t>Rock Hill, SC dentures repair</t>
  </si>
  <si>
    <t>Spokane Valley, WA dentures dentist</t>
  </si>
  <si>
    <t>Spokane Valley, WA partial dentures</t>
  </si>
  <si>
    <t>Spokane Valley, WA dentures repair</t>
  </si>
  <si>
    <t>Tacoma, WA dentures dentist</t>
  </si>
  <si>
    <t>Tacoma, WA partial dentures</t>
  </si>
  <si>
    <t>Tacoma, WA dentures repair</t>
  </si>
  <si>
    <t>Burlington, WA dentures dentist</t>
  </si>
  <si>
    <t>Burlington, WA partial dentures</t>
  </si>
  <si>
    <t>Burlington, WA dentures repair</t>
  </si>
  <si>
    <t>Sun City, AZ dentures dentist</t>
  </si>
  <si>
    <t>Sun City, AZ partial dentures</t>
  </si>
  <si>
    <t>Sun City, AZ dentures repair</t>
  </si>
  <si>
    <t>Colorado Springs, CO dentures dentist</t>
  </si>
  <si>
    <t>Colorado Springs, CO partial dentures</t>
  </si>
  <si>
    <t>Colorado Springs, CO dentures repair</t>
  </si>
  <si>
    <t>Wilsonville, OR dentures dentist</t>
  </si>
  <si>
    <t>Wilsonville, OR partial dentures</t>
  </si>
  <si>
    <t>Wilsonville, OR dentures repair</t>
  </si>
  <si>
    <t>Riverdale, UT dentures dentist</t>
  </si>
  <si>
    <t>Riverdale, UT partial dentures</t>
  </si>
  <si>
    <t>Riverdale, UT dentures repair</t>
  </si>
  <si>
    <t>American Fork, UT dentures dentist</t>
  </si>
  <si>
    <t>American Fork, UT partial dentures</t>
  </si>
  <si>
    <t>American Fork, UT dentures repair</t>
  </si>
  <si>
    <t>Tulsa, OK dentures dentist</t>
  </si>
  <si>
    <t>Tulsa, OK partial dentures</t>
  </si>
  <si>
    <t>Tulsa, OK dentures repair</t>
  </si>
  <si>
    <t>Topeka, KS dentures dentist</t>
  </si>
  <si>
    <t>Topeka, KS partial dentures</t>
  </si>
  <si>
    <t>Topeka, KS dentures repair</t>
  </si>
  <si>
    <t>South Hill, VA dentures dentist</t>
  </si>
  <si>
    <t>South Hill, VA partial dentures</t>
  </si>
  <si>
    <t>South Hill, VA dentures repair</t>
  </si>
  <si>
    <t>Springfield, OR dentures dentist</t>
  </si>
  <si>
    <t>Springfield, OR partial dentures</t>
  </si>
  <si>
    <t>Springfield, OR denture repair</t>
  </si>
  <si>
    <t>Conover, NC dentures dentist</t>
  </si>
  <si>
    <t>Conover, NC partial dentures</t>
  </si>
  <si>
    <t>Conover, NC denture repair</t>
  </si>
  <si>
    <t>Albany, NY dentures dentist</t>
  </si>
  <si>
    <t>Albany, NY partial dentures</t>
  </si>
  <si>
    <t>Albany, NY denture repair</t>
  </si>
  <si>
    <t>Zanesville, OH dentures dentist</t>
  </si>
  <si>
    <t>Zanesville, OH partial dentures</t>
  </si>
  <si>
    <t>Zanesville, OH denture repair</t>
  </si>
  <si>
    <t>Yuba City, CA dentures dentist</t>
  </si>
  <si>
    <t>Yuba City, CA partial dentures</t>
  </si>
  <si>
    <t>Yuba City, CA denture repair</t>
  </si>
  <si>
    <t>Yakima, WA dentures dentist</t>
  </si>
  <si>
    <t>Yakima, WA partial dentures</t>
  </si>
  <si>
    <t>Yakima, WA denture repair</t>
  </si>
  <si>
    <t>Wilmington, NC dentures dentist</t>
  </si>
  <si>
    <t>Wilmington, NC partial dentures</t>
  </si>
  <si>
    <t>Wilmington, NC denture repair</t>
  </si>
  <si>
    <t>Wilkes-Barre, PA dentures dentist</t>
  </si>
  <si>
    <t>Wilkes-Barre, PA partial dentures</t>
  </si>
  <si>
    <t>Wilkes-Barre, PA denture repair</t>
  </si>
  <si>
    <t>Wichita Falls, TX dentures dentist</t>
  </si>
  <si>
    <t>Wichita Falls, TX partial dentures</t>
  </si>
  <si>
    <t>Wichita Falls, TX denture repair</t>
  </si>
  <si>
    <t>West Des Moines, IA dentures dentist</t>
  </si>
  <si>
    <t>West Des Moines, IA partial dentures</t>
  </si>
  <si>
    <t>West Des Moines, IA denture repair</t>
  </si>
  <si>
    <t>Vineland, NJ dentures dentist</t>
  </si>
  <si>
    <t>Tucson, AZ dentures dentist</t>
  </si>
  <si>
    <t>Tucson, AZ partial dentures</t>
  </si>
  <si>
    <t>Tucson, AZ denture repair</t>
  </si>
  <si>
    <t>Tracy, CA dentures dentist</t>
  </si>
  <si>
    <t>Tracy, CA partial dentures</t>
  </si>
  <si>
    <t>Tracy, CA denture repair</t>
  </si>
  <si>
    <t>Texarkana, TX dentures dentist</t>
  </si>
  <si>
    <t>Texarkana, TX partial dentures</t>
  </si>
  <si>
    <t>Texarkana, TX denture repair</t>
  </si>
  <si>
    <t>Tallahassee, FL dentures dentist</t>
  </si>
  <si>
    <t>Tallahassee, FL partial dentures</t>
  </si>
  <si>
    <t>Tallahassee, FL denture repair</t>
  </si>
  <si>
    <t>South Bend, IN dentures dentist</t>
  </si>
  <si>
    <t>South Bend, IN partial dentures</t>
  </si>
  <si>
    <t>South Bend, IN denture repair</t>
  </si>
  <si>
    <t>Hopkinsville, KY dentures dentist</t>
  </si>
  <si>
    <t>Hopkinsville impacted wisdom tooth removal</t>
  </si>
  <si>
    <t>Same Day Service/nOn-Site Denture Lab/nFlexible Financing Available/nEmergency Service Available/nCustom Denture Solutions/nPatient Satisfaction Commitment</t>
  </si>
  <si>
    <t>Hopkinsville Dentist</t>
  </si>
  <si>
    <t>Colfax, NC dentures dentist</t>
  </si>
  <si>
    <t>Colfax, NC partial dentures</t>
  </si>
  <si>
    <t>Colfax, NC denture repair</t>
  </si>
  <si>
    <t>Columbus, GA dentures dentist</t>
  </si>
  <si>
    <t>Columbus, GA partial dentures</t>
  </si>
  <si>
    <t>Columbus, GA denture repair</t>
  </si>
  <si>
    <t>Albertville, AL dentures dentist</t>
  </si>
  <si>
    <t>Albertville, AL partial dentures</t>
  </si>
  <si>
    <t>Albertville, AL denture repair</t>
  </si>
  <si>
    <t>Commerce, GA dentures dentist</t>
  </si>
  <si>
    <t>Commerce, GA partial dentures</t>
  </si>
  <si>
    <t>Commerce, GA denture repair</t>
  </si>
  <si>
    <t>Albuquerque, NM dentures dentist</t>
  </si>
  <si>
    <t>Albuquerque, NM partial dentures</t>
  </si>
  <si>
    <t>Albuquerque, NM denture repair</t>
  </si>
  <si>
    <t>Anderson, SC dentures dentist</t>
  </si>
  <si>
    <t>Anderson, SC partial dentures</t>
  </si>
  <si>
    <t>Anderson, SC denture repair</t>
  </si>
  <si>
    <t>Covington, LA dentures dentist</t>
  </si>
  <si>
    <t>Covington, LA partial dentures</t>
  </si>
  <si>
    <t>Covington, LA denture repair</t>
  </si>
  <si>
    <t>Covington, GA dentures dentist</t>
  </si>
  <si>
    <t>Covington, GA partial dentures</t>
  </si>
  <si>
    <t>Covington, GA denture repair</t>
  </si>
  <si>
    <t>Asheville, NC dentures dentist</t>
  </si>
  <si>
    <t>Asheville, NC partial dentures</t>
  </si>
  <si>
    <t>Asheville, NC denture repair</t>
  </si>
  <si>
    <t>West Collingswood Heights, NJ dentures dentist</t>
  </si>
  <si>
    <t>West Collingswood Heights, NJ partial dentures</t>
  </si>
  <si>
    <t>West Collingswood Heights, NJ denture repair</t>
  </si>
  <si>
    <t>Augusta, GA dentures dentist</t>
  </si>
  <si>
    <t>Augusta, GA partial dentures</t>
  </si>
  <si>
    <t>Augusta, GA denture repair</t>
  </si>
  <si>
    <t>Bakersfield, CA dentures dentist</t>
  </si>
  <si>
    <t>Bakersfield, CA partial dentures</t>
  </si>
  <si>
    <t>Bakersfield, CA denture repair</t>
  </si>
  <si>
    <t>Dixon, CA dentures dentist</t>
  </si>
  <si>
    <t>Dixon, CA partial dentures</t>
  </si>
  <si>
    <t>Dixon, CA denture repair</t>
  </si>
  <si>
    <t>Barboursville, WV dentures dentist</t>
  </si>
  <si>
    <t>Barboursville, WV partial dentures</t>
  </si>
  <si>
    <t>Barboursville, WV denture repair</t>
  </si>
  <si>
    <t>Duluth, MN dentures dentist</t>
  </si>
  <si>
    <t>Duluth, MN partial dentures</t>
  </si>
  <si>
    <t>Duluth, MN denture repair</t>
  </si>
  <si>
    <t>Baton Rouge, LA dentures dentist</t>
  </si>
  <si>
    <t>Baton Rouge, LA partial dentures</t>
  </si>
  <si>
    <t>Baton Rouge, LA denture repair</t>
  </si>
  <si>
    <t>El Cajon, CA dentures dentist</t>
  </si>
  <si>
    <t>El Cajon, CA partial dentures</t>
  </si>
  <si>
    <t>El Cajon, CA denture repair</t>
  </si>
  <si>
    <t>Bedford, VA dentures dentist</t>
  </si>
  <si>
    <t>Bedford, VA partial dentures</t>
  </si>
  <si>
    <t>Bedford, VA denture repair</t>
  </si>
  <si>
    <t>Ewing, NJ dentures dentist</t>
  </si>
  <si>
    <t>Ewing, NJ partial dentures</t>
  </si>
  <si>
    <t>Ewing, NJ denture repair</t>
  </si>
  <si>
    <t>Gulfport, MS dentures dentist</t>
  </si>
  <si>
    <t>Gulfport, MS partial dentures</t>
  </si>
  <si>
    <t>Gulfport, MS denture repair</t>
  </si>
  <si>
    <t>Binghampton, NY dentures dentist</t>
  </si>
  <si>
    <t>Binghampton, NY partial dentures</t>
  </si>
  <si>
    <t>Binghampton, NY denture repair</t>
  </si>
  <si>
    <t>Fayetteville, NC dentures dentist</t>
  </si>
  <si>
    <t>Fayetteville, NC partial dentures</t>
  </si>
  <si>
    <t>Fayetteville, NC denture repair</t>
  </si>
  <si>
    <t>Bloomington, IN dentures dentist</t>
  </si>
  <si>
    <t>Bloomington, IN partial dentures</t>
  </si>
  <si>
    <t>Bloomington, IN denture repair</t>
  </si>
  <si>
    <t>Franklin, IN dentures dentist</t>
  </si>
  <si>
    <t>Franklin, IN partial dentures</t>
  </si>
  <si>
    <t>Franklin, IN denture repair</t>
  </si>
  <si>
    <t>Green Bay, WI dentures dentist</t>
  </si>
  <si>
    <t>Green Bay, WI partial dentures</t>
  </si>
  <si>
    <t>Green Bay, WI denture repair</t>
  </si>
  <si>
    <t>Bluff City, TN dentures dentist</t>
  </si>
  <si>
    <t>Bluff City, TN partial dentures</t>
  </si>
  <si>
    <t>Bluff City, TN denture repair</t>
  </si>
  <si>
    <t>Greenwood, SC dentures dentist</t>
  </si>
  <si>
    <t>Greenwood, SC partial dentures</t>
  </si>
  <si>
    <t>Greenwood, SC denture repair</t>
  </si>
  <si>
    <t>Boise, ID dentures dentist</t>
  </si>
  <si>
    <t>Boise, ID partial dentures</t>
  </si>
  <si>
    <t>Boise, ID denture repair</t>
  </si>
  <si>
    <t>Harrisburg, PA dentures dentist</t>
  </si>
  <si>
    <t>Harrisburg, PA partial dentures</t>
  </si>
  <si>
    <t>Harrisburg, PA denture repair</t>
  </si>
  <si>
    <t>Bowling Green, KY dentures dentist</t>
  </si>
  <si>
    <t>Bowling Green, KY partial dentures</t>
  </si>
  <si>
    <t>Bowling Green, KY denture repair</t>
  </si>
  <si>
    <t>Jackson, CA dentures dentist</t>
  </si>
  <si>
    <t>Jackson, CA partial dentures</t>
  </si>
  <si>
    <t>Jackson, CA denture repair</t>
  </si>
  <si>
    <t>Cape Girardeau, MO dentures dentist</t>
  </si>
  <si>
    <t>Cape Girardeau, MO partial dentures</t>
  </si>
  <si>
    <t>Cape Girardeau, MO denture repair</t>
  </si>
  <si>
    <t>Carrollton, GA dentures dentist</t>
  </si>
  <si>
    <t>Carrollton, GA partial dentures</t>
  </si>
  <si>
    <t>Carrollton, GA denture repair</t>
  </si>
  <si>
    <t>Jessup, MD dentures dentist</t>
  </si>
  <si>
    <t>Jessup, MD partial dentures</t>
  </si>
  <si>
    <t>Jessup, MD denture repair</t>
  </si>
  <si>
    <t>Cartersville, GA dentures dentist</t>
  </si>
  <si>
    <t>Cartersville, GA partial dentures</t>
  </si>
  <si>
    <t>Cartersville, GA denture repair</t>
  </si>
  <si>
    <t>Kalamazoo, MI dentures dentist</t>
  </si>
  <si>
    <t>Kalamazoo, MI partial dentures</t>
  </si>
  <si>
    <t>Kalamazoo, MI denture repair</t>
  </si>
  <si>
    <t>Kinston, NC dentures dentist</t>
  </si>
  <si>
    <t>Kinston, NC partial dentures</t>
  </si>
  <si>
    <t>Kinston, NC denture repair</t>
  </si>
  <si>
    <t>Shreveport, LA dentures dentist</t>
  </si>
  <si>
    <t>Shreveport, LA partial dentures</t>
  </si>
  <si>
    <t>Shreveport, LA denture repair</t>
  </si>
  <si>
    <t>Rochester, NY dentures dentist</t>
  </si>
  <si>
    <t>Rochester, NY partial dentures</t>
  </si>
  <si>
    <t>Rochester, NY denture repair</t>
  </si>
  <si>
    <t>Rochester, MN dentures dentist</t>
  </si>
  <si>
    <t>Rochester, MN partial dentures</t>
  </si>
  <si>
    <t>Rochester, MN denture repair</t>
  </si>
  <si>
    <t>Redlands, CA dentures dentist</t>
  </si>
  <si>
    <t>Redlands, CA partial dentures</t>
  </si>
  <si>
    <t>Redlands, CA denture repair</t>
  </si>
  <si>
    <t>Pineville, LA dentures dentist</t>
  </si>
  <si>
    <t>Pineville, LA partial dentures</t>
  </si>
  <si>
    <t>Pineville, LA denture repair</t>
  </si>
  <si>
    <t>Lake Charles, LA dentures dentist</t>
  </si>
  <si>
    <t>Lake Charles, LA partial dentures</t>
  </si>
  <si>
    <t>Lake Charles, LA denture repair</t>
  </si>
  <si>
    <t>Philadelphia, PA dentures dentist</t>
  </si>
  <si>
    <t>Philadelphia, PA partial dentures</t>
  </si>
  <si>
    <t>Philadelphia, PA denture repair</t>
  </si>
  <si>
    <t>Las Vegas, NV dentures dentist</t>
  </si>
  <si>
    <t>Las Vegas, NV partial dentures</t>
  </si>
  <si>
    <t>Las Vegas, NV denture repair</t>
  </si>
  <si>
    <t>Peoria, IL dentures dentist</t>
  </si>
  <si>
    <t>Peoria, IL partial dentures</t>
  </si>
  <si>
    <t>Peoria, IL denture repair</t>
  </si>
  <si>
    <t>Lincoln, NE dentures dentist</t>
  </si>
  <si>
    <t>Lincoln, NE partial dentures</t>
  </si>
  <si>
    <t>Lincoln, NE denture repair</t>
  </si>
  <si>
    <t>Longmont, CO dentures dentist</t>
  </si>
  <si>
    <t>Longmont, CO partial dentures</t>
  </si>
  <si>
    <t>Longmont, CO denture repair</t>
  </si>
  <si>
    <t>Pell City, AL dentures dentist</t>
  </si>
  <si>
    <t>Pell City, AL partial dentures</t>
  </si>
  <si>
    <t>Pell City, AL denture repair</t>
  </si>
  <si>
    <t>Orland Park, IL dentures dentist</t>
  </si>
  <si>
    <t>Orland Park, IL partial dentures</t>
  </si>
  <si>
    <t>Orland Park, IL denture repair</t>
  </si>
  <si>
    <t>Omaha, NE dentures dentist</t>
  </si>
  <si>
    <t>Omaha, NE partial dentures</t>
  </si>
  <si>
    <t>Omaha, NE denture repair</t>
  </si>
  <si>
    <t>Nacogdoches, TX dentures dentist</t>
  </si>
  <si>
    <t>Nacogdoches, TX partial dentures</t>
  </si>
  <si>
    <t>Nacogdoches, TX denture repair</t>
  </si>
  <si>
    <t>Muncie, IN dentures dentist</t>
  </si>
  <si>
    <t>Muncie, IN partial dentures</t>
  </si>
  <si>
    <t>Muncie, IN denture repair</t>
  </si>
  <si>
    <t>Monroe, LA dentures dentist</t>
  </si>
  <si>
    <t>Monroe, LA partial dentures</t>
  </si>
  <si>
    <t>Monroe, LA denture repair</t>
  </si>
  <si>
    <t>Minneapolis, MN dentures dentist</t>
  </si>
  <si>
    <t>Minneapolis, MN partial dentures</t>
  </si>
  <si>
    <t>Minneapolis, MN denture repair</t>
  </si>
  <si>
    <t>Metairie, LA dentures dentist</t>
  </si>
  <si>
    <t>Metairie, LA partial dentures</t>
  </si>
  <si>
    <t>Metairie, LA denture repair</t>
  </si>
  <si>
    <t>Mesquite, TX dentures dentist</t>
  </si>
  <si>
    <t>Mesquite, TX partial dentures</t>
  </si>
  <si>
    <t>Mesquite, TX denture repair</t>
  </si>
  <si>
    <t>Lubbock, TX dentures dentist</t>
  </si>
  <si>
    <t>Lubbock, TX partial dentures</t>
  </si>
  <si>
    <t>Lubbock, TX denture repair</t>
  </si>
  <si>
    <t>service</t>
  </si>
  <si>
    <t>street2</t>
  </si>
  <si>
    <t>city</t>
  </si>
  <si>
    <t>state</t>
  </si>
  <si>
    <t>zipcode</t>
  </si>
  <si>
    <t>Affordable Dentures - Pell City</t>
  </si>
  <si>
    <t>Affordable Dentures</t>
  </si>
  <si>
    <t>Dentist</t>
  </si>
  <si>
    <t>Pell CIty</t>
  </si>
  <si>
    <t>AL</t>
  </si>
  <si>
    <t>Meagan Barker</t>
  </si>
  <si>
    <t>Affordable Dentures - Tucson</t>
  </si>
  <si>
    <t>Tucson</t>
  </si>
  <si>
    <t>AZ</t>
  </si>
  <si>
    <t>Affordable Dentures - Kalamazoo</t>
  </si>
  <si>
    <t>Kalamazoo</t>
  </si>
  <si>
    <t>MI</t>
  </si>
  <si>
    <t>Affordable Dentures - Longmont</t>
  </si>
  <si>
    <t>Longmont</t>
  </si>
  <si>
    <t>CO</t>
  </si>
  <si>
    <t>Affordable Dentures - Tallahassee</t>
  </si>
  <si>
    <t>Tallahassee</t>
  </si>
  <si>
    <t>FL</t>
  </si>
  <si>
    <t>Affordable Dentures - Cape Girardeau</t>
  </si>
  <si>
    <t>Cape Girardeau</t>
  </si>
  <si>
    <t>MO</t>
  </si>
  <si>
    <t>Affordable Dentures - Peoria</t>
  </si>
  <si>
    <t>Peoria</t>
  </si>
  <si>
    <t>IL</t>
  </si>
  <si>
    <t>Affordable Dentures - Omaha</t>
  </si>
  <si>
    <t>Omaha</t>
  </si>
  <si>
    <t>NE</t>
  </si>
  <si>
    <t>Affordable Dentures - Rockford</t>
  </si>
  <si>
    <t>Rockford</t>
  </si>
  <si>
    <t>Affordable Dentures - St. Clairsville</t>
  </si>
  <si>
    <t>St. Clairsville</t>
  </si>
  <si>
    <t>OH</t>
  </si>
  <si>
    <t>Affordable Dentures - Bowling Green</t>
  </si>
  <si>
    <t>Bowling Green</t>
  </si>
  <si>
    <t>KY</t>
  </si>
  <si>
    <t>Affordable Dentures - Jessup</t>
  </si>
  <si>
    <t>Jessup</t>
  </si>
  <si>
    <t>MD</t>
  </si>
  <si>
    <t>Affordable Dentures - Bluff City</t>
  </si>
  <si>
    <t>Bluff City</t>
  </si>
  <si>
    <t>TN</t>
  </si>
  <si>
    <t>Affordable Dentures - Bedford</t>
  </si>
  <si>
    <t>Bedford</t>
  </si>
  <si>
    <t>VA</t>
  </si>
  <si>
    <t>Affordable Dentures - Hopkinsville</t>
  </si>
  <si>
    <t>1870 Peartree Lane</t>
  </si>
  <si>
    <t>Hopkinsville</t>
  </si>
  <si>
    <t>Affordable Dentures - Barboursville</t>
  </si>
  <si>
    <t>2 Mall Rd</t>
  </si>
  <si>
    <t>Barboursville</t>
  </si>
  <si>
    <t>WV</t>
  </si>
  <si>
    <t>Affordable Dentures - Albertville</t>
  </si>
  <si>
    <t>3487 U.S. 431</t>
  </si>
  <si>
    <t>Albertville</t>
  </si>
  <si>
    <t>Affordable Dentures - Commerce</t>
  </si>
  <si>
    <t>287 Steven B Tanger Blvd</t>
  </si>
  <si>
    <t>Commerce</t>
  </si>
  <si>
    <t>GA</t>
  </si>
  <si>
    <t>Affordable Dentures - Augusta</t>
  </si>
  <si>
    <t>1332 Augusta West Parkway</t>
  </si>
  <si>
    <t>Augusta</t>
  </si>
  <si>
    <t>Affordable Dentures - Covington, GA</t>
  </si>
  <si>
    <t>2579 Access Road</t>
  </si>
  <si>
    <t>Covington</t>
  </si>
  <si>
    <t>Affordable Dentures - Carrollton</t>
  </si>
  <si>
    <t>2310 Bankhead Hwy</t>
  </si>
  <si>
    <t>Carrollton</t>
  </si>
  <si>
    <t>Affordable Dentures - Columbus, GA</t>
  </si>
  <si>
    <t>2018 Auburn Avenue</t>
  </si>
  <si>
    <t>Columbus</t>
  </si>
  <si>
    <t>Affordable Dentures - Cartersville</t>
  </si>
  <si>
    <t>210 Cherokee Place</t>
  </si>
  <si>
    <t>Main Street Shopping Center</t>
  </si>
  <si>
    <t>Cartersville</t>
  </si>
  <si>
    <t>Affordable Dentures - Bloomington</t>
  </si>
  <si>
    <t>3800 Industrial Blvd.</t>
  </si>
  <si>
    <t>Bloomington</t>
  </si>
  <si>
    <t>IN</t>
  </si>
  <si>
    <t>Affordable Dentures - Franklin</t>
  </si>
  <si>
    <t>2134 Holiday Lane</t>
  </si>
  <si>
    <t>Franklin</t>
  </si>
  <si>
    <t>Affordable Dentures - Muncie</t>
  </si>
  <si>
    <t>5081 W Hessler Rd</t>
  </si>
  <si>
    <t>Muncie</t>
  </si>
  <si>
    <t>Affordable Dentures - South Bend</t>
  </si>
  <si>
    <t>165 W University Dr</t>
  </si>
  <si>
    <t>Mishawaka</t>
  </si>
  <si>
    <t>Affordable Dentures - Zanesville</t>
  </si>
  <si>
    <t>305 Sunrise Center Drive</t>
  </si>
  <si>
    <t>Zanesville</t>
  </si>
  <si>
    <t>Affordable Dentures - Wichita Falls</t>
  </si>
  <si>
    <t>2925 Southwest Pkwy</t>
  </si>
  <si>
    <t>Suite 500</t>
  </si>
  <si>
    <t>Wichita Falls</t>
  </si>
  <si>
    <t>TX</t>
  </si>
  <si>
    <t>Affordable Dentures - Lubbock</t>
  </si>
  <si>
    <t>2811 S. Loop 289</t>
  </si>
  <si>
    <t>Unit #12</t>
  </si>
  <si>
    <t>Lubbock</t>
  </si>
  <si>
    <t>Affordable Dentures - Gulfport</t>
  </si>
  <si>
    <t>15441 Orange Grove Road</t>
  </si>
  <si>
    <t>Hwy 49 North</t>
  </si>
  <si>
    <t>Gulfport</t>
  </si>
  <si>
    <t>MS</t>
  </si>
  <si>
    <t>Affordable Dentures - Orland Park</t>
  </si>
  <si>
    <t>15800 South Harlem Avenue</t>
  </si>
  <si>
    <t>Home Depot Center</t>
  </si>
  <si>
    <t>Orland Park</t>
  </si>
  <si>
    <t>Affordable Dentures - Green Bay</t>
  </si>
  <si>
    <t>Green Bay</t>
  </si>
  <si>
    <t>WI</t>
  </si>
  <si>
    <t>Affordable Dentures - Lincoln</t>
  </si>
  <si>
    <t>7120 South 82nd Street</t>
  </si>
  <si>
    <t>Pine Lake Plaza</t>
  </si>
  <si>
    <t>Lincoln</t>
  </si>
  <si>
    <t>Affordable Dentures - West Des Moines</t>
  </si>
  <si>
    <t>1420 22nd Street</t>
  </si>
  <si>
    <t>West Des Moines</t>
  </si>
  <si>
    <t>IA</t>
  </si>
  <si>
    <t>Affordable Dentures - Yakima</t>
  </si>
  <si>
    <t>102 N Fair Ave</t>
  </si>
  <si>
    <t>Gateway Center</t>
  </si>
  <si>
    <t>Yakima</t>
  </si>
  <si>
    <t>WA</t>
  </si>
  <si>
    <t>Affordable Dentures - Albuquerque</t>
  </si>
  <si>
    <t>4821 Alexander Blvd. NE</t>
  </si>
  <si>
    <t>Albuquerque</t>
  </si>
  <si>
    <t>NM</t>
  </si>
  <si>
    <t>Affordable Dentures - Asheville</t>
  </si>
  <si>
    <t>1445 Tunnel Road</t>
  </si>
  <si>
    <t>Asheville</t>
  </si>
  <si>
    <t>NC</t>
  </si>
  <si>
    <t>Jeffrey Davis</t>
  </si>
  <si>
    <t>Affordable Dentures - Fayetteville</t>
  </si>
  <si>
    <t>3055 Sanderosa Road</t>
  </si>
  <si>
    <t>Fayetteville</t>
  </si>
  <si>
    <t>Affordable Dentures - Colfax</t>
  </si>
  <si>
    <t>3911 Teamsters Place</t>
  </si>
  <si>
    <t>Colfax</t>
  </si>
  <si>
    <t>Affordable Dentures - Kinston</t>
  </si>
  <si>
    <t>4990 Hwy 70 West</t>
  </si>
  <si>
    <t>Kinston</t>
  </si>
  <si>
    <t>Affordable Dentures - Durham</t>
  </si>
  <si>
    <t>5606 Apex Highway</t>
  </si>
  <si>
    <t>Durham</t>
  </si>
  <si>
    <t>Affordable Dentures - Wilmington</t>
  </si>
  <si>
    <t>2253 Carolina Beach Road</t>
  </si>
  <si>
    <t>Wilmington</t>
  </si>
  <si>
    <t>Affordable Dentures - Conover</t>
  </si>
  <si>
    <t>211 Rock Barn Road NE</t>
  </si>
  <si>
    <t>Conover</t>
  </si>
  <si>
    <t>Affordable Dentures - Jackson, TN</t>
  </si>
  <si>
    <t>2419 Christmasville Cove</t>
  </si>
  <si>
    <t>Jackson</t>
  </si>
  <si>
    <t>Affordable Dentures - Harrisburg</t>
  </si>
  <si>
    <t>4339 Union Deposit Road</t>
  </si>
  <si>
    <t>Harrisburg</t>
  </si>
  <si>
    <t>PA</t>
  </si>
  <si>
    <t>Affordable Dentures - Wilkes-Barre</t>
  </si>
  <si>
    <t>104 Wyoming Valley Mall</t>
  </si>
  <si>
    <t>Wilkes-Barre</t>
  </si>
  <si>
    <t>Affordable Dentures - Philadelphia</t>
  </si>
  <si>
    <t>2119 Cottman Avenue</t>
  </si>
  <si>
    <t>Cottman-Bustleton Center</t>
  </si>
  <si>
    <t>Philadelphia</t>
  </si>
  <si>
    <t>Affordable Dentures - Audubon</t>
  </si>
  <si>
    <t>800 Black Horse Pike</t>
  </si>
  <si>
    <t>West Collingswood Heights</t>
  </si>
  <si>
    <t>NJ</t>
  </si>
  <si>
    <t>Affordable Dentures - Ewing</t>
  </si>
  <si>
    <t>21 Scotch Road</t>
  </si>
  <si>
    <t>Suburban Square Shopping Center</t>
  </si>
  <si>
    <t>Ewing</t>
  </si>
  <si>
    <t>Affordable Dentures - Vineland</t>
  </si>
  <si>
    <t>60 W Landis Avenue, Suite A2</t>
  </si>
  <si>
    <t>Vineland</t>
  </si>
  <si>
    <t>Affordable Dentures - Shreveport</t>
  </si>
  <si>
    <t>416 Ashley Ridge Blvd</t>
  </si>
  <si>
    <t>Shreveport</t>
  </si>
  <si>
    <t>LA</t>
  </si>
  <si>
    <t>Affordable Dentures - Lafayette</t>
  </si>
  <si>
    <t>2149 W. Willow Street</t>
  </si>
  <si>
    <t>Scott</t>
  </si>
  <si>
    <t>Affordable Dentures - Baton Rouge</t>
  </si>
  <si>
    <t>9745 Airline Hwy</t>
  </si>
  <si>
    <t>Baton Rouge</t>
  </si>
  <si>
    <t>Affordable Dentures - Monroe</t>
  </si>
  <si>
    <t>3340 Sterlington Road</t>
  </si>
  <si>
    <t>Monroe</t>
  </si>
  <si>
    <t>Affordable Dentures - Metairie</t>
  </si>
  <si>
    <t>8847 Veterans Memorial Blvd, Suite 8</t>
  </si>
  <si>
    <t>Westgate Shopping Center</t>
  </si>
  <si>
    <t>Metairie</t>
  </si>
  <si>
    <t>Affordable Dentures - Pineville</t>
  </si>
  <si>
    <t>249 Lofton Drive</t>
  </si>
  <si>
    <t>Pineville</t>
  </si>
  <si>
    <t>Affordable Dentures - Lake Charles</t>
  </si>
  <si>
    <t>3437 Derek Drive</t>
  </si>
  <si>
    <t>Lake Charles Power Center</t>
  </si>
  <si>
    <t>Lake Charles</t>
  </si>
  <si>
    <t>Affordable Dentures - Covington LA</t>
  </si>
  <si>
    <t>5207 Pinnacle Parkway</t>
  </si>
  <si>
    <t>Colonial Pinnacle Nord Du Lac Shopping Center</t>
  </si>
  <si>
    <t>Affordable Dentures - Nacogdoches</t>
  </si>
  <si>
    <t>3801 Norrth Street</t>
  </si>
  <si>
    <t>Suite 6</t>
  </si>
  <si>
    <t>Nacogdoches</t>
  </si>
  <si>
    <t>Affordable Dentures - Mesquite</t>
  </si>
  <si>
    <t>18835 LBJ Freeway</t>
  </si>
  <si>
    <t>Suite A</t>
  </si>
  <si>
    <t>Mesquite</t>
  </si>
  <si>
    <t>Affordable Dentures - Binghamton</t>
  </si>
  <si>
    <t>1101 Bunn Hill Road</t>
  </si>
  <si>
    <t>Vestal</t>
  </si>
  <si>
    <t>NY</t>
  </si>
  <si>
    <t>Affordable Dentures - Albany</t>
  </si>
  <si>
    <t>1554 Central Avenue</t>
  </si>
  <si>
    <t>Albany</t>
  </si>
  <si>
    <t>Affordable Dentures - Rochester, NY</t>
  </si>
  <si>
    <t>4417-A Dewey Avenue</t>
  </si>
  <si>
    <t>Rochester</t>
  </si>
  <si>
    <t>Affordable Dentures - Bakersfield</t>
  </si>
  <si>
    <t>4630 California Avenue</t>
  </si>
  <si>
    <t>Bakersfield</t>
  </si>
  <si>
    <t>CA</t>
  </si>
  <si>
    <t>Affordable Dentures - Redlands</t>
  </si>
  <si>
    <t>9946 Alabama Street</t>
  </si>
  <si>
    <t>Palm Grove Centre</t>
  </si>
  <si>
    <t>Redlands</t>
  </si>
  <si>
    <t>Affordable Dentures - Jackson, CA</t>
  </si>
  <si>
    <t>12120 Industry Blvd Suite 35</t>
  </si>
  <si>
    <t>Amador Ridge Shopping Center</t>
  </si>
  <si>
    <t>Affordable Dentures - Yuba City</t>
  </si>
  <si>
    <t>1054 Harter Road, Suite 5</t>
  </si>
  <si>
    <t>Yuba City Marketplace</t>
  </si>
  <si>
    <t>Yuba City</t>
  </si>
  <si>
    <t>1855 North First Street, Suite C</t>
  </si>
  <si>
    <t>Dixon</t>
  </si>
  <si>
    <t>Affordable Dentures - Tracy</t>
  </si>
  <si>
    <t>2425 Naglee Road</t>
  </si>
  <si>
    <t>Tracy Pavilion Shopping Center</t>
  </si>
  <si>
    <t>Tracy</t>
  </si>
  <si>
    <t>Affordable Dentures - Rochester, MN</t>
  </si>
  <si>
    <t>3434 55th Street NW, Suite 100</t>
  </si>
  <si>
    <t>Northwest Plaza</t>
  </si>
  <si>
    <t>MN</t>
  </si>
  <si>
    <t>Affordable Dentures - Minneapolis</t>
  </si>
  <si>
    <t>8066 Brooklyn Blvd</t>
  </si>
  <si>
    <t>Park Square Shopping Center</t>
  </si>
  <si>
    <t>Brooklyn Park</t>
  </si>
  <si>
    <t>Affordable Dentures - Duluth</t>
  </si>
  <si>
    <t>4310 Menard Drive, Suite 300</t>
  </si>
  <si>
    <t>Hermantown Plaza</t>
  </si>
  <si>
    <t>Duluth</t>
  </si>
  <si>
    <t>Affordable Dentures - Greenville</t>
  </si>
  <si>
    <t>3903 Augusta Road</t>
  </si>
  <si>
    <t>Greenville</t>
  </si>
  <si>
    <t>SC</t>
  </si>
  <si>
    <t>Affordable Dentures - Anderson</t>
  </si>
  <si>
    <t>3004 North Main Street</t>
  </si>
  <si>
    <t>Anderson</t>
  </si>
  <si>
    <t>Affordable Dentures - Greenwood</t>
  </si>
  <si>
    <t>1431 Bypass 72 North East</t>
  </si>
  <si>
    <t>Greenwood</t>
  </si>
  <si>
    <t>Affordable Dentures - Las Vegas</t>
  </si>
  <si>
    <t>550 S Decatur Blvd.</t>
  </si>
  <si>
    <t>Charleston Heights Shopping Center</t>
  </si>
  <si>
    <t>Las Vegas</t>
  </si>
  <si>
    <t>NV</t>
  </si>
  <si>
    <t>Affordable Dentures - Springfield OR</t>
  </si>
  <si>
    <t>3314 Gateway St</t>
  </si>
  <si>
    <t>Springfield</t>
  </si>
  <si>
    <t>OR</t>
  </si>
  <si>
    <t>Affordable Dentures - Boise</t>
  </si>
  <si>
    <t>1410 South Entertainment Ave</t>
  </si>
  <si>
    <t>Boise</t>
  </si>
  <si>
    <t>ID</t>
  </si>
  <si>
    <t>Affordable Dentures - El Cajon</t>
  </si>
  <si>
    <t>181 Fletcher Parkway</t>
  </si>
  <si>
    <t>El Cajon</t>
  </si>
  <si>
    <t>Affordable Dentures - Texarkana</t>
  </si>
  <si>
    <t>2700 Richmond Road</t>
  </si>
  <si>
    <t>Ste 21</t>
  </si>
  <si>
    <t>Texarkana</t>
  </si>
  <si>
    <t>Affordable Dentures - Charlotte</t>
  </si>
  <si>
    <t>2842 Boyer Street</t>
  </si>
  <si>
    <t>Charlotte</t>
  </si>
  <si>
    <t>Casey O'Mara</t>
  </si>
  <si>
    <t>Affordable Dentures - Moyock</t>
  </si>
  <si>
    <t>107 Lazy Corner Road</t>
  </si>
  <si>
    <t>Moyock</t>
  </si>
  <si>
    <t>Affordable Dentures - Chester</t>
  </si>
  <si>
    <t>11846 Perdue Springs Court</t>
  </si>
  <si>
    <t>Chester</t>
  </si>
  <si>
    <t>Affordable Dentures - Rocky Gap</t>
  </si>
  <si>
    <t>12080 N. Scenic Hwy.</t>
  </si>
  <si>
    <t>Rocky Gap</t>
  </si>
  <si>
    <t>Affordable Dentures - Winchester</t>
  </si>
  <si>
    <t>150 Prosperity Dr.</t>
  </si>
  <si>
    <t>Winchester</t>
  </si>
  <si>
    <t>Affordable Dentures - Woodbridge</t>
  </si>
  <si>
    <t>14228 Smoketown Road</t>
  </si>
  <si>
    <t>Woodbridge</t>
  </si>
  <si>
    <t>Affordable Dentures - Suffolk</t>
  </si>
  <si>
    <t>2999 Corporate Lane, Suite B11</t>
  </si>
  <si>
    <t>Suffolk</t>
  </si>
  <si>
    <t>Affordable Dentures - Virginia Beach</t>
  </si>
  <si>
    <t>3980 Virginia Beach Blvd., Suite 103</t>
  </si>
  <si>
    <t>Virginia Beach</t>
  </si>
  <si>
    <t>Affordable Dentures - Cookeville</t>
  </si>
  <si>
    <t>Exit 288 off I-40 í_(1640 í_Salem Rd)</t>
  </si>
  <si>
    <t>Cookeville</t>
  </si>
  <si>
    <t>Affordable Dentures - Lenoir City</t>
  </si>
  <si>
    <t>16374 Hotchkiss Valley Road E</t>
  </si>
  <si>
    <t>Loudon</t>
  </si>
  <si>
    <t>Affordable Dentures - Chattanooga</t>
  </si>
  <si>
    <t>7611 Hamilton Park Drive</t>
  </si>
  <si>
    <t>Chattanooga</t>
  </si>
  <si>
    <t>Affordable Dentures - Dickson</t>
  </si>
  <si>
    <t>201 Gum Branch Road</t>
  </si>
  <si>
    <t>Burns</t>
  </si>
  <si>
    <t>Affordable Dentures - Nashville</t>
  </si>
  <si>
    <t>932 Allen Road</t>
  </si>
  <si>
    <t>Nashville</t>
  </si>
  <si>
    <t>Affordable Dentures - Memphis</t>
  </si>
  <si>
    <t>3481 Poplar Avenue</t>
  </si>
  <si>
    <t>Memphis</t>
  </si>
  <si>
    <t>Affordable Dentures - Morristown</t>
  </si>
  <si>
    <t>219 E. Morris Blvd</t>
  </si>
  <si>
    <t>Morristown</t>
  </si>
  <si>
    <t>Affordable Dentures - Shelbyville</t>
  </si>
  <si>
    <t>1872 N. Main Street</t>
  </si>
  <si>
    <t>Shelbyville</t>
  </si>
  <si>
    <t>Affordable Dentures - Florence, KY</t>
  </si>
  <si>
    <t>7699 US 42</t>
  </si>
  <si>
    <t>Florence</t>
  </si>
  <si>
    <t>Affordable Dentures - Richmond</t>
  </si>
  <si>
    <t>115 North Keeneland Drive</t>
  </si>
  <si>
    <t>Richmond</t>
  </si>
  <si>
    <t>Affordable Dentures - Hillview</t>
  </si>
  <si>
    <t>385 Brenton Way</t>
  </si>
  <si>
    <t>Shepherdsville</t>
  </si>
  <si>
    <t>Affordable Dentures - Morehead</t>
  </si>
  <si>
    <t>276 Kroger Center</t>
  </si>
  <si>
    <t>Morehead</t>
  </si>
  <si>
    <t>Affordable Dentures - Bridgeport</t>
  </si>
  <si>
    <t>102 Tolley Drive</t>
  </si>
  <si>
    <t>Bridgeport</t>
  </si>
  <si>
    <t>Affordable Dentures - Huntsville</t>
  </si>
  <si>
    <t>15048 Alabama Hwy 20</t>
  </si>
  <si>
    <t>Madison</t>
  </si>
  <si>
    <t>Affordable Dentures - Montgomery</t>
  </si>
  <si>
    <t>5011 Business Park Drive</t>
  </si>
  <si>
    <t>Montgomery</t>
  </si>
  <si>
    <t>Affordable Dentures - Dothan</t>
  </si>
  <si>
    <t>2729 Ross Clark Circle</t>
  </si>
  <si>
    <t>Dothan</t>
  </si>
  <si>
    <t>Affordable Dentures - Florence, AL</t>
  </si>
  <si>
    <t>1603 N. Wood Avenue</t>
  </si>
  <si>
    <t>Affordable Dentures - Tuscaloosa</t>
  </si>
  <si>
    <t>1516 Skyland Boulevard East</t>
  </si>
  <si>
    <t>Tuscaloosa</t>
  </si>
  <si>
    <t>Affordable Dentures - Macon</t>
  </si>
  <si>
    <t>4196 Cavalier Drive</t>
  </si>
  <si>
    <t>Macon</t>
  </si>
  <si>
    <t>Affordable Dentures - Savannah</t>
  </si>
  <si>
    <t>1028 East Highway 80</t>
  </si>
  <si>
    <t>Pooler</t>
  </si>
  <si>
    <t>Affordable Dentures - Albany, GA</t>
  </si>
  <si>
    <t>1104 N. Westover Blvd. Suite 6A</t>
  </si>
  <si>
    <t>Affordable Dentures - Lagrange</t>
  </si>
  <si>
    <t>1300 Lafayette Parkway, Suite E</t>
  </si>
  <si>
    <t>LaGrange</t>
  </si>
  <si>
    <t>Affordable Dentures - Evansville</t>
  </si>
  <si>
    <t>206 N. 1st Avenue</t>
  </si>
  <si>
    <t>Evansville</t>
  </si>
  <si>
    <t>Affordable Dentures - Terre Haute</t>
  </si>
  <si>
    <t>5404 E. Bill Farr Drive í_</t>
  </si>
  <si>
    <t>Terre Haute</t>
  </si>
  <si>
    <t>Affordable Dentures - Fort Wayne</t>
  </si>
  <si>
    <t>7810 West Jefferson Blvd.</t>
  </si>
  <si>
    <t>Fort Wayne</t>
  </si>
  <si>
    <t>Affordable Dentures - Lafayette, IN</t>
  </si>
  <si>
    <t>3861 SR 26 East, Suite 1</t>
  </si>
  <si>
    <t>Lafayette</t>
  </si>
  <si>
    <t>Affordable Dentures - Lima</t>
  </si>
  <si>
    <t>Magali Padilla-Zapata, DMD, Inc.</t>
  </si>
  <si>
    <t>Lima</t>
  </si>
  <si>
    <t>Affordable Dentures - Middletown</t>
  </si>
  <si>
    <t>Stephen C. Durham, D.M.D., P.C.</t>
  </si>
  <si>
    <t>Affordable Dentures - Chillicothe</t>
  </si>
  <si>
    <t>Joseph B. Walton, DDS, Inc.</t>
  </si>
  <si>
    <t>Chillicothe</t>
  </si>
  <si>
    <t>Affordable Dentures - Columbus, OH</t>
  </si>
  <si>
    <t>5609 Trabue Road</t>
  </si>
  <si>
    <t>Affordable Dentures - Boardman</t>
  </si>
  <si>
    <t>Eric L. Snyder, DMD, Inc.</t>
  </si>
  <si>
    <t>Poland</t>
  </si>
  <si>
    <t>Affordable Dentures - Toledo</t>
  </si>
  <si>
    <t>Ruby E. Fifer, DDS, Inc.</t>
  </si>
  <si>
    <t>Sylvania</t>
  </si>
  <si>
    <t>Affordable Dentures - Conway</t>
  </si>
  <si>
    <t>1105 Collier Drive</t>
  </si>
  <si>
    <t>Conway</t>
  </si>
  <si>
    <t>AR</t>
  </si>
  <si>
    <t>Affordable Dentures - Little Rock</t>
  </si>
  <si>
    <t>10912 Colonel Glenn Road, Suite 3500</t>
  </si>
  <si>
    <t>Little Rock</t>
  </si>
  <si>
    <t>Affordable Dentures - Independence</t>
  </si>
  <si>
    <t>19401 E. Valley View Parkway, Eastland Center</t>
  </si>
  <si>
    <t>Independence</t>
  </si>
  <si>
    <t>Affordable Dentures - Columbia, MO</t>
  </si>
  <si>
    <t>3200 Penn Terrace, Suite 119</t>
  </si>
  <si>
    <t>Columbia</t>
  </si>
  <si>
    <t>Affordable Dentures - St. Joseph</t>
  </si>
  <si>
    <t>1409 North Belt Highway</t>
  </si>
  <si>
    <t>Saint Joseph</t>
  </si>
  <si>
    <t>Affordable Dentures - Sullivan</t>
  </si>
  <si>
    <t>400 Cumberland Way, Suite A</t>
  </si>
  <si>
    <t>Sullivan</t>
  </si>
  <si>
    <t>Affordable Dentures - Austin</t>
  </si>
  <si>
    <t>8316 Tuscany Way</t>
  </si>
  <si>
    <t>Austin</t>
  </si>
  <si>
    <t>Kate O'Connor</t>
  </si>
  <si>
    <t>Affordable Dentures - Beaumont</t>
  </si>
  <si>
    <t>3095 College St</t>
  </si>
  <si>
    <t>Beaumont</t>
  </si>
  <si>
    <t>Affordable Dentures - Waco</t>
  </si>
  <si>
    <t>1522 South New Road</t>
  </si>
  <si>
    <t>Waco</t>
  </si>
  <si>
    <t>Affordable Dentures - Odessa</t>
  </si>
  <si>
    <t>301 SE Loop 338</t>
  </si>
  <si>
    <t>Odessa</t>
  </si>
  <si>
    <t>Affordable Dentures - Amarillo</t>
  </si>
  <si>
    <t>2207 S. Western Street, Suite 40</t>
  </si>
  <si>
    <t>Amarillo</t>
  </si>
  <si>
    <t>Affordable Dentures - Corpus Christi</t>
  </si>
  <si>
    <t>Corpus Christi</t>
  </si>
  <si>
    <t>Affordable Dentures - Tyler</t>
  </si>
  <si>
    <t>3081 Hwy 31 East</t>
  </si>
  <si>
    <t>Tyler</t>
  </si>
  <si>
    <t>Affordable Dentures - Conroe</t>
  </si>
  <si>
    <t>3828 West Davis Street Suite 310</t>
  </si>
  <si>
    <t>Conroe</t>
  </si>
  <si>
    <t>Affordable Dentures - Sugarland</t>
  </si>
  <si>
    <t>16754 Southwest Fwy, Suite D</t>
  </si>
  <si>
    <t>Sugarland</t>
  </si>
  <si>
    <t>Affordable Dentures - Friendswood</t>
  </si>
  <si>
    <t>19012 Gulf Freeway, Suite A</t>
  </si>
  <si>
    <t>Friendswood</t>
  </si>
  <si>
    <t>Affordable Dentures - New Braunfels</t>
  </si>
  <si>
    <t>614 S. Walnut Avenue</t>
  </si>
  <si>
    <t>New Braunfels</t>
  </si>
  <si>
    <t>Affordable Dentures - Jackson, MS</t>
  </si>
  <si>
    <t>128 Riverview Drive</t>
  </si>
  <si>
    <t>Flowood</t>
  </si>
  <si>
    <t>Affordable Dentures - Tupelo</t>
  </si>
  <si>
    <t>837 S. Gloster Street</t>
  </si>
  <si>
    <t>Tupelo</t>
  </si>
  <si>
    <t>Affordable Dentures - Meridian</t>
  </si>
  <si>
    <t>519 Bonita Lakes Drive</t>
  </si>
  <si>
    <t>Meridian</t>
  </si>
  <si>
    <t>Affordable Dentures - Lansing</t>
  </si>
  <si>
    <t>5451 H West Saginaw Hwy.</t>
  </si>
  <si>
    <t>Lansing</t>
  </si>
  <si>
    <t>Affordable Dentures - Decatur</t>
  </si>
  <si>
    <t>138 Lucile Ave</t>
  </si>
  <si>
    <t>Forsyth</t>
  </si>
  <si>
    <t>Affordable Dentures - Moline</t>
  </si>
  <si>
    <t>623 Avenue of the Cities</t>
  </si>
  <si>
    <t>East Moline</t>
  </si>
  <si>
    <t>Affordable Dentures - Litchfield</t>
  </si>
  <si>
    <t>1403 West Ferdon St., Suite 22</t>
  </si>
  <si>
    <t>Litchfield</t>
  </si>
  <si>
    <t>Affordable Dentures - Pensacola</t>
  </si>
  <si>
    <t>8102 North Davis Highway, Suite 14</t>
  </si>
  <si>
    <t>Pensacola</t>
  </si>
  <si>
    <t>Affordable Dentures - Fort Myers</t>
  </si>
  <si>
    <t>4329 Cleveland Ave., Suite 250</t>
  </si>
  <si>
    <t>Fort Myers</t>
  </si>
  <si>
    <t>Affordable Dentures - Gainesville</t>
  </si>
  <si>
    <t>9200 NW 39th Ave. Suite 200</t>
  </si>
  <si>
    <t>Gainesville</t>
  </si>
  <si>
    <t>Affordable Dentures - Tampa</t>
  </si>
  <si>
    <t>14936 North Florida Ave. í_Suite 101</t>
  </si>
  <si>
    <t>Tampa</t>
  </si>
  <si>
    <t>Affordable Dentures - Orlando</t>
  </si>
  <si>
    <t>Craig A. Smith, DMD</t>
  </si>
  <si>
    <t>Ocoee</t>
  </si>
  <si>
    <t>Affordable Dentures - Port St. Lucie</t>
  </si>
  <si>
    <t>9140 S. Federal Hwy.</t>
  </si>
  <si>
    <t>Port St. Lucie</t>
  </si>
  <si>
    <t>Affordable Dentures - West Palm Beach</t>
  </si>
  <si>
    <t>6076 Okeechobee Blvd., Suite 20</t>
  </si>
  <si>
    <t>West Palm Beach</t>
  </si>
  <si>
    <t>Affordable Dentures - West Melbourne</t>
  </si>
  <si>
    <t>1529 W. New Haven Ave.</t>
  </si>
  <si>
    <t>West Melbourne</t>
  </si>
  <si>
    <t>Affordable Dentures - Sarasota</t>
  </si>
  <si>
    <t>4015 Cattlemen Road</t>
  </si>
  <si>
    <t>Sarasota</t>
  </si>
  <si>
    <t>Affordable Dentures - Jacksonville</t>
  </si>
  <si>
    <t>10503 San Jose Blvd., Suite 10</t>
  </si>
  <si>
    <t>Jacksonville</t>
  </si>
  <si>
    <t>Affordable Dentures - Fort Lauderdale</t>
  </si>
  <si>
    <t>8393 Pines Blvd</t>
  </si>
  <si>
    <t>Pembroke Pines</t>
  </si>
  <si>
    <t>Affordable Dentures - Daytona Beach</t>
  </si>
  <si>
    <t>1116-B Beville Road</t>
  </si>
  <si>
    <t>Daytona Beach</t>
  </si>
  <si>
    <t>Affordable Dentures - Lakeland</t>
  </si>
  <si>
    <t>3615 S. Florida Avenue, Suite 1230</t>
  </si>
  <si>
    <t>Lakeland</t>
  </si>
  <si>
    <t>Affordable Dentures - Weeki Wachee</t>
  </si>
  <si>
    <t>6278 Commercial Way</t>
  </si>
  <si>
    <t>Weeki Wachee</t>
  </si>
  <si>
    <t>Affordable Dentures - Panama City</t>
  </si>
  <si>
    <t>617 W. 23rd Street</t>
  </si>
  <si>
    <t>Panama City</t>
  </si>
  <si>
    <t>Affordable Dentures - Avon Park</t>
  </si>
  <si>
    <t>1036 US Hwy 27 South</t>
  </si>
  <si>
    <t>Avon Park</t>
  </si>
  <si>
    <t>Affordable Dentures - Burlington, VT</t>
  </si>
  <si>
    <t>1162 Williston Road</t>
  </si>
  <si>
    <t>South Burlington</t>
  </si>
  <si>
    <t>VT</t>
  </si>
  <si>
    <t>Affordable Dentures - Madison</t>
  </si>
  <si>
    <t>6668 Odana Road</t>
  </si>
  <si>
    <t>Affordable Dentures - Milwaukee</t>
  </si>
  <si>
    <t>6015 W. Forest Home Ave. Unit # 1</t>
  </si>
  <si>
    <t>Milwaukee, WI í_</t>
  </si>
  <si>
    <t>Affordable Dentures - Eau Claire</t>
  </si>
  <si>
    <t>4850 Keystone Crossing</t>
  </si>
  <si>
    <t>Eau Claire</t>
  </si>
  <si>
    <t>Affordable Dentures - Sioux City</t>
  </si>
  <si>
    <t>4121 Gordon Drive</t>
  </si>
  <si>
    <t>Sioux City</t>
  </si>
  <si>
    <t>Affordable Dentures - Cedar Rapids</t>
  </si>
  <si>
    <t>3135 Wiley Blvd., SW, Suite 104</t>
  </si>
  <si>
    <t>Cedar Rapids</t>
  </si>
  <si>
    <t>Affordable Dentures - Salisbury</t>
  </si>
  <si>
    <t>601 East Naylor Mill Road, Suite E</t>
  </si>
  <si>
    <t>Salisbury</t>
  </si>
  <si>
    <t>Affordable Dentures - Providence</t>
  </si>
  <si>
    <t>445 Putnam Pike</t>
  </si>
  <si>
    <t>Greenville (office is in Smithfield)</t>
  </si>
  <si>
    <t>RI</t>
  </si>
  <si>
    <t>Affordable Dentures - Myrtle Beach</t>
  </si>
  <si>
    <t>1267 38th Avenue North, Space 219</t>
  </si>
  <si>
    <t>Myrtle Beach</t>
  </si>
  <si>
    <t>Affordable Dentures - North Charleston</t>
  </si>
  <si>
    <t>5711 Rivers Avenue</t>
  </si>
  <si>
    <t>North Charleston</t>
  </si>
  <si>
    <t>Affordable Dentures - Columbia, SC</t>
  </si>
  <si>
    <t>2123 Broad River Road</t>
  </si>
  <si>
    <t>Affordable Dentures - Rock Hill</t>
  </si>
  <si>
    <t>2441 Cherry Road, Suite B</t>
  </si>
  <si>
    <t>Rock Hill</t>
  </si>
  <si>
    <t>Affordable Dentures - Spokane</t>
  </si>
  <si>
    <t>8901 E. Trent Avenue, Suite 104</t>
  </si>
  <si>
    <t>Spokane Valley</t>
  </si>
  <si>
    <t>Affordable Dentures - Tacoma</t>
  </si>
  <si>
    <t>3801 S. Steele Street, Suite D</t>
  </si>
  <si>
    <t>Tacoma</t>
  </si>
  <si>
    <t>Affordable Dentures - Burlington, WA</t>
  </si>
  <si>
    <t>2050 Marketplace Drive</t>
  </si>
  <si>
    <t>Burlington</t>
  </si>
  <si>
    <t>Affordable Dentures - Sun City</t>
  </si>
  <si>
    <t>10918 West Bell Road</t>
  </si>
  <si>
    <t>Sun City</t>
  </si>
  <si>
    <t>Affordable Dentures - Colorado Springs</t>
  </si>
  <si>
    <t>2110 Southgate Road, Suite 200</t>
  </si>
  <si>
    <t>Colorado Springs</t>
  </si>
  <si>
    <t>Affordable Dentures - Wilsonville</t>
  </si>
  <si>
    <t>Wilsonville Town Center</t>
  </si>
  <si>
    <t>Wilsonville</t>
  </si>
  <si>
    <t>Affordable Dentures - Riverdale</t>
  </si>
  <si>
    <t>4035 Riverdale Road, Suite C</t>
  </si>
  <si>
    <t>Riverdale</t>
  </si>
  <si>
    <t>UT</t>
  </si>
  <si>
    <t>Affordable Dentures - American Fork</t>
  </si>
  <si>
    <t>484 North 950 West, Suite C</t>
  </si>
  <si>
    <t>American Fork</t>
  </si>
  <si>
    <t>Affordable Dentures - Tulsa</t>
  </si>
  <si>
    <t>7458 S. Olympia Avenue</t>
  </si>
  <si>
    <t>Tulsa</t>
  </si>
  <si>
    <t>OK</t>
  </si>
  <si>
    <t>Affordable Dentures - Topeka</t>
  </si>
  <si>
    <t>5801 SW 21st Street</t>
  </si>
  <si>
    <t>Topeka</t>
  </si>
  <si>
    <t>KS</t>
  </si>
  <si>
    <t>Topeka, KS</t>
  </si>
  <si>
    <t>Affordable Dentures - South Hill (New)</t>
  </si>
  <si>
    <t>1165 East Atlantic Street</t>
  </si>
  <si>
    <t>South Hill</t>
  </si>
  <si>
    <t>routingnumber</t>
  </si>
  <si>
    <t>payment_options</t>
  </si>
  <si>
    <t>Visa</t>
  </si>
  <si>
    <t>Cash</t>
  </si>
  <si>
    <t>Debit</t>
  </si>
  <si>
    <t>Discover</t>
  </si>
  <si>
    <t>Personal Check</t>
  </si>
  <si>
    <t>American Express</t>
  </si>
  <si>
    <t>Mastercard</t>
  </si>
  <si>
    <t>Care Credit</t>
  </si>
  <si>
    <t>PayPal</t>
  </si>
  <si>
    <t>Denture Retention Implants, Dentures, Dentures Repair, Sedation Dentistry- Oral, Teeth Extraction</t>
  </si>
  <si>
    <t>Denture Retention Implants, Dentures, Dentures Repair, Extractions, Teeth Extraction</t>
  </si>
  <si>
    <t>Dentures, Dentures Repair,  Teeth Extraction</t>
  </si>
  <si>
    <t>Dentures, Dentures Repair,  Sedation Dentistry- Oral, Teeth Extraction</t>
  </si>
  <si>
    <t>Dentures, Dentures Repair,  Sedation Dentistry- IV Sedation, Teeth Extraction</t>
  </si>
  <si>
    <t>Denture Retention Implants, Dentures, Dentures Repair,  Teeth Extraction</t>
  </si>
  <si>
    <t>Denture Retention Implants, Dentures, Dentures Repair,  Extractions, Partial Dentures</t>
  </si>
  <si>
    <t>Dentures Repair,  Extractions, Partial Dentures</t>
  </si>
  <si>
    <t>Dentures, Dentures Repair,  Extractions, Partial Dentures</t>
  </si>
  <si>
    <t>Dental Crowns, Denture Retention Implants, Dentures, Dentures Repair,  Extractions, Partial Dentures</t>
  </si>
  <si>
    <t xml:space="preserve">Denture Retention Implants, Dentures, Dentures Repair,  Extractions, Partial Dentures, Sedation Dentistry- IV Sedation, Sedation Dentistry- Oral </t>
  </si>
  <si>
    <t xml:space="preserve">Denture Retention Implants, Dentures, Dentures Repair,  Extractions, Partial Dentures, Sedation Dentistry- Oral </t>
  </si>
  <si>
    <t xml:space="preserve">Denture Retention Implants, Dentures, Dentures Repair,  Extractions, Partial Dentures, Same-Day Crowns, Single Tooth Implants </t>
  </si>
  <si>
    <t xml:space="preserve">Dentures, Dentures Repair,  Extractions, Partial Dentures, Sedation Dentistry- IV Sedation, Sedation Dentistry- Oral </t>
  </si>
  <si>
    <t xml:space="preserve">Dental Crowns, Denture Retention Implants, Dentures, Dentures Repair,  Extractions, Partial Dentures, Same-Day Crowns, Single Tooth Implants </t>
  </si>
  <si>
    <t xml:space="preserve">Denture Retention Implants, Dentures, Dentures Repair,  Extractions, Partial Dentures, Sedation Dentistry- Inhalation </t>
  </si>
  <si>
    <t xml:space="preserve">Dentures, Dentures Repair,  Extractions, Partial Dentures, Sedation Dentistry- Oral </t>
  </si>
  <si>
    <t>Denture Retention Implants, Dentures, Dentures Repair,  Extractions, General Dentistry, Partial Dentures</t>
  </si>
  <si>
    <t xml:space="preserve">Dental Crowns, Denture Retention Implants, Dentures, Dentures Repair,  Extractions, General Dentistry, Partial Dentures, Same-Day Crowns, Single Tooth Implants </t>
  </si>
  <si>
    <t xml:space="preserve">Denture Retention Implants, Dentures, Dentures Repair,  Extractions, General Dentistry, Partial Dentures, Sedation Dentistry- Inhalation </t>
  </si>
  <si>
    <t>Denture Retention Implants, Dentures, Dentures Repair,  Partial Dentures</t>
  </si>
  <si>
    <t xml:space="preserve"> Denture Retention Implants, Dentures, Dentures Repair,  Teeth Extraction</t>
  </si>
  <si>
    <t xml:space="preserve"> Dentures, Dentures Repair,  Teeth Extraction</t>
  </si>
  <si>
    <t xml:space="preserve"> Denture Retention Implants, Dentures, Dentures Repair,  Single Tooth Implants, Teeth Extraction</t>
  </si>
  <si>
    <t xml:space="preserve"> Denture Retention Implants, Dentures, Dentures Repair,  Sedation Dentistry- Oral, Teeth Extraction</t>
  </si>
  <si>
    <t xml:space="preserve"> Denture Retention Implants, Dentures, Dentures Repair,  Sedation Dentistry- Oral, Single Tooth Implants, Teeth Extraction</t>
  </si>
  <si>
    <t xml:space="preserve"> Denture Retention Implants, Dentures, Dentures Repair,  Sedation Dentistry- Inhalation, Teeth Extraction</t>
  </si>
  <si>
    <t xml:space="preserve"> Denture Retention Implants, Dentures, Dentures Repair,  Sedation Dentistry- IV Sedation, Teeth Extraction</t>
  </si>
  <si>
    <t xml:space="preserve"> Denture Retention Implants, Dentures, Dentures Repair,  Same-Day Crowns, Teeth Extraction</t>
  </si>
  <si>
    <t xml:space="preserve"> Denture Retention Implants, Dentures, Dentures Repair,  Same-Day Crowns, Single Tooth Implants, Teeth Extraction</t>
  </si>
  <si>
    <t xml:space="preserve"> Denture Retention Implants, Dentures, Dentures Repair,  Same-Day Crowns, Sedation Dentistry- Oral, Single Tooth Implants, Teeth Extraction</t>
  </si>
  <si>
    <t>Dental Crowns,  Denture Retention Implants, Dentures, Dentures Repair,  Sedation Dentistry- Oral, Teeth Extraction</t>
  </si>
  <si>
    <t xml:space="preserve"> Denture Retention Implants, Dentures, Dentures Repair,  Extractions, Teeth Extraction</t>
  </si>
  <si>
    <t xml:space="preserve"> Denture Retention Implants, Dentures,  Teeth Extraction</t>
  </si>
  <si>
    <t>Client ID</t>
  </si>
  <si>
    <t>Account Name</t>
  </si>
  <si>
    <t>IMS Rep</t>
  </si>
  <si>
    <t>Name of Business for Website</t>
  </si>
  <si>
    <t>Business Address</t>
  </si>
  <si>
    <t>Client's Personal Number (unpaid)</t>
  </si>
  <si>
    <t>Domain Name to be used for YO</t>
  </si>
  <si>
    <t>Short Description of The Business</t>
  </si>
  <si>
    <t>Hours Of Operation</t>
  </si>
  <si>
    <t>Geographic Areas to Service</t>
  </si>
  <si>
    <t>USPs/Certs/Testimonials</t>
  </si>
  <si>
    <t>City</t>
  </si>
  <si>
    <t>State</t>
  </si>
  <si>
    <t>Zip</t>
  </si>
  <si>
    <t>Phone</t>
  </si>
  <si>
    <t>Fax</t>
  </si>
  <si>
    <t>AD Loc #</t>
  </si>
  <si>
    <t xml:space="preserve"> "31707"</t>
  </si>
  <si>
    <t>(229) 878-2885</t>
  </si>
  <si>
    <t xml:space="preserve"> "12205"</t>
  </si>
  <si>
    <t>(518) 218-7792</t>
  </si>
  <si>
    <t xml:space="preserve"> "35950"</t>
  </si>
  <si>
    <t>(256) 840-5051</t>
  </si>
  <si>
    <t xml:space="preserve"> "87107"</t>
  </si>
  <si>
    <t>(505) 345-2100</t>
  </si>
  <si>
    <t xml:space="preserve"> "79109"</t>
  </si>
  <si>
    <t>(806) 352-4500</t>
  </si>
  <si>
    <t xml:space="preserve"> "84003"</t>
  </si>
  <si>
    <t>(801) 756-7676</t>
  </si>
  <si>
    <t xml:space="preserve"> "29621"</t>
  </si>
  <si>
    <t>(864) 224-8106</t>
  </si>
  <si>
    <t>Arlington</t>
  </si>
  <si>
    <t xml:space="preserve"> "76011"</t>
  </si>
  <si>
    <t>1-800-DENTURE (1-800-336-8873)</t>
  </si>
  <si>
    <t xml:space="preserve"> "28805"</t>
  </si>
  <si>
    <t>(828) 298-9928</t>
  </si>
  <si>
    <t>W. Collingswood Heights</t>
  </si>
  <si>
    <t xml:space="preserve"> "08059"</t>
  </si>
  <si>
    <t>(856) 742-1440</t>
  </si>
  <si>
    <t xml:space="preserve"> "30909"</t>
  </si>
  <si>
    <t>(706) 869-1818</t>
  </si>
  <si>
    <t xml:space="preserve"> "78754"</t>
  </si>
  <si>
    <t>(512) 276-2907</t>
  </si>
  <si>
    <t xml:space="preserve"> "33825"</t>
  </si>
  <si>
    <t>863-784-0463</t>
  </si>
  <si>
    <t xml:space="preserve"> "93309"</t>
  </si>
  <si>
    <t>(661) 323-4400</t>
  </si>
  <si>
    <t xml:space="preserve"> "25504"</t>
  </si>
  <si>
    <t>(304) 733-5500</t>
  </si>
  <si>
    <t xml:space="preserve"> "70816"</t>
  </si>
  <si>
    <t>(225) 201-0511</t>
  </si>
  <si>
    <t xml:space="preserve"> "77701"</t>
  </si>
  <si>
    <t>(409) 838-3278</t>
  </si>
  <si>
    <t xml:space="preserve"> "24523"</t>
  </si>
  <si>
    <t>(540) 586-5894</t>
  </si>
  <si>
    <t xml:space="preserve"> "39503"</t>
  </si>
  <si>
    <t>(228) 539-5410</t>
  </si>
  <si>
    <t xml:space="preserve"> "13850"</t>
  </si>
  <si>
    <t>(607) 797-5400</t>
  </si>
  <si>
    <t xml:space="preserve"> "47403"</t>
  </si>
  <si>
    <t>(812) 339-9899</t>
  </si>
  <si>
    <t xml:space="preserve"> "37618"</t>
  </si>
  <si>
    <t>(423) 538-5197</t>
  </si>
  <si>
    <t xml:space="preserve"> "44514"</t>
  </si>
  <si>
    <t>(330) 726-3798</t>
  </si>
  <si>
    <t xml:space="preserve"> "83709"</t>
  </si>
  <si>
    <t>(208) 321-4937</t>
  </si>
  <si>
    <t xml:space="preserve"> "42104"</t>
  </si>
  <si>
    <t>(270) 393-4818</t>
  </si>
  <si>
    <t xml:space="preserve"> "26330"</t>
  </si>
  <si>
    <t>(304) 842-1995</t>
  </si>
  <si>
    <t xml:space="preserve"> "98233"</t>
  </si>
  <si>
    <t>360-757-2420</t>
  </si>
  <si>
    <t xml:space="preserve"> "05403"</t>
  </si>
  <si>
    <t>(802) 651-9033</t>
  </si>
  <si>
    <t xml:space="preserve"> "63703"</t>
  </si>
  <si>
    <t>(573) 335-5199</t>
  </si>
  <si>
    <t xml:space="preserve"> "30116"</t>
  </si>
  <si>
    <t>(770) 832-1717</t>
  </si>
  <si>
    <t xml:space="preserve"> "30121"</t>
  </si>
  <si>
    <t>(678) 721-1002</t>
  </si>
  <si>
    <t xml:space="preserve"> "52404"</t>
  </si>
  <si>
    <t>319-362-7037</t>
  </si>
  <si>
    <t xml:space="preserve"> "29406"</t>
  </si>
  <si>
    <t>(843) 744-8338</t>
  </si>
  <si>
    <t xml:space="preserve"> "28208"</t>
  </si>
  <si>
    <t>(704) 399-4531</t>
  </si>
  <si>
    <t xml:space="preserve"> "37421"</t>
  </si>
  <si>
    <t>(423) 894-9179</t>
  </si>
  <si>
    <t xml:space="preserve"> "23831"</t>
  </si>
  <si>
    <t>(804) 748-4546</t>
  </si>
  <si>
    <t xml:space="preserve"> "45601"</t>
  </si>
  <si>
    <t>(740) 772-6858</t>
  </si>
  <si>
    <t xml:space="preserve"> "27235"</t>
  </si>
  <si>
    <t>(336) 996-5088</t>
  </si>
  <si>
    <t xml:space="preserve"> "80906"</t>
  </si>
  <si>
    <t xml:space="preserve">719-635-5705. </t>
  </si>
  <si>
    <t xml:space="preserve"> "29210"</t>
  </si>
  <si>
    <t>(803) 798-2377</t>
  </si>
  <si>
    <t xml:space="preserve"> "65202"</t>
  </si>
  <si>
    <t>(573) 814-2322</t>
  </si>
  <si>
    <t xml:space="preserve"> "31906"</t>
  </si>
  <si>
    <t>(706) 568-6501</t>
  </si>
  <si>
    <t xml:space="preserve"> "43228"</t>
  </si>
  <si>
    <t>(614) 851-3295</t>
  </si>
  <si>
    <t xml:space="preserve"> "30529"</t>
  </si>
  <si>
    <t>(706) 335-7728</t>
  </si>
  <si>
    <t xml:space="preserve"> "28613"</t>
  </si>
  <si>
    <t>(828) 464-6742</t>
  </si>
  <si>
    <t xml:space="preserve"> "77304"</t>
  </si>
  <si>
    <t>(936) 756-9015</t>
  </si>
  <si>
    <t xml:space="preserve"> "72032"</t>
  </si>
  <si>
    <t>(501) 327-6638</t>
  </si>
  <si>
    <t xml:space="preserve"> "38506"</t>
  </si>
  <si>
    <t>(931) 526-5512</t>
  </si>
  <si>
    <t xml:space="preserve"> "78411"</t>
  </si>
  <si>
    <t xml:space="preserve"> "70433"</t>
  </si>
  <si>
    <t>(985) 893-4882</t>
  </si>
  <si>
    <t xml:space="preserve"> "30016"</t>
  </si>
  <si>
    <t>(770) 784-7318</t>
  </si>
  <si>
    <t xml:space="preserve"> "32114"</t>
  </si>
  <si>
    <t>(386) 226-2268</t>
  </si>
  <si>
    <t xml:space="preserve"> "62535"</t>
  </si>
  <si>
    <t>(217) 875-1160</t>
  </si>
  <si>
    <t xml:space="preserve"> "37029"</t>
  </si>
  <si>
    <t>(615) 441-3678</t>
  </si>
  <si>
    <t xml:space="preserve"> "95620"</t>
  </si>
  <si>
    <t>(707) 693-6840</t>
  </si>
  <si>
    <t xml:space="preserve"> "36301"</t>
  </si>
  <si>
    <t>(334) 702-0667</t>
  </si>
  <si>
    <t xml:space="preserve"> "55811"</t>
  </si>
  <si>
    <t>(218) 279-9985</t>
  </si>
  <si>
    <t xml:space="preserve"> "27713"</t>
  </si>
  <si>
    <t>(919) 544-3672</t>
  </si>
  <si>
    <t xml:space="preserve"> "54701"</t>
  </si>
  <si>
    <t>(715) 855-1020</t>
  </si>
  <si>
    <t xml:space="preserve"> "92020"</t>
  </si>
  <si>
    <t>(619) 441-0701</t>
  </si>
  <si>
    <t xml:space="preserve"> "47710"</t>
  </si>
  <si>
    <t>(812) 428-3384</t>
  </si>
  <si>
    <t xml:space="preserve"> "08628"</t>
  </si>
  <si>
    <t>(609) 671-0273</t>
  </si>
  <si>
    <t xml:space="preserve"> "28312"</t>
  </si>
  <si>
    <t>(910) 438-9301</t>
  </si>
  <si>
    <t xml:space="preserve"> "35630"</t>
  </si>
  <si>
    <t>(256) 764-6091</t>
  </si>
  <si>
    <t xml:space="preserve"> "41042"</t>
  </si>
  <si>
    <t>(859) 282-0660</t>
  </si>
  <si>
    <t xml:space="preserve"> "33024"</t>
  </si>
  <si>
    <t>(954) 431-2944</t>
  </si>
  <si>
    <t xml:space="preserve"> "33901"</t>
  </si>
  <si>
    <t>(239) 936-6722</t>
  </si>
  <si>
    <t xml:space="preserve"> "46804"</t>
  </si>
  <si>
    <t>(260) 436-7175</t>
  </si>
  <si>
    <t xml:space="preserve"> "46131"</t>
  </si>
  <si>
    <t>(317) 736-0232</t>
  </si>
  <si>
    <t xml:space="preserve"> "77546"</t>
  </si>
  <si>
    <t>281-280-0064</t>
  </si>
  <si>
    <t xml:space="preserve"> "32606"</t>
  </si>
  <si>
    <t>(352) 376-8229</t>
  </si>
  <si>
    <t xml:space="preserve"> "54303"</t>
  </si>
  <si>
    <t>(920) 499-7159</t>
  </si>
  <si>
    <t xml:space="preserve"> "29605"</t>
  </si>
  <si>
    <t>(864) 299-6700</t>
  </si>
  <si>
    <t xml:space="preserve"> "29649"</t>
  </si>
  <si>
    <t>864-223-5373</t>
  </si>
  <si>
    <t xml:space="preserve"> "17111"</t>
  </si>
  <si>
    <t>(717) 558-0150</t>
  </si>
  <si>
    <t xml:space="preserve"> "40165"</t>
  </si>
  <si>
    <t>(502) 955-6982</t>
  </si>
  <si>
    <t xml:space="preserve"> "42240"</t>
  </si>
  <si>
    <t>(270) 885-4344</t>
  </si>
  <si>
    <t xml:space="preserve"> "35756"</t>
  </si>
  <si>
    <t>(256) 340-0073</t>
  </si>
  <si>
    <t xml:space="preserve"> "64055"</t>
  </si>
  <si>
    <t>(816) 795-6325</t>
  </si>
  <si>
    <t xml:space="preserve"> "95642"</t>
  </si>
  <si>
    <t>(209) 257-1317</t>
  </si>
  <si>
    <t xml:space="preserve"> "38305"</t>
  </si>
  <si>
    <t>(731) 664-0213</t>
  </si>
  <si>
    <t xml:space="preserve"> "39232"</t>
  </si>
  <si>
    <t>(601) 664-9981</t>
  </si>
  <si>
    <t xml:space="preserve"> "32257"</t>
  </si>
  <si>
    <t>(904) 262-3695</t>
  </si>
  <si>
    <t xml:space="preserve"> "20794"</t>
  </si>
  <si>
    <t>(443) 755-0751</t>
  </si>
  <si>
    <t xml:space="preserve"> "49009"</t>
  </si>
  <si>
    <t>(269) 382-0810</t>
  </si>
  <si>
    <t xml:space="preserve"> "28504"</t>
  </si>
  <si>
    <t>(252) 523-0544</t>
  </si>
  <si>
    <t xml:space="preserve"> "47905"</t>
  </si>
  <si>
    <t>(765) 446-8474</t>
  </si>
  <si>
    <t xml:space="preserve"> "70583"</t>
  </si>
  <si>
    <t>(337) 593-0300</t>
  </si>
  <si>
    <t xml:space="preserve"> "30241"</t>
  </si>
  <si>
    <t>706-882-0322</t>
  </si>
  <si>
    <t xml:space="preserve"> "70607"</t>
  </si>
  <si>
    <t>(337) 478-0531</t>
  </si>
  <si>
    <t xml:space="preserve"> "33803"</t>
  </si>
  <si>
    <t>(863) 701-7404</t>
  </si>
  <si>
    <t xml:space="preserve"> "48917"</t>
  </si>
  <si>
    <t>(517) 323-3172</t>
  </si>
  <si>
    <t xml:space="preserve"> "89107"</t>
  </si>
  <si>
    <t>(702) 416-9955</t>
  </si>
  <si>
    <t xml:space="preserve"> "37774"</t>
  </si>
  <si>
    <t>(865) 986-3234</t>
  </si>
  <si>
    <t xml:space="preserve"> "45804"</t>
  </si>
  <si>
    <t>(419) 228-6680</t>
  </si>
  <si>
    <t xml:space="preserve"> "68516"</t>
  </si>
  <si>
    <t>(402) 423-5055</t>
  </si>
  <si>
    <t xml:space="preserve"> "62056"</t>
  </si>
  <si>
    <t>(217) 324-0372</t>
  </si>
  <si>
    <t xml:space="preserve"> "72204"</t>
  </si>
  <si>
    <t>(501) 568-6253</t>
  </si>
  <si>
    <t xml:space="preserve"> "80501"</t>
  </si>
  <si>
    <t>(303) 776 - 7677</t>
  </si>
  <si>
    <t xml:space="preserve"> "79423"</t>
  </si>
  <si>
    <t>(806) 748-9797</t>
  </si>
  <si>
    <t xml:space="preserve"> "31220"</t>
  </si>
  <si>
    <t>(478) 471-0441</t>
  </si>
  <si>
    <t xml:space="preserve"> "53719"</t>
  </si>
  <si>
    <t>(608) 827-3077</t>
  </si>
  <si>
    <t xml:space="preserve"> "38111"</t>
  </si>
  <si>
    <t>901-320-9301</t>
  </si>
  <si>
    <t xml:space="preserve"> "39301"</t>
  </si>
  <si>
    <t>(601) 485-2095</t>
  </si>
  <si>
    <t xml:space="preserve"> "75150"</t>
  </si>
  <si>
    <t>(972) 270-0333</t>
  </si>
  <si>
    <t xml:space="preserve"> "70003"</t>
  </si>
  <si>
    <t>(504) 466-2392</t>
  </si>
  <si>
    <t xml:space="preserve"> "45005"</t>
  </si>
  <si>
    <t>(513) 423-2402</t>
  </si>
  <si>
    <t>Milwaukee</t>
  </si>
  <si>
    <t xml:space="preserve"> "53220"</t>
  </si>
  <si>
    <t>414-604-2055</t>
  </si>
  <si>
    <t xml:space="preserve"> "55445"</t>
  </si>
  <si>
    <t>(763) 315-1875</t>
  </si>
  <si>
    <t xml:space="preserve"> "61244"</t>
  </si>
  <si>
    <t>(309) 752-0350</t>
  </si>
  <si>
    <t xml:space="preserve"> "71203"</t>
  </si>
  <si>
    <t>(318) 325-2922</t>
  </si>
  <si>
    <t xml:space="preserve"> "36116"</t>
  </si>
  <si>
    <t>(334) 613-7795</t>
  </si>
  <si>
    <t xml:space="preserve"> "40351"</t>
  </si>
  <si>
    <t>(606) 780-0375</t>
  </si>
  <si>
    <t xml:space="preserve"> "37813"</t>
  </si>
  <si>
    <t>423-587-0596</t>
  </si>
  <si>
    <t xml:space="preserve"> "27958"</t>
  </si>
  <si>
    <t>(252) 435-6335</t>
  </si>
  <si>
    <t xml:space="preserve"> "47304"</t>
  </si>
  <si>
    <t>(765) 286-8090</t>
  </si>
  <si>
    <t xml:space="preserve"> "29577"</t>
  </si>
  <si>
    <t>(843) 448-3810</t>
  </si>
  <si>
    <t xml:space="preserve"> "75965"</t>
  </si>
  <si>
    <t>(936) 560-2275</t>
  </si>
  <si>
    <t xml:space="preserve"> "37214"</t>
  </si>
  <si>
    <t>615-871-9339</t>
  </si>
  <si>
    <t xml:space="preserve"> "78130"</t>
  </si>
  <si>
    <t>(830) 606-8700</t>
  </si>
  <si>
    <t xml:space="preserve"> "79762"</t>
  </si>
  <si>
    <t>(432) 580-5551</t>
  </si>
  <si>
    <t>Bellevue</t>
  </si>
  <si>
    <t xml:space="preserve"> "68123"</t>
  </si>
  <si>
    <t>(402) 731-0989</t>
  </si>
  <si>
    <t>Orland Park, IL</t>
  </si>
  <si>
    <t xml:space="preserve"> "60462"</t>
  </si>
  <si>
    <t>(708) 429-7119</t>
  </si>
  <si>
    <t xml:space="preserve"> "34761"</t>
  </si>
  <si>
    <t>(407) 877-3828</t>
  </si>
  <si>
    <t xml:space="preserve"> "32405"</t>
  </si>
  <si>
    <t>(850) 872-6155</t>
  </si>
  <si>
    <t>Pell City</t>
  </si>
  <si>
    <t xml:space="preserve"> "35125"</t>
  </si>
  <si>
    <t>(205) 338-2915</t>
  </si>
  <si>
    <t xml:space="preserve"> "32514"</t>
  </si>
  <si>
    <t>(850) 478-5605</t>
  </si>
  <si>
    <t xml:space="preserve"> "61615"</t>
  </si>
  <si>
    <t>(309) 689-1452</t>
  </si>
  <si>
    <t xml:space="preserve"> "19149"</t>
  </si>
  <si>
    <t>(215) 722-8845</t>
  </si>
  <si>
    <t xml:space="preserve"> "71360"</t>
  </si>
  <si>
    <t>(318) 641-1157</t>
  </si>
  <si>
    <t xml:space="preserve"> "34952"</t>
  </si>
  <si>
    <t>(772) 398-7790</t>
  </si>
  <si>
    <t xml:space="preserve"> "02828"</t>
  </si>
  <si>
    <t>(401) 231-4407</t>
  </si>
  <si>
    <t xml:space="preserve"> "92374"</t>
  </si>
  <si>
    <t>(909) 748-7149</t>
  </si>
  <si>
    <t xml:space="preserve"> "40475"</t>
  </si>
  <si>
    <t>(859) 625-1689</t>
  </si>
  <si>
    <t xml:space="preserve"> "84405"</t>
  </si>
  <si>
    <t>(801) 334-0515</t>
  </si>
  <si>
    <t xml:space="preserve"> "55901"</t>
  </si>
  <si>
    <t>(507) 529-9442</t>
  </si>
  <si>
    <t xml:space="preserve"> "14616"</t>
  </si>
  <si>
    <t>(585) 663-7820</t>
  </si>
  <si>
    <t xml:space="preserve"> "29732"</t>
  </si>
  <si>
    <t>(803) 980-1075</t>
  </si>
  <si>
    <t xml:space="preserve"> "61107"</t>
  </si>
  <si>
    <t>(815) 227-5481</t>
  </si>
  <si>
    <t xml:space="preserve"> "24366"</t>
  </si>
  <si>
    <t>(276) 928-1520</t>
  </si>
  <si>
    <t xml:space="preserve"> "21804"</t>
  </si>
  <si>
    <t>(410) 219-5858</t>
  </si>
  <si>
    <t xml:space="preserve"> "34233"</t>
  </si>
  <si>
    <t>(941) 377-3706</t>
  </si>
  <si>
    <t xml:space="preserve"> "31322"</t>
  </si>
  <si>
    <t>(912) 748-1311</t>
  </si>
  <si>
    <t xml:space="preserve"> "37160"</t>
  </si>
  <si>
    <t>931-680-9460</t>
  </si>
  <si>
    <t xml:space="preserve"> "71106"</t>
  </si>
  <si>
    <t>(318) 865-4091</t>
  </si>
  <si>
    <t xml:space="preserve"> "51106"</t>
  </si>
  <si>
    <t>(712) 258-5696</t>
  </si>
  <si>
    <t xml:space="preserve"> "46545"</t>
  </si>
  <si>
    <t>(574) 271-1060</t>
  </si>
  <si>
    <t xml:space="preserve"> "23970"</t>
  </si>
  <si>
    <t>(434) 447-2492</t>
  </si>
  <si>
    <t xml:space="preserve"> "99212"</t>
  </si>
  <si>
    <t>(509) 928-6800</t>
  </si>
  <si>
    <t xml:space="preserve"> "97477"</t>
  </si>
  <si>
    <t>(541) 747-9830</t>
  </si>
  <si>
    <t xml:space="preserve"> "43950"</t>
  </si>
  <si>
    <t>(740) 695-6079</t>
  </si>
  <si>
    <t>St. Joseph</t>
  </si>
  <si>
    <t xml:space="preserve"> "64506"</t>
  </si>
  <si>
    <t>816-279-0600</t>
  </si>
  <si>
    <t xml:space="preserve"> "23434"</t>
  </si>
  <si>
    <t>(757) 934-6040</t>
  </si>
  <si>
    <t>Sugar Land</t>
  </si>
  <si>
    <t xml:space="preserve"> "77479"</t>
  </si>
  <si>
    <t>(281) 494-0925</t>
  </si>
  <si>
    <t xml:space="preserve"> "63080"</t>
  </si>
  <si>
    <t>(573) 468-7556</t>
  </si>
  <si>
    <t xml:space="preserve"> "85351"</t>
  </si>
  <si>
    <t>(623) 977-5227</t>
  </si>
  <si>
    <t xml:space="preserve"> "98409"</t>
  </si>
  <si>
    <t>(253) 475-9015</t>
  </si>
  <si>
    <t xml:space="preserve"> "32312"</t>
  </si>
  <si>
    <t>(850) 385-5188</t>
  </si>
  <si>
    <t xml:space="preserve"> "33613"</t>
  </si>
  <si>
    <t>(813) 963-3720</t>
  </si>
  <si>
    <t xml:space="preserve"> "47803"</t>
  </si>
  <si>
    <t>(812) 877-6724</t>
  </si>
  <si>
    <t xml:space="preserve"> "75503"</t>
  </si>
  <si>
    <t>(903) 223-0575</t>
  </si>
  <si>
    <t xml:space="preserve"> "43560"</t>
  </si>
  <si>
    <t>(419) 824-2171</t>
  </si>
  <si>
    <t xml:space="preserve"> "66604"</t>
  </si>
  <si>
    <t>(785) 228-5678</t>
  </si>
  <si>
    <t xml:space="preserve"> "95304"</t>
  </si>
  <si>
    <t>(209) 833-7392</t>
  </si>
  <si>
    <t xml:space="preserve"> "85713"</t>
  </si>
  <si>
    <t>520-624-2626</t>
  </si>
  <si>
    <t xml:space="preserve"> "74132"</t>
  </si>
  <si>
    <t>918-446-2700</t>
  </si>
  <si>
    <t xml:space="preserve"> "38801"</t>
  </si>
  <si>
    <t>(662) 844-6767</t>
  </si>
  <si>
    <t xml:space="preserve"> "35405"</t>
  </si>
  <si>
    <t>(205) 759-5122</t>
  </si>
  <si>
    <t xml:space="preserve"> "75702"</t>
  </si>
  <si>
    <t>(903) 533-9797</t>
  </si>
  <si>
    <t xml:space="preserve"> "08360"</t>
  </si>
  <si>
    <t>(856) 692-0735</t>
  </si>
  <si>
    <t xml:space="preserve"> "23452"</t>
  </si>
  <si>
    <t>(757) 463-5105</t>
  </si>
  <si>
    <t xml:space="preserve"> "76711"</t>
  </si>
  <si>
    <t>(254) 741-9324</t>
  </si>
  <si>
    <t xml:space="preserve"> "34613"</t>
  </si>
  <si>
    <t>352-597-6495</t>
  </si>
  <si>
    <t xml:space="preserve"> "50266"</t>
  </si>
  <si>
    <t>(515) 276-3046</t>
  </si>
  <si>
    <t xml:space="preserve"> "32904"</t>
  </si>
  <si>
    <t>(321) 725-6570</t>
  </si>
  <si>
    <t xml:space="preserve"> "33417"</t>
  </si>
  <si>
    <t>(561) 687-1360</t>
  </si>
  <si>
    <t xml:space="preserve"> "76308"</t>
  </si>
  <si>
    <t>(940) 696-2064</t>
  </si>
  <si>
    <t xml:space="preserve"> "18702"</t>
  </si>
  <si>
    <t>(570) 825-5120</t>
  </si>
  <si>
    <t xml:space="preserve"> "28401"</t>
  </si>
  <si>
    <t>(910) 343-0830</t>
  </si>
  <si>
    <t xml:space="preserve"> "97070"</t>
  </si>
  <si>
    <t>(503) 685-9303</t>
  </si>
  <si>
    <t xml:space="preserve"> "22602"</t>
  </si>
  <si>
    <t>(540) 868-9845</t>
  </si>
  <si>
    <t xml:space="preserve"> "22192"</t>
  </si>
  <si>
    <t>(703) 491-0570</t>
  </si>
  <si>
    <t xml:space="preserve"> "98901"</t>
  </si>
  <si>
    <t>509-469-0875</t>
  </si>
  <si>
    <t xml:space="preserve"> "95993"</t>
  </si>
  <si>
    <t>(530) 755-3787</t>
  </si>
  <si>
    <t xml:space="preserve"> "43701"</t>
  </si>
  <si>
    <t>(740) 454-6833</t>
  </si>
  <si>
    <t>Address1</t>
  </si>
  <si>
    <t>Address2</t>
  </si>
  <si>
    <t>1104 N. Westover Blvd., Suite 6A</t>
  </si>
  <si>
    <t>3487 US Hwy. 431 South</t>
  </si>
  <si>
    <t xml:space="preserve">2207 S. Western St. </t>
  </si>
  <si>
    <t>Western Crossing Shopping Center</t>
  </si>
  <si>
    <t>The Meadows Shopping Center</t>
  </si>
  <si>
    <t>3004 N. Main Street</t>
  </si>
  <si>
    <t>2111 N. Collins St., Suite 203</t>
  </si>
  <si>
    <t>Seville Commons Shopping Center</t>
  </si>
  <si>
    <t>1036 US 27 South</t>
  </si>
  <si>
    <t>Highlands Plaza</t>
  </si>
  <si>
    <t>4630 California Ave</t>
  </si>
  <si>
    <t>2-A Mall Rd.</t>
  </si>
  <si>
    <t>9745 Airline Highway</t>
  </si>
  <si>
    <t>3095 College Street</t>
  </si>
  <si>
    <t>819 Ole Turnpike Dr.</t>
  </si>
  <si>
    <t>15441 Orange Grove Rd, Hwy 49N</t>
  </si>
  <si>
    <t>3800 Industrial Boulevard</t>
  </si>
  <si>
    <t>4516 Hwy. 11 East</t>
  </si>
  <si>
    <t>PO Box 550</t>
  </si>
  <si>
    <t>1060 Tiffany South</t>
  </si>
  <si>
    <t>1410 S. Entertainment Ave.</t>
  </si>
  <si>
    <t>2425 Scottsville Road, Suite 120</t>
  </si>
  <si>
    <t>Burlington Crossings Shopping Center</t>
  </si>
  <si>
    <t>2439 Bloomfield Rd.</t>
  </si>
  <si>
    <t>2310 Bankhead Highway</t>
  </si>
  <si>
    <t>3135 Wiley Blvd. SW, Suite 104</t>
  </si>
  <si>
    <t>51 N. Plaza Blvd.</t>
  </si>
  <si>
    <t>Broadmoor Towne Center</t>
  </si>
  <si>
    <t>Liberty Square</t>
  </si>
  <si>
    <t>2018 Auburn Ave</t>
  </si>
  <si>
    <t>287 Steven B. Tanger Blvd.</t>
  </si>
  <si>
    <t>211 Rock Barn Rd., NE</t>
  </si>
  <si>
    <t>3828 West Davis St., Suite 310</t>
  </si>
  <si>
    <t>Conroe Plaza Shopping Center</t>
  </si>
  <si>
    <t>1640 Salem Road</t>
  </si>
  <si>
    <t>PO Box 2665</t>
  </si>
  <si>
    <t>4300 S. Padre Island Drive, Unit 4-1</t>
  </si>
  <si>
    <t>Colonial Pinnacle Nord du Lac Shopping Center</t>
  </si>
  <si>
    <t>Village Plaza</t>
  </si>
  <si>
    <t>138 Lucile Ave.</t>
  </si>
  <si>
    <t>White Oak Commons</t>
  </si>
  <si>
    <t>Westfield Parkway Plaza</t>
  </si>
  <si>
    <t>1603 N. Wood Ave.</t>
  </si>
  <si>
    <t>7699 U.S. 42</t>
  </si>
  <si>
    <t>8393 Pines Blvd.</t>
  </si>
  <si>
    <t>Colonial Plaza Shpg Ctr.</t>
  </si>
  <si>
    <t>Baybrook Terrace Shopping Center</t>
  </si>
  <si>
    <t>9200 NW 39th Ave., Suite 200</t>
  </si>
  <si>
    <t>Springhill Commons Shopping Center</t>
  </si>
  <si>
    <t>1800-C W. Mason Street</t>
  </si>
  <si>
    <t>15048 Alabama Hwy. 20</t>
  </si>
  <si>
    <t>19401 E. Valley View Parkway</t>
  </si>
  <si>
    <t>12120 Industry Blvd</t>
  </si>
  <si>
    <t>Amador Ridge Shopping Center, Suite 35</t>
  </si>
  <si>
    <t>Mandarin Emporium</t>
  </si>
  <si>
    <t>7351 Assateague Drive, Suite 480</t>
  </si>
  <si>
    <t>5017 W. Main Street</t>
  </si>
  <si>
    <t>1400 Industrial Drive</t>
  </si>
  <si>
    <t>3861 SR 26 E, Suite I</t>
  </si>
  <si>
    <t>International Sports Complex</t>
  </si>
  <si>
    <t>Lafayette Centre</t>
  </si>
  <si>
    <t>3615 S. Florida Ave, Suite 1230</t>
  </si>
  <si>
    <t>Merchant's Walk Shopping Center</t>
  </si>
  <si>
    <t>5451 H W. Saginaw Hwy</t>
  </si>
  <si>
    <t>Lansing Towne Centre</t>
  </si>
  <si>
    <t>550 S. Decatur Blvd.</t>
  </si>
  <si>
    <t>Charleston Heights Shopping Ctr.</t>
  </si>
  <si>
    <t>16374 Hotchkiss Valley Rd. E</t>
  </si>
  <si>
    <t>PO Box 938 (37771)</t>
  </si>
  <si>
    <t>1951 Bellefontaine Road</t>
  </si>
  <si>
    <t>7120 S 82nd Street</t>
  </si>
  <si>
    <t>1403 West Ferdon Street, Suite 22</t>
  </si>
  <si>
    <t>Litchfield Crossing</t>
  </si>
  <si>
    <t>Colonel Glenn Plaza Shp Ctr</t>
  </si>
  <si>
    <t>180 Ken Pratt Blvd., Suite 200</t>
  </si>
  <si>
    <t>Harvest Junction North</t>
  </si>
  <si>
    <t>2811 S. Loop 289, Unit 12</t>
  </si>
  <si>
    <t>Trinisys Center</t>
  </si>
  <si>
    <t>Market Square Shopping Ctr.</t>
  </si>
  <si>
    <t>University Center</t>
  </si>
  <si>
    <t>519 Bonita Lakes Drive, Suite B</t>
  </si>
  <si>
    <t>18835 LBJ Freeway, Suite A</t>
  </si>
  <si>
    <t>8847 Veterans Memorial Blvd., Suite 8</t>
  </si>
  <si>
    <t>3606 Commerce Drive</t>
  </si>
  <si>
    <t>6015 W. Forest Home Avenue, Unit #1</t>
  </si>
  <si>
    <t>Old Grove Shopping Center</t>
  </si>
  <si>
    <t>8066 Brooklyn Blvd.</t>
  </si>
  <si>
    <t>Ridgewood Center</t>
  </si>
  <si>
    <t>219 E. Morris Blvd.</t>
  </si>
  <si>
    <t>Sherwood Commons</t>
  </si>
  <si>
    <t>PO Box 356</t>
  </si>
  <si>
    <t>5081 W. Hessler Road</t>
  </si>
  <si>
    <t>1267 38th Ave. N., Space 219</t>
  </si>
  <si>
    <t>Plantation Point Plaza</t>
  </si>
  <si>
    <t>3801 North Street, Suite 5</t>
  </si>
  <si>
    <t>Northview Plaza Shopping Center</t>
  </si>
  <si>
    <t>Walnut Square Shopping Center</t>
  </si>
  <si>
    <t>301 S. E. Loop 338</t>
  </si>
  <si>
    <t>3602 Edgerton Drive</t>
  </si>
  <si>
    <t>15800 South Harlem Ave.</t>
  </si>
  <si>
    <t>1163 Blackwood Avenue</t>
  </si>
  <si>
    <t>Panama City Square</t>
  </si>
  <si>
    <t>402 Cogswell Ave.</t>
  </si>
  <si>
    <t>8102 North Davis Hwy, Suite 14</t>
  </si>
  <si>
    <t>Ferry Pass Plaza</t>
  </si>
  <si>
    <t>2807 W. Townline Road</t>
  </si>
  <si>
    <t>2119 Cottman Ave.</t>
  </si>
  <si>
    <t>9140 S. Federal Highway (US 1)</t>
  </si>
  <si>
    <t>East Port Plaza</t>
  </si>
  <si>
    <t>Apple Valley Mall</t>
  </si>
  <si>
    <t>Citrus Plaza Centre</t>
  </si>
  <si>
    <t>Riverdale IV Shopping Center</t>
  </si>
  <si>
    <t>2441 Cherry Road</t>
  </si>
  <si>
    <t>Northeast Plaza</t>
  </si>
  <si>
    <t>7318 Argus Drive</t>
  </si>
  <si>
    <t>PO Box 150</t>
  </si>
  <si>
    <t>Mill Pond Village Plaza</t>
  </si>
  <si>
    <t>Bee Ridge Square</t>
  </si>
  <si>
    <t>1028 East Hwy. 80</t>
  </si>
  <si>
    <t>Mane Street Centre</t>
  </si>
  <si>
    <t>416 Ashley Ridge Bvd</t>
  </si>
  <si>
    <t>3110 Sunnybrook Court</t>
  </si>
  <si>
    <t>165 W. University Drive</t>
  </si>
  <si>
    <t>8901 E. Trent Ave., Suite 104</t>
  </si>
  <si>
    <t>Trent &amp; Argonne Plaza</t>
  </si>
  <si>
    <t>3314 Gateway Street</t>
  </si>
  <si>
    <t>Crossroads Center</t>
  </si>
  <si>
    <t>68379 Stewart Drive</t>
  </si>
  <si>
    <t>(located by Hobby Lobby on North Belt)</t>
  </si>
  <si>
    <t>Shops at Godwin Marketplace</t>
  </si>
  <si>
    <t>16754 Southwest Freeway</t>
  </si>
  <si>
    <t>Suite D</t>
  </si>
  <si>
    <t>400 Cumberland Way</t>
  </si>
  <si>
    <t>10918 W. Bell Road</t>
  </si>
  <si>
    <t>Bell Camino Shopping Center</t>
  </si>
  <si>
    <t>Rainier Place Shopping Center</t>
  </si>
  <si>
    <t>2810 Sharer Road, Suite 17</t>
  </si>
  <si>
    <t>Heritage Plaza Shopping Center</t>
  </si>
  <si>
    <t>14936 North Florida Ave., Suite 101</t>
  </si>
  <si>
    <t>5404 E. Bill Farr Drive</t>
  </si>
  <si>
    <t>2700 Richmond Road, Suite 21</t>
  </si>
  <si>
    <t>Richmond Square Shopping Center</t>
  </si>
  <si>
    <t>6411 River Crossings</t>
  </si>
  <si>
    <t>5801 SW 21st St</t>
  </si>
  <si>
    <t>3782 S. 16th Avenue</t>
  </si>
  <si>
    <t>Santa Cruz Plaza</t>
  </si>
  <si>
    <t>Spiller Market Centre</t>
  </si>
  <si>
    <t>60 W Landis Ave</t>
  </si>
  <si>
    <t>Suite A-2</t>
  </si>
  <si>
    <t>3980 Virginia Beach Blvd.</t>
  </si>
  <si>
    <t>Loehmann's Plaza, Suite 103</t>
  </si>
  <si>
    <t>1522 S. New Road</t>
  </si>
  <si>
    <t>Weeki Wachee Village</t>
  </si>
  <si>
    <t>1529 W. New Haven Avenue</t>
  </si>
  <si>
    <t>The Shoppes of West Melbourne</t>
  </si>
  <si>
    <t>College Plaza</t>
  </si>
  <si>
    <t>2925 Southwest Parkway, Suite 500</t>
  </si>
  <si>
    <t>2253 Carolina Beach Rd.</t>
  </si>
  <si>
    <t>8229 SW Wilsonville Road, Suite 6AB</t>
  </si>
  <si>
    <t>150 Prosperity Drive</t>
  </si>
  <si>
    <t>102 N. Fair Ave., Suite 102</t>
  </si>
  <si>
    <t>1054 Harter Road</t>
  </si>
  <si>
    <t>Suite 5, Yuba City Marketplace</t>
  </si>
  <si>
    <t>Services Offered</t>
  </si>
  <si>
    <t>Office Hours</t>
  </si>
  <si>
    <t>Albany GA</t>
  </si>
  <si>
    <t>Office opens at 8:00 a.m., Monday to Friday</t>
  </si>
  <si>
    <t>Albany NY</t>
  </si>
  <si>
    <t>The office opens at 7:45 a.m. Monday through Friday to serve you.</t>
  </si>
  <si>
    <t>Office opens at 7:30 a.m., Monday through Friday</t>
  </si>
  <si>
    <t>Office opens at 7:45 a.m., Monday to Friday.</t>
  </si>
  <si>
    <t xml:space="preserve">This practice opens at 8:00 a.m. Monday through Friday to serve you. </t>
  </si>
  <si>
    <t>This practice opens at 8:00 a.m. Monday through Friday to serve you.</t>
  </si>
  <si>
    <t>Arlington TX</t>
  </si>
  <si>
    <t>The office will open at 7:45 a.m. Monday through Friday to serve you.</t>
  </si>
  <si>
    <t>Office opens at 7:00 a.m., Monday through Friday</t>
  </si>
  <si>
    <t>Audubon</t>
  </si>
  <si>
    <t>This office opens at 7:45a.m., Monday through Friday</t>
  </si>
  <si>
    <t>Office opens at 7:45 a.m., Monday to Friday</t>
  </si>
  <si>
    <t xml:space="preserve">Office opens at 7:45 a.m., Monday to Friday. </t>
  </si>
  <si>
    <t>This office opens at 8:00 a.m. Monday to Friday to serve you.</t>
  </si>
  <si>
    <t>Office opens at 7:30 a.m., Monday to Friday</t>
  </si>
  <si>
    <t>Biloxi Gulfport</t>
  </si>
  <si>
    <t>Office opens at 6:45 a.m., Monday to Friday</t>
  </si>
  <si>
    <t>Binghamton NY</t>
  </si>
  <si>
    <t>Office opens at 7:30 a.m. Monday through Friday to serve you.</t>
  </si>
  <si>
    <t>Boardman</t>
  </si>
  <si>
    <t>This practice opens at 7:30 a.m. Monday through Friday to serve you.</t>
  </si>
  <si>
    <t>Burlington VT</t>
  </si>
  <si>
    <t>Practice opens at 8:00 a.m., Monday through Friday, to serve you.</t>
  </si>
  <si>
    <t>Burlington WA</t>
  </si>
  <si>
    <t>Office opens at 8:00 a.m., Monday through Friday</t>
  </si>
  <si>
    <t>Cartersville GA</t>
  </si>
  <si>
    <t>Office opens at 7:45 a.m., Monday through Friday</t>
  </si>
  <si>
    <t>Charleston</t>
  </si>
  <si>
    <t>This office opens at 8:00 a.m. Monday through Friday to serve you.</t>
  </si>
  <si>
    <t>Office opens at 7:45 a.m., Monday to Friday, to serve you</t>
  </si>
  <si>
    <t>Office opens at 6:30 a.m., Monday to Friday</t>
  </si>
  <si>
    <t>This office opens at 8:00 a.m. Monday to Friday to serve you</t>
  </si>
  <si>
    <t>Columbia MO</t>
  </si>
  <si>
    <t>Columbia SC</t>
  </si>
  <si>
    <t>Columbus GA</t>
  </si>
  <si>
    <t>Columbus OH</t>
  </si>
  <si>
    <t>This office opens at 7:30 a.m. Monday through Friday to serve you</t>
  </si>
  <si>
    <t>Covington GA</t>
  </si>
  <si>
    <t xml:space="preserve">The practice opens at 7:30 a.m. Monday through Friday to serve you. </t>
  </si>
  <si>
    <t>Covington LA</t>
  </si>
  <si>
    <t>Office opens at 7:30 a.m., Monday to Friday.</t>
  </si>
  <si>
    <t>Decatur</t>
  </si>
  <si>
    <t>Office opens at 7:45 a.m. Monday through Friday to serve you</t>
  </si>
  <si>
    <t>Dickson TN</t>
  </si>
  <si>
    <t>Dixon CA</t>
  </si>
  <si>
    <t>This practice opens at 7:45 a.m. Monday through Friday.</t>
  </si>
  <si>
    <t>Office opens at 7:30 a.m., Monday through Friday to serve you.</t>
  </si>
  <si>
    <t>Office opens at 8:00 a.m., Monday to Friday.</t>
  </si>
  <si>
    <t>This office opens at 7:45 a.m., Monday to Friday</t>
  </si>
  <si>
    <t>The office opens to serve you at 8:00 a.m. Monday through Friday</t>
  </si>
  <si>
    <t>Florence AL</t>
  </si>
  <si>
    <t>Office opens at 8:00 a.m. Monday, 7:30 a.m. Tuesday through Friday</t>
  </si>
  <si>
    <t>Florence KY</t>
  </si>
  <si>
    <t>Fort Lauderdale</t>
  </si>
  <si>
    <t xml:space="preserve">Office opens at 8:00 AM Monday through Friday to serve you. </t>
  </si>
  <si>
    <t>Office opens at 7:45 a.m. Monday through Friday to serve you.</t>
  </si>
  <si>
    <t xml:space="preserve">The practice will open at 7:45 a.m. Monday through Friday to serve you. </t>
  </si>
  <si>
    <t>This practice opens at 8 a.m. Monday through Friday to serve you.</t>
  </si>
  <si>
    <t>This office opens at 8 a.m. Monday through Friday to serve you.</t>
  </si>
  <si>
    <t>Hillview</t>
  </si>
  <si>
    <t>Huntsville</t>
  </si>
  <si>
    <t>Indpendence</t>
  </si>
  <si>
    <t>Jackson CA</t>
  </si>
  <si>
    <t>Jackson MS</t>
  </si>
  <si>
    <t>Jackson TN</t>
  </si>
  <si>
    <t>Office opens at 7:15 a.m., Monday to Friday</t>
  </si>
  <si>
    <t xml:space="preserve">This office opens for service at 7:30 a.m., Monday thru Friday. </t>
  </si>
  <si>
    <t>This practice provide services from 8 a.m. to 5 p.m. Monday through Friday.</t>
  </si>
  <si>
    <t>Lafayette IN</t>
  </si>
  <si>
    <t>Lafayette LA</t>
  </si>
  <si>
    <t>LaGrange GA</t>
  </si>
  <si>
    <t>The practice opens at 7:45 a.m. Monday through Friday to serve you.</t>
  </si>
  <si>
    <t>The practice opens at 7:30 a.m. Monday through Friday to serve you.</t>
  </si>
  <si>
    <t>Lenoir City</t>
  </si>
  <si>
    <t xml:space="preserve">This practice opens at 7:45 a.m. Monday through Friday to serve you. </t>
  </si>
  <si>
    <t>The office opens at 7:30 a.m. Monday through Friday</t>
  </si>
  <si>
    <t>This practice opens at 8:00 a.m. Monday thru Friday to serve you.</t>
  </si>
  <si>
    <t>The practice opens at 8:00 a.m. Monday through Friday to serve you.</t>
  </si>
  <si>
    <t>Office opens at 7:00 a.m., Monday to Friday</t>
  </si>
  <si>
    <t>Middletown</t>
  </si>
  <si>
    <t>Minneapolis</t>
  </si>
  <si>
    <t>Moline</t>
  </si>
  <si>
    <t>The practice opens at 8 a.m. Monday through Friday to serve you.</t>
  </si>
  <si>
    <t>Office Opens at 7:30 A.M., Monday to Friday.</t>
  </si>
  <si>
    <t>Orlando</t>
  </si>
  <si>
    <t>Office opens at 7:30 a.m. Monday to Friday</t>
  </si>
  <si>
    <t>Office opens at 8:00 a.m., Monday through Friday to serve you.</t>
  </si>
  <si>
    <t>Port St Lucie</t>
  </si>
  <si>
    <t>Office opens at 8:00 a.m., Monday through Friday.</t>
  </si>
  <si>
    <t>Providence</t>
  </si>
  <si>
    <t>Riverdale UT</t>
  </si>
  <si>
    <t>Rochester MN</t>
  </si>
  <si>
    <t>Rochester NY</t>
  </si>
  <si>
    <t>This office opens at 7:30 a.m. Monday through Friday to serve you.</t>
  </si>
  <si>
    <t>Savannah</t>
  </si>
  <si>
    <t>South Bend</t>
  </si>
  <si>
    <t>Spokane</t>
  </si>
  <si>
    <t xml:space="preserve">The practice opens at 8:00 a.m. Monday through Friday to serve you. </t>
  </si>
  <si>
    <t>St Joseph</t>
  </si>
  <si>
    <t>Office opens at 7:30 a.m., Monday to Friday to serve you</t>
  </si>
  <si>
    <t xml:space="preserve">This office opens at 7:30 a.m. Monday through Friday to serve you. </t>
  </si>
  <si>
    <t>This practice opens at 7:30 a.m. Monday through Friday to serve you</t>
  </si>
  <si>
    <t>This practice opens at 7:45 a.m. Monday through Friday to serve you.</t>
  </si>
  <si>
    <t>This office opens at 7:45 a.m. Monday through Friday to serve you.</t>
  </si>
  <si>
    <t>The office opens at 8 a.m. Monday through Friday to serve you.</t>
  </si>
  <si>
    <t>Toledo</t>
  </si>
  <si>
    <t>Tulsa OK</t>
  </si>
  <si>
    <t>This practice opens at 8 a.m. Monday through Friday to serve you</t>
  </si>
  <si>
    <t>The office opens at 7:30 a.m. Monday through Friday to serve you.</t>
  </si>
  <si>
    <t xml:space="preserve">Tyler </t>
  </si>
  <si>
    <t xml:space="preserve">We open at 7:45 a.m. Monday through Friday. </t>
  </si>
  <si>
    <t xml:space="preserve">Office opens at 8:00 a.m., Monday through Friday </t>
  </si>
  <si>
    <t>Office opens at 8:00a.m., Monday to Friday</t>
  </si>
  <si>
    <t>Wikes-Barre</t>
  </si>
  <si>
    <t>Wilsonville OR</t>
  </si>
  <si>
    <t>This practice opens at 8:00 a.m. Monday through Friday to serve you</t>
  </si>
  <si>
    <t xml:space="preserve">This practice opens at 7:30 a.m. Monday through Friday to serve you. </t>
  </si>
  <si>
    <t>This office opens at 7:30 a.m., Monday to Friday</t>
  </si>
  <si>
    <t>URL</t>
  </si>
  <si>
    <t>http://www.affordabledentures.com//office/albany-ga</t>
  </si>
  <si>
    <t>http://www.affordabledentures.com//office/albany-ny</t>
  </si>
  <si>
    <t>http://www.affordabledentures.com//office/albertville</t>
  </si>
  <si>
    <t>http://www.affordabledentures.com//office/albuquerque</t>
  </si>
  <si>
    <t>http://www.affordabledentures.com//office/amarillo</t>
  </si>
  <si>
    <t>http://www.affordabledentures.com//office/american-fork</t>
  </si>
  <si>
    <t>http://www.affordabledentures.com//office/anderson-sc</t>
  </si>
  <si>
    <t>http://www.affordabledentures.com//office/arlington</t>
  </si>
  <si>
    <t>http://www.affordabledentures.com//office/asheville</t>
  </si>
  <si>
    <t>http://www.affordabledentures.com//office/audubon-west-collingswood-heights</t>
  </si>
  <si>
    <t>http://www.affordabledentures.com//office/augusta</t>
  </si>
  <si>
    <t>http://www.affordabledentures.com//office/austin</t>
  </si>
  <si>
    <t>http://www.affordabledentures.com//office/avon-park-sebring</t>
  </si>
  <si>
    <t>http://www.affordabledentures.com//office/bakersfield</t>
  </si>
  <si>
    <t>http://www.affordabledentures.com//office/barboursville</t>
  </si>
  <si>
    <t>http://www.affordabledentures.com//office/baton-rouge</t>
  </si>
  <si>
    <t>http://www.affordabledentures.com//office/beaumont</t>
  </si>
  <si>
    <t>http://www.affordabledentures.com//office/bedford</t>
  </si>
  <si>
    <t>http://www.affordabledentures.com//office/biloxi-gulfport</t>
  </si>
  <si>
    <t>http://www.affordabledentures.com//office/binghamton-vestal</t>
  </si>
  <si>
    <t>http://www.affordabledentures.com//office/bloomington</t>
  </si>
  <si>
    <t>http://www.affordabledentures.com//office/bluff-city</t>
  </si>
  <si>
    <t>http://www.affordabledentures.com//office/poland</t>
  </si>
  <si>
    <t>http://www.affordabledentures.com//office/boise</t>
  </si>
  <si>
    <t>http://www.affordabledentures.com//office/bowling-green-ky</t>
  </si>
  <si>
    <t>http://www.affordabledentures.com//office/bridgeport</t>
  </si>
  <si>
    <t>http://www.affordabledentures.com//office/burlington</t>
  </si>
  <si>
    <t>http://www.affordabledentures.com//office/burlington-south-burlington</t>
  </si>
  <si>
    <t>http://www.affordabledentures.com//office/cape-girardeau</t>
  </si>
  <si>
    <t>http://www.affordabledentures.com//office/carrollton</t>
  </si>
  <si>
    <t>http://www.affordabledentures.com//office/cartersville</t>
  </si>
  <si>
    <t>http://www.affordabledentures.com//office/cedar-rapids</t>
  </si>
  <si>
    <t>http://www.affordabledentures.com//office/charleston</t>
  </si>
  <si>
    <t>http://www.affordabledentures.com//office/charlotte</t>
  </si>
  <si>
    <t>http://www.affordabledentures.com//office/chattanooga</t>
  </si>
  <si>
    <t>http://www.affordabledentures.com//office/chester</t>
  </si>
  <si>
    <t>http://www.affordabledentures.com//office/chillicothe</t>
  </si>
  <si>
    <t>http://www.affordabledentures.com//office/colfax</t>
  </si>
  <si>
    <t>http://www.affordabledentures.com//office/colorado-springs</t>
  </si>
  <si>
    <t>http://www.affordabledentures.com//office/columbia1</t>
  </si>
  <si>
    <t>http://www.affordabledentures.com//office/columbia</t>
  </si>
  <si>
    <t>http://www.affordabledentures.com//office/columbus-ga</t>
  </si>
  <si>
    <t>http://www.affordabledentures.com//office/columbus-oh</t>
  </si>
  <si>
    <t>http://www.affordabledentures.com//office/commerce</t>
  </si>
  <si>
    <t>http://www.affordabledentures.com//office/conover</t>
  </si>
  <si>
    <t>http://www.affordabledentures.com//office/conroe-houston</t>
  </si>
  <si>
    <t>http://www.affordabledentures.com//office/conway</t>
  </si>
  <si>
    <t>http://www.affordabledentures.com//office/cookeville</t>
  </si>
  <si>
    <t>http://www.affordabledentures.com//office/corpus-christi</t>
  </si>
  <si>
    <t>http://www.affordabledentures.com//office/covington1</t>
  </si>
  <si>
    <t>http://www.affordabledentures.com//office/covington</t>
  </si>
  <si>
    <t>http://www.affordabledentures.com//office/daytona-beach</t>
  </si>
  <si>
    <t>http://www.affordabledentures.com//office/decatur-forsyth</t>
  </si>
  <si>
    <t>http://www.affordabledentures.com//office/dickson-burns</t>
  </si>
  <si>
    <t>http://www.affordabledentures.com//office/dixon</t>
  </si>
  <si>
    <t>http://www.affordabledentures.com//office/dothan</t>
  </si>
  <si>
    <t>http://www.affordabledentures.com//office/duluth</t>
  </si>
  <si>
    <t>http://www.affordabledentures.com//office/durham</t>
  </si>
  <si>
    <t>http://www.affordabledentures.com//office/eau-claire</t>
  </si>
  <si>
    <t>http://www.affordabledentures.com//office/el-cajon</t>
  </si>
  <si>
    <t>http://www.affordabledentures.com//office/evansville</t>
  </si>
  <si>
    <t>http://www.affordabledentures.com//office/ewing</t>
  </si>
  <si>
    <t>http://www.affordabledentures.com//office/fayetteville</t>
  </si>
  <si>
    <t>http://www.affordabledentures.com//office/florence-al</t>
  </si>
  <si>
    <t>http://www.affordabledentures.com//office/florence-ky</t>
  </si>
  <si>
    <t>http://www.affordabledentures.com//office/ft-lauderdale-pembroke-pines</t>
  </si>
  <si>
    <t>http://www.affordabledentures.com//office/fort-myers</t>
  </si>
  <si>
    <t>http://www.affordabledentures.com//office/fort-wayne</t>
  </si>
  <si>
    <t>http://www.affordabledentures.com//office/franklin-in</t>
  </si>
  <si>
    <t>http://www.affordabledentures.com//office/friendswood</t>
  </si>
  <si>
    <t>http://www.affordabledentures.com//office/gainesville</t>
  </si>
  <si>
    <t>http://www.affordabledentures.com//office/green-bay</t>
  </si>
  <si>
    <t>http://www.affordabledentures.com//office/greenville-sc</t>
  </si>
  <si>
    <t>http://www.affordabledentures.com//office/greenwood</t>
  </si>
  <si>
    <t>http://www.affordabledentures.com//office/harrisburg</t>
  </si>
  <si>
    <t>http://www.affordabledentures.com//office/hillviewshepherdsville</t>
  </si>
  <si>
    <t>http://www.affordabledentures.com//office/hopkinsville</t>
  </si>
  <si>
    <t>http://www.affordabledentures.com//office/madison-al</t>
  </si>
  <si>
    <t>http://www.affordabledentures.com//office/Independence-MO</t>
  </si>
  <si>
    <t>http://www.affordabledentures.com//office/jackson1</t>
  </si>
  <si>
    <t>http://www.affordabledentures.com//office/jackson</t>
  </si>
  <si>
    <t>http://www.affordabledentures.com//office/jackson-flowood</t>
  </si>
  <si>
    <t>http://www.affordabledentures.com//office/jacksonville</t>
  </si>
  <si>
    <t>http://www.affordabledentures.com//office/jessup</t>
  </si>
  <si>
    <t>http://www.affordabledentures.com//office/kalamazoo</t>
  </si>
  <si>
    <t>http://www.affordabledentures.com//office/kinston</t>
  </si>
  <si>
    <t>http://www.affordabledentures.com//office/lafayette</t>
  </si>
  <si>
    <t>http://www.affordabledentures.com//office/scott</t>
  </si>
  <si>
    <t>http://www.affordabledentures.com//office/lagrange</t>
  </si>
  <si>
    <t>http://www.affordabledentures.com//office/lake-charles</t>
  </si>
  <si>
    <t>http://www.affordabledentures.com//office/lakeland</t>
  </si>
  <si>
    <t>http://www.affordabledentures.com//office/lansing</t>
  </si>
  <si>
    <t>http://www.affordabledentures.com//office/las-vegas</t>
  </si>
  <si>
    <t>http://www.affordabledentures.com//office/lenoir-city-loudon</t>
  </si>
  <si>
    <t>http://www.affordabledentures.com//office/lima</t>
  </si>
  <si>
    <t>http://www.affordabledentures.com//office/lincoln</t>
  </si>
  <si>
    <t>http://www.affordabledentures.com//office/litchfield</t>
  </si>
  <si>
    <t>http://www.affordabledentures.com//office/little-rock</t>
  </si>
  <si>
    <t>http://www.affordabledentures.com//office/longmont</t>
  </si>
  <si>
    <t>http://www.affordabledentures.com//office/lubbock</t>
  </si>
  <si>
    <t>http://www.affordabledentures.com//office/macon</t>
  </si>
  <si>
    <t>http://www.affordabledentures.com//office/madison-wi</t>
  </si>
  <si>
    <t>http://www.affordabledentures.com//office/memphis</t>
  </si>
  <si>
    <t>http://www.affordabledentures.com//office/meridian</t>
  </si>
  <si>
    <t>http://www.affordabledentures.com//office/mesquite</t>
  </si>
  <si>
    <t>http://www.affordabledentures.com//office/metairie</t>
  </si>
  <si>
    <t>http://www.affordabledentures.com//office/franklin-oh</t>
  </si>
  <si>
    <t>http://www.affordabledentures.com//office/milwaukee</t>
  </si>
  <si>
    <t>http://www.affordabledentures.com//office/minneapolis</t>
  </si>
  <si>
    <t>http://www.affordabledentures.com//office/moline</t>
  </si>
  <si>
    <t>http://www.affordabledentures.com//office/monroe</t>
  </si>
  <si>
    <t>http://www.affordabledentures.com//office/montgomery</t>
  </si>
  <si>
    <t>http://www.affordabledentures.com//office/morehead-ky</t>
  </si>
  <si>
    <t>http://www.affordabledentures.com//office/morristown</t>
  </si>
  <si>
    <t>http://www.affordabledentures.com//office/moyock</t>
  </si>
  <si>
    <t>http://www.affordabledentures.com//office/muncie</t>
  </si>
  <si>
    <t>http://www.affordabledentures.com//office/myrtle-beach</t>
  </si>
  <si>
    <t>http://www.affordabledentures.com//office/nacogdoches</t>
  </si>
  <si>
    <t>http://www.affordabledentures.com//office/nashville</t>
  </si>
  <si>
    <t>http://www.affordabledentures.com//office/new-braunfels</t>
  </si>
  <si>
    <t>http://www.affordabledentures.com//office/odessa</t>
  </si>
  <si>
    <t>http://www.affordabledentures.com//office/omaha-bellevue1</t>
  </si>
  <si>
    <t>http://www.affordabledentures.com//office/orland-park</t>
  </si>
  <si>
    <t>http://www.affordabledentures.com//office/orlando-west-ocoee</t>
  </si>
  <si>
    <t>http://www.affordabledentures.com//office/panama-city</t>
  </si>
  <si>
    <t>http://www.affordabledentures.com//office/pell-city</t>
  </si>
  <si>
    <t>http://www.affordabledentures.com//office/pensacola</t>
  </si>
  <si>
    <t>http://www.affordabledentures.com//office/peoria</t>
  </si>
  <si>
    <t>http://www.affordabledentures.com//office/philadelphia</t>
  </si>
  <si>
    <t>http://www.affordabledentures.com//office/pineville</t>
  </si>
  <si>
    <t>http://www.affordabledentures.com//office/port-st-lucie</t>
  </si>
  <si>
    <t>http://www.affordabledentures.com//office/providence-greenville</t>
  </si>
  <si>
    <t>http://www.affordabledentures.com//office/cathedral-city</t>
  </si>
  <si>
    <t>http://www.affordabledentures.com//office/richmond</t>
  </si>
  <si>
    <t>http://www.affordabledentures.com//office/riverdale</t>
  </si>
  <si>
    <t>http://www.affordabledentures.com//office/rochester-mn</t>
  </si>
  <si>
    <t>http://www.affordabledentures.com//office/rochester-ny</t>
  </si>
  <si>
    <t>http://www.affordabledentures.com//office/rock-hill</t>
  </si>
  <si>
    <t>http://www.affordabledentures.com//office/rockford</t>
  </si>
  <si>
    <t>http://www.affordabledentures.com//office/rocky-gap</t>
  </si>
  <si>
    <t>http://www.affordabledentures.com//office/salisbury</t>
  </si>
  <si>
    <t>http://www.affordabledentures.com//office/sarasota</t>
  </si>
  <si>
    <t>http://www.affordabledentures.com//office/pooler</t>
  </si>
  <si>
    <t>http://www.affordabledentures.com//office/shelbyville</t>
  </si>
  <si>
    <t>http://www.affordabledentures.com//office/shreveport</t>
  </si>
  <si>
    <t>http://www.affordabledentures.com//office/sioux-city</t>
  </si>
  <si>
    <t>http://www.affordabledentures.com//office/south-bend</t>
  </si>
  <si>
    <t>http://www.affordabledentures.com//office/south-hill</t>
  </si>
  <si>
    <t>http://www.affordabledentures.com//office/spokane-spokane-valley</t>
  </si>
  <si>
    <t>http://www.affordabledentures.com//office/springfield</t>
  </si>
  <si>
    <t>http://www.affordabledentures.com//office/st.-clairsville</t>
  </si>
  <si>
    <t>http://www.affordabledentures.com//office/st.-joseph</t>
  </si>
  <si>
    <t>http://www.affordabledentures.com//office/suffolk-va</t>
  </si>
  <si>
    <t>http://www.affordabledentures.com//office/sugar-land</t>
  </si>
  <si>
    <t>http://www.affordabledentures.com//office/sullivan</t>
  </si>
  <si>
    <t>http://www.affordabledentures.com//office/sun-city</t>
  </si>
  <si>
    <t>http://www.affordabledentures.com//office/tacoma</t>
  </si>
  <si>
    <t>http://www.affordabledentures.com//office/tallahassee</t>
  </si>
  <si>
    <t>http://www.affordabledentures.com//office/tampa</t>
  </si>
  <si>
    <t>http://www.affordabledentures.com//office/terre-haute</t>
  </si>
  <si>
    <t>http://www.affordabledentures.com//office/texarkana</t>
  </si>
  <si>
    <t>http://www.affordabledentures.com//office/sylvania</t>
  </si>
  <si>
    <t>http://www.affordabledentures.com//office/topeka</t>
  </si>
  <si>
    <t>http://www.affordabledentures.com//office/tracy</t>
  </si>
  <si>
    <t>http://www.affordabledentures.com//office/tucson</t>
  </si>
  <si>
    <t>http://www.affordabledentures.com//office/tulsa</t>
  </si>
  <si>
    <t>http://www.affordabledentures.com//office/tupelo</t>
  </si>
  <si>
    <t>http://www.affordabledentures.com//office/tuscaloosa</t>
  </si>
  <si>
    <t>http://www.affordabledentures.com//office/tyler</t>
  </si>
  <si>
    <t>http://www.affordabledentures.com//office/vineland</t>
  </si>
  <si>
    <t>http://www.affordabledentures.com//office/virginia-beach</t>
  </si>
  <si>
    <t>http://www.affordabledentures.com//office/waco</t>
  </si>
  <si>
    <t>http://www.affordabledentures.com//office/weeki-wachee</t>
  </si>
  <si>
    <t>http://www.affordabledentures.com//office/west-des-moines</t>
  </si>
  <si>
    <t>http://www.affordabledentures.com//office/west-melbourne</t>
  </si>
  <si>
    <t>http://www.affordabledentures.com//office/west-palm-beach</t>
  </si>
  <si>
    <t>http://www.affordabledentures.com//office/wichita-falls</t>
  </si>
  <si>
    <t>http://www.affordabledentures.com//office/wilkes-barre</t>
  </si>
  <si>
    <t>http://www.affordabledentures.com//office/wilmington</t>
  </si>
  <si>
    <t>http://www.affordabledentures.com//office/wilsonville</t>
  </si>
  <si>
    <t>http://www.affordabledentures.com//office/winchester</t>
  </si>
  <si>
    <t>http://www.affordabledentures.com//office/woodbridge</t>
  </si>
  <si>
    <t>http://www.affordabledentures.com//office/yakima</t>
  </si>
  <si>
    <t>http://www.affordabledentures.com//office/yuba-city</t>
  </si>
  <si>
    <t>http://www.affordabledentures.com//office/zanesville</t>
  </si>
  <si>
    <t>Home Page - Paragraph 1 (Insert into HTML provided)</t>
  </si>
  <si>
    <t>Affordable Dentures - South Hill</t>
  </si>
  <si>
    <t>Lynne C. Faxio, DDS, is a general dentist and practice owner of this Suffolk location. Since 2010, she and her staff have served the denture needs of patients who travel from Virginia Beach, Hampton, Norfolk, Wakefield, Franklin and many other communities in the surrounding area.</t>
  </si>
  <si>
    <t>Dennis D. Gaskin, DDS, is a general dentist and practice owner of this Affordable Dentures &amp; Crowns location, which opened in 2012. He and his staff look forward to fulfilling the denture needs of patients who travel from Chesapeake, Middleton, Norfolk, Hampton, Chesapeake Beach and surrounding communities.</t>
  </si>
  <si>
    <t xml:space="preserve">Affordable Dentures - Knoxville </t>
  </si>
  <si>
    <t>Daily Dentures practices provide dentures, mini dental implants, tooth extractions and partial dentures that not only improve smiles, but more importantly, improve lives. Not only will you be more confident in your appearance, but you will eat better, and that can have a very positive impact on your overall health.</t>
  </si>
  <si>
    <t xml:space="preserve">Affordable Dentures - Sevierville </t>
  </si>
  <si>
    <t>Kevin D. Hancock, DMD, is a general dentist and practice owner of this location, which opened in 2012. He and his staff look forward to fulfilling the denture needs of patients who travel from Cottondale, Demopolis, West Blocton, Kellerman, Aliceville and surrounding communities.</t>
  </si>
  <si>
    <t>Oletha Simmons, DDS, is a general dentist and practice owner of this location, which opened in 2012. She and her staff fulfill the denture and general dentistry needs of Georgia and Alabama patients who travel from Hogansville, Woodbury, Pine Mountain, Lanett, Roanoke, Alexander City, Newnan, and surrounding communities. </t>
  </si>
  <si>
    <t>Our practice proudly provides Affordable Dentures® and related denture and tooth extraction services. We are located in Columbus OH and opened in 1998. Each year, we treat more than 1,500 denture patients who travel from Columbus and many other communities in the surrounding area.</t>
  </si>
  <si>
    <t>Dr. Mark L. Trulsson and his staff have served the denture needs of patients who travel from St. Joseph, Elwood, Savannah, Kirschner and many other communities in the surrounding area since February 2010. This practice proudly provides Affordable Dentures® and related denture and tooth extraction services. </t>
  </si>
  <si>
    <t>Christopher A. Parks, DDS, is a general dentist and practice owner of this Sullivan location. He and his staff have served the denture needs of patients who travel from St. Louis, Union, Rolla, Owensville, Salem, Parks Hill and many other communities in the surrounding area since 2011.</t>
  </si>
  <si>
    <t>NONE</t>
  </si>
  <si>
    <t>Richard A. Wilson, DDS, is a general dentist and practice owner of this Conroe location. Since 2011, he and his staff have been fulfilling the denture needs of patients who travel from Huntsville, Cleveland, The Woodlands, Spring, Navasota and many other communities in the surrounding Houston area.</t>
  </si>
  <si>
    <t>Sandhya R. Kondapaneni , DDS, is a general dentist and practice owner of this location. Since 2011, Dr. Kondapaneni and her staff have been fulfilling the denture needs of patients who travel from Houston, Wharton, Deer Park, Lake Jackson, Sealy and many other communities in the surrounding area.</t>
  </si>
  <si>
    <t>Jeanine Eaton, DDS, is a general dentist and practice owner of this location, which opened in 2012. Dr. Eaton and her staff look forward to fulfilling the denture needs of patients who travel from League City, Pearland, Pasedena, Baytown, Galveston and many other communities in the surrounding area. </t>
  </si>
  <si>
    <t>Carlos A. Valladares, DDS, is a general dentist and practice owner of this location, which opened in 2012. He and his staff look forward to fulfilling the denture needs of patients who travel from San Antonio, Floresville, Seguin, San Marcos, Boerne, Hondo and surrounding communities.</t>
  </si>
  <si>
    <t>Leif Engles, DDS, is a general dentist and practice owner of this Litchfield location. Since 2011, he and his staff have been fulfilling the denture needs of patients who travel from Hillsboro, Jerseyville, Staunton, Vandalia, Effingham, Highland and many other communities in the surrounding area.</t>
  </si>
  <si>
    <t>Cemeron L. Longstreet, DDS, is a general dentist and practice owner of this Rock Hill location. Since October 2010, he and his staff have served the denture needs of patients who travel from Rock Hill, York, Fort Mill, Catawba, Waxhaw, NC, Monroe, NC and many other communities in the surrounding area.</t>
  </si>
  <si>
    <t>Beverly Goodman, DDS, is a general dentist and practice owner of this Tacoma location. She and her staff look forward to fulfilling the denture needs of patients who travel from Midland, Lakewood, Parkland, University Place, Fircrest, Ruston and many other communities in the surrounding area.</t>
  </si>
  <si>
    <t>Keith Salvatori, DMD, is a general dentist and practice owner of this Burlington location, which opened in 2012. He and his staff look forward to fulfilling the denture and crown needs of patients who travel from Mount Vernon, Bellingham, Anacortes, Oak Harbor, Darrington, Marysville and surrounding communities. In addition to dentures and related services, Dr. Salvatori is pleased to offer denture-stabilization implants, tooth extractions and crowns at his practice.</t>
  </si>
  <si>
    <t>Annette M. Pearson, DDS, is a general dentist and practice owner of this Wilsonville location, which opened in 2011. She and her staff look forward to fulfilling the denture needs of patients who travel from Portland, Vancouver, Oregon City, Salem, Molalla, and many other communities in the surrounding area.</t>
  </si>
  <si>
    <t>Tiana Hall, DDS, is a general dentist and practice owner of this Riverdale location. Since 2011, she and her staff have been fulfilling the denture needs of patients who travel from Ogden, Salt Lake City, Clearfield, Brigham City, Bountiful and many other communities in the surrounding area.</t>
  </si>
  <si>
    <t>J. David Adams, DMD, is a general dentist and practice owner of this American Fork location. Since 2011, he and his staff have been fulfilling the denture needs of patients who travel from Orem, Provo, Draper, Heber City, Riverton, Sandy and many other communities in the surrounding area.</t>
  </si>
  <si>
    <t>Changa H. Cannon, DDS, is a general dentist and practice owner of this Tulsa location. Since 2011, he and his staff have been fulfilling the denture needs of patients who travel from Oklahoma City, Shawnee, Stillwater, Bartlesville, Vinita and many other communities in the surrounding area.</t>
  </si>
  <si>
    <t>David N. Wexler, DDS, is a general dentist and the practice owner of the Topeka office, which opened in 2012. He and his staff look forward to fulfilling the denture needs of patients who travel from Lawrence, Emporia, Manhattan, Holton and Leavenworth. </t>
  </si>
  <si>
    <t>Our practice proudly provides Affordable Dentures® and related denture and tooth extraction services. We are located in Charlotte, NC and opened in 1977. Each year, we treat more than 7,000 denture patients who travel from Charlotte, Gastonia, Huntersville, Concord, Matthews and many other communities in the surrounding area.</t>
  </si>
  <si>
    <t>Our practice proudly provides Affordable Dentures® and related denture and tooth extraction services. We are located in Moyock, NC and opened in 1976. Each year, we treat more than 5,000 denture patients who travel from Moyock, Norfolk, Virginia Beach and many other communities in the surrounding area.</t>
  </si>
  <si>
    <t>Our practice proudly provides Affordable Dentures® and related denture and tooth extraction services. We are located in Chester, VA and opened in 1984. Each year, we treat more than 9,000 denture patients who travel from Chester, Richmond, St. Petersburg and many other communities in the surrounding area.</t>
  </si>
  <si>
    <t>Our practice proudly provides Affordable Dentures® and related denture and tooth extraction services.  We are located in Rocky Gap, VA and opened in 1984. Each year, we treat more than 5,000 denture patients who travel from Rocky Gap, Bluefield, Beckley WV and many other communities in the surrounding area.</t>
  </si>
  <si>
    <t>Our practice proudly provides Affordable Dentures® and related denture and tooth extraction services. We are located in Winchester, VA and opened in 1989. Each year, we treat more than 5,000 denture patients who travel from Winchester, Harrisonburg, Hagerstown, Maryland and many other communities in the surrounding area.</t>
  </si>
  <si>
    <t>Our practice proudly provides Affordable Dentures® and related denture and tooth extraction services. We are located in South Hill, VA and opened in 2009. Each year, we treat more than 2,500 denture patients who travel from South Hill, Emporia, South Boston and many other communities in the surrounding area.</t>
  </si>
  <si>
    <t>Our practice proudly provides Affordable Dentures® and related denture and tooth extraction services. We are located in Woodbridge, VA and opened in 2010 to serve the denture needs of patients who travel from Fredericksburg, Alexandria, Manassas, Washington, D.C. and many other communities in the surrounding area.</t>
  </si>
  <si>
    <t>Our practice proudly provides Affordable Dentures® and related denture and tooth extraction services. We are located in Cookeville, TN and opened in 1986. Each year, we treat more than 4,000 denture patients who travel from Cookeville, Crossville and many other communities in the surrounding area.</t>
  </si>
  <si>
    <t>Our practice proudly provides Affordable Dentures® and related denture and tooth extraction services. We are located in Loudon, TN and opened in 1988. Each year, we treat more than 6,500 denture patients who travel from Loudon, Lenoir City, Knoxville and many other communities in the surrounding area.</t>
  </si>
  <si>
    <t>Our practice proudly provides Affordable Dentures® and related denture and tooth extraction services. We are located in Chattanooga, TN and opened in 1993. Each year, we treat more than 4,600 denture patients who travel from Chattanooga, Cleveland and many other communities in the surrounding area.</t>
  </si>
  <si>
    <t>Our practice proudly provides Affordable Dentures® and related denture and tooth extraction services. We are located in Dickson, TN and opened in 1994. Each year, we treat more than 3,000 denture patients who travel from Dickson, Columbia, Nashville and many other communities in the surrounding area.</t>
  </si>
  <si>
    <t>Our practice proudly provides Affordable Dentures® and related denture and tooth extraction services. We are located in Nashville, TN and opened in 2001. Each year, we treat more than 3,000 denture patients who travel from Nashville and many other communities in the surrounding area.</t>
  </si>
  <si>
    <t>Our practice proudly provides Affordable Dentures® and related denture and tooth extraction services. We are located in Memphis, TN and opened in 2002. Each year, we treat more than 2,500 denture patients who travel from Memphis, Germantown, West Memphis and many other communities in the surrounding area.</t>
  </si>
  <si>
    <t>Our practice proudly provides Affordable Dentures® and related denture and tooth extraction services. We are located in Morristown, TN and opened in 2009. Each year, we treat more than 1,500 denture patients who travel from Morristown, Jefferson City, Greenville and many other communities in the surrounding area.</t>
  </si>
  <si>
    <t>Our practice proudly provides Affordable Dentures® and related denture and tooth extraction services. We are located in Shelbyville, TN and opened in October 2009. Each year, we treat more than 1,500 denture patients who travel from Shelbyville, Tullahoma, Manchester and many other communities in the surrounding area.</t>
  </si>
  <si>
    <t>Our practice proudly provides Affordable Dentures® and related denture and tooth extraction services. We are located in Florence, KY and opened in 1989. Each year, we treat more than 2,500 denture patients who travel from Florence, Cincinnati and many other communities in the surrounding area.</t>
  </si>
  <si>
    <t>Our practice proudly provides Affordable Dentures® and related denture and tooth extraction services. We are located in Richmond, KY and opened in 1994. Each year, we treat more than 2,500 denture patients who travel from Richmond, Lexington and many other communities in the surrounding area.</t>
  </si>
  <si>
    <t>Our practice proudly provides Affordable Dentures® and related denture and tooth extraction services. We are located in Shepherdsville, KY and opened in 1975. Each year, we treat more than 2,000 denture patients who travel from Shepherdsville, Hillview, Louisville and many other communities in the surrounding area.</t>
  </si>
  <si>
    <t>This practice proudly provides Affordable Dentures® and related denture and tooth extraction services and opened in June 2010. We serve the denture needs of patients who travel from Morehead, Maysville, Ashland, Salyersville and many other communities in the surrounding area.</t>
  </si>
  <si>
    <t>Our practice proudly provides Affordable Dentures® and related denture and tooth extraction services. We are located in Bridgeport, WV and opened in 1995. Each year, we treat more than 2,500 denture patients who travel from Bridgeport, Fairmont, Clarksburg and many other communities in the surrounding area.</t>
  </si>
  <si>
    <t>Our practice proudly provides Affordable Dentures® and related denture and tooth extraction services. We are located in Madison, AL and opened in 1994. Each year, we treat more than 2,500 denture patients who travel from Madison, Huntsville, Decatur and many other communities in the surrounding area.</t>
  </si>
  <si>
    <t>Our practice proudly provides Affordable Dentures® and related denture and tooth extraction services. We are located in Montgomery, AL and opened in 1996. Each year, we treat more than 3,000 denture patients who travel from Montgomery, Selma, and many other communities in the surrounding area.</t>
  </si>
  <si>
    <t>Our practice proudly provides Affordable Dentures® and related denture and tooth extraction services. We are located in Dothan, AL and opened in 1996. Each year, we treat more than 2,500 denture patients who travel from Dothan, Ozark, Enterprise and many other communities in the surrounding area.</t>
  </si>
  <si>
    <t>Our practice proudly provides Affordable Dentures® and related denture and tooth extraction services. We are located in Florence, AL and opened in 2008. Each year, we treat more than 1,500 denture patients who travel from Florence, Muscle Shoals, Russellville and many other communities in the surrounding area.</t>
  </si>
  <si>
    <t>Our practice proudly provides Affordable Dentures® and related denture and tooth extraction services. We are located in Macon, GA and opened in 1995. Each year, we treat more than 2,500 denture patients who travel from Macon, Warner Robins and many other communities in the surrounding area.</t>
  </si>
  <si>
    <t>Our practice proudly provides Affordable Dentures® and related denture and tooth extraction services. We are located in Pooler, GA and opened in 1975. Each year, we treat more than 3,500 denture patients who travel from Pooler, Savannah and many other communities in the surrounding area.</t>
  </si>
  <si>
    <t>Our practice proudly provides Affordable Dentures® and related denture and tooth extraction services. We are located in Albany, GA and opened in 2003. Each year, we treat more than 2,500 denture patients who travel from Albany, Sylvester, Camilla and many other communities in the surrounding area.</t>
  </si>
  <si>
    <t>Our practice proudly provides Affordable Dentures® and related denture and tooth extraction services. We are located in Evansville, IN and opened in 1995. Each year, we treat more than 2,000 denture patients who travel from Evansville, Princeton, Henderson, Kentucky and many other communities in the surrounding area.</t>
  </si>
  <si>
    <t>Our practice proudly provides Affordable Dentures® and related denture and tooth extraction services. We are located in Terre Haute, IN and opened in 1996. Each year, we treat more than 2,000 denture patients who travel from Terre Haute, Brazil, and many other communities in the surrounding area.</t>
  </si>
  <si>
    <t>Our practice proudly provides Affordable Dentures® and related denture and tooth extraction services. We are located in Fort Wayne, IN and opened in 1997. Each year, we treat more than 2,000 denture patients who travel from Fort Wayne, New Haven and many other communities in the surrounding area.</t>
  </si>
  <si>
    <t>Our practice proudly provides Affordable Dentures® and related denture and tooth extraction services. We are located in Lafayette, IN and opened in 2002. Each year, we treat more than 1,500 denture patients who travel from Lafayette, Kokomo and many other communities in the surrounding area.</t>
  </si>
  <si>
    <t>Our practice proudly provides Affordable Dentures® and related denture and tooth extraction services. We are located in Lima, OH and opened in 1997. Each year, we treat more than 2,000 denture patients who travel from Lima, Findlay and many other communities in the surrounding area.</t>
  </si>
  <si>
    <t>Our practice proudly provides Affordable Dentures® and related denture and tooth extraction services. We are located in Franklin, OH and opened in 1997. Each year, we treat more than 2,000 denture patients who travel from Middletown, Franklin, Cincinnati and many other communities in the surrounding area.</t>
  </si>
  <si>
    <t>Our practice proudly provides Affordable Dentures® and related denture and tooth extraction services. We are located in Chillicothe, OH and opened in 1998. Each year, we treat more than 2,500 denture patients who travel from Chillicothe, Circleville and many other communities in the surrounding area.</t>
  </si>
  <si>
    <t>Our practice proudly provides Affordable Dentures® and related denture and tooth extraction services. We are located in Poland, OH and opened in 1998. Each year, we treat more than 1,500 denture patients who travel from Poland, Boardman, Youngstown and many other communities in the surrounding area.</t>
  </si>
  <si>
    <t>Our practice proudly provides Affordable Dentures® and related denture and tooth extraction services. We are located in Sylvania, OH and opened in 1999. Each year, we treat more than 2,000 denture patients who travel from Sylvania, Toledo and many other communities in the surrounding area.</t>
  </si>
  <si>
    <t>Our practice proudly provides Affordable Dentures® and related denture and tooth extraction services. We are located in Conway, AR and opened in 1997. Each year, we treat more than 2,000 denture patients who travel from Conway, Russellville, and many other communities in the surrounding area.</t>
  </si>
  <si>
    <t>Our practice proudly provides Affordable Dentures® and related denture and tooth extraction services. We are located in Little Rock, AR and opened in 2002. Each year, we treat more than 2,500 denture patients who travel from Little Rock, Hot Springs and many other communities in the surrounding area.</t>
  </si>
  <si>
    <t>Our practice proudly provides Affordable Dentures® and related denture and tooth extraction services. We are located in Independence, MO and opened in 2004. Each year, we treat more than 2,500 denture patients who travel from Blue Springs, Kansas City, Gladstone, Richmond and many other communities in the surrounding area.</t>
  </si>
  <si>
    <t>Our practice proudly provides Affordable Dentures® and related denture and tooth extraction services. We are located in Columbia MO and opened in 2009. Each year, we treat more than 1,500 denture patients who travel from Columbia, Jefferson City and many other communities in the surrounding area.</t>
  </si>
  <si>
    <t>Our practice proudly provides Affordable Dentures® and related denture and tooth extraction services. We are located in Austin, TX and opened in 2001.  Each year, we treat more than 2,000 denture patients who travel from Austin and many other communities in the surrounding area.</t>
  </si>
  <si>
    <t>Our practice proudly provides Affordable Dentures® and related denture and tooth extraction services. We are located in Beaumont, TX and opened in 2001. Each year, we treat more than 3,000 denture patients who travel from Beaumont, Port Arthur and many other communities in the surrounding area.</t>
  </si>
  <si>
    <t>Our practice proudly provides Affordable Dentures® and related denture and tooth extraction services. We are located in Waco, TX and opened in 2002. Each year, we treat more than 2,500 denture patients who travel from Waco, Killeen, Temple and many other communities in the surrounding area.</t>
  </si>
  <si>
    <t>Our practice proudly provides Affordable Dentures® and related denture and tooth extraction services. We are located in Odessa, TX and opened in 2002. Each year, we treat more than 1,500 denture patients who travel from Odessa, Midland and many other communities in the surrounding area.</t>
  </si>
  <si>
    <t>Our practice proudly provides Affordable Dentures® and related denture and tooth extraction services. We are located in Amarillo, TX and opened in 2003. Each year, we treat more than 2,000 denture patients who travel from Amarillo, Dumas, Pampa and many other communities in the surrounding area.</t>
  </si>
  <si>
    <t>Our practice proudly provides Affordable Dentures® and related denture and tooth extraction services. We are located in Tyler, TX and opened in 2003. Each year, we treat more than 3,000 denture patients who travel from Tyler, Longview and many other communities in the surrounding area.</t>
  </si>
  <si>
    <t>Our practice proudly provides Affordable Dentures® and related denture and tooth extraction services. We are located in Jackson, TN and opened in 1995. Each year, we treat more than 3,500 denture patients who travel from Jackson, Homboldt and many other communities in the surrounding area.</t>
  </si>
  <si>
    <t>Our practice proudly provides Affordable Dentures® and related denture and tooth extraction services. We are located in Tupelo, MS and opened in 2003. Each year, we treat more than 2,500 denture patients who travel from Tupelo, Oxford, Starkville, and many other communities in the surrounding area.</t>
  </si>
  <si>
    <t>Our practice proudly provides Affordable Dentures® and related denture and tooth extraction services. We are located in Meridian, MS and opened in 2005. Each year, we treat more than 2,000 denture patients who travel from Meridian, Philadelphia, Laurel, and many other communities in the surrounding area.</t>
  </si>
  <si>
    <t>Our practice proudly provides Affordable Dentures® and related denture and tooth extraction services. We are located in Lansing, MI and opened in 2002. Each year, we treat more than 1,500 denture patients who travel from Lansing, St. Johns, Charlotte and many other communities in the surrounding area.</t>
  </si>
  <si>
    <t>Our practice proudly provides Affordable Dentures® and related denture and tooth extraction services. We are located in Decatur, IL and opened in 2002. Each year, we treat more than 2,500 denture patients who travel from Decatur, Springfield and many other communities in the surrounding area.</t>
  </si>
  <si>
    <t>Our practice proudly provides Affordable Dentures® and related denture and tooth extraction services. We are located in East Moline, IL and opened in 2004. Each year, we treat more than 1,500 denture patients who travel from East Moline, Moline, Davenport and many other communities in the surrounding area.</t>
  </si>
  <si>
    <t>Our practice proudly provides Affordable Dentures® and related denture and tooth extraction services. We are located in Pensacola, FL and opened in 2003. Each year, we treat more than 3,000 denture patients who travel from Pensacola, Fort Walton Beach, Destin and many other communities in the surrounding area.</t>
  </si>
  <si>
    <t>Our practice proudly provides Affordable Dentures® and related denture and tooth extraction services. We are located in Fort Myers, FL and opened in 2003. Each year, we treat more than 3,500 denture patients who travel from Fort Myers, Naples and many other communities in the surrounding area.</t>
  </si>
  <si>
    <t>Our practice proudly provides Affordable Dentures® and related denture and tooth extraction services. We are located in Gainesville, FL and opened in 2004. Each year, we treat more than 4,000 denture patients who travel from Gainesville, Ocala, Starke and many other communities in the surrounding area.</t>
  </si>
  <si>
    <t>Our practice proudly provides Affordable Dentures® and related denture and tooth extraction services. We are located in Tampa, FL and opened in 2005. Each year, we treat more than 3,000 denture patients who travel from Tampa, St. Petersburg and many other communities in the surrounding area.</t>
  </si>
  <si>
    <t>Our practice proudly provides Affordable Dentures® and related denture and tooth extraction services. We are located in Ocoee, FL and opened in 2005. Each year, we treat more than 2,500 denture patients who travel from Orlando, Kissimmee and many other communities in the surrounding areas.</t>
  </si>
  <si>
    <t>Our practice proudly provides Affordable Dentures® and related denture and tooth extraction services. We are located in Port St. Lucie, FL and opened in 2006. Each year, we treat more than 2,500 denture patients who travel from Port St. Lucie, Fort Pierce, and many other communities in the surrounding area.</t>
  </si>
  <si>
    <t>Our practice proudly provides Affordable Dentures® and related denture and tooth extraction services. We are located in West Palm Beach, FL and opened in 2006. Each year, we treat more than 1,500 denture patients who travel from West Palm Beach, Lake Worth and many other communities in the surrounding area.</t>
  </si>
  <si>
    <t>Our practice proudly provides Affordable Dentures® and related denture and tooth extraction services. We are located in West Melbourne, FL and opened in 2005. Each year, we treat more than 2,500 denture patients who travel from Melbourne, Sebastian and many other communities in the surrounding area.</t>
  </si>
  <si>
    <t>Our practice proudly provides Affordable Dentures® and related denture and tooth extraction services. We are located in Sarasota, FL and opened in 2006. Each year, we treat more than 2,000 denture patients who travel from Sarasota, Bradenton and many other communities in the surrounding area.</t>
  </si>
  <si>
    <t>Our practice proudly provides Affordable Dentures® and related denture and tooth extraction services. We are located in Jacksonville, FL and opened in 2007. Each year, we treat more than 2,500 denture patients who travel from Jacksonville, St Augustine, Fernandina Beach, and many other communities in the surrounding area.</t>
  </si>
  <si>
    <t>Our practice proudly provides Affordable Dentures® and related denture and tooth extraction services. We are located in Pembroke Pines, FL and opened in 2007. Each year, we treat more than 2,000 denture patients who travel from Pembroke Pines, Ft. Lauderdale, Miami and many other communities in the surrounding area.</t>
  </si>
  <si>
    <t>Our practice proudly provides Affordable Dentures® and related denture and tooth extraction services. We are located in Daytona Beach, FL and opened in 2007. Each year, we treat more than 2,500 denture patients who travel from Daytona Beach, De Land, Titusville and many other communities in the surrounding area.</t>
  </si>
  <si>
    <t>Our practice proudly provides Affordable Dentures® and related denture and tooth extraction services. We are located in Lakeland, FL and opened in 2007. Each year, we treat more than 4,000 denture patients who travel from Lakeland, Winter Haven and many other communities in the surrounding area.</t>
  </si>
  <si>
    <t>Our practice proudly provides Affordable Dentures® and related denture and tooth extraction services. We are located in Weeki Wachee, FL and opened in 2007. Each year, we treat more than 2,500 denture patients who travel from Weeki Wachee, Brooksville, Hudson and many other communities in the surrounding area.</t>
  </si>
  <si>
    <t>Our practice proudly provides Affordable Dentures® and related denture and tooth-extraction services, one-visit crowns and mini dental implants. We are located in Panama City and opened in 2008. Each year, we treat more than 2,000 denture patients who travel from Panama City, Apalachicola and many other communities in the surrounding area.</t>
  </si>
  <si>
    <t>Our practice proudly provides Affordable Dentures® and related denture and tooth extraction services. We are located in Avon Park, FL, and opened in November 2009. Each year, we treat more than 1,500 denture patients who travel from Avon Park, Sebring and many other communities in the surrounding area. We have a friendly, dedicated and caring staff. In 2012, Affordable Dentures-Avon Park received a Patient Care Excellence Award.</t>
  </si>
  <si>
    <t>Our practice proudly provides Affordable Dentures® and related denture and tooth extraction services. We are located in Burlington Vermont and opened in 2003.  Each year, we treat more than 2,500 denture patients who travel from Burlington, St. Albans, Montpelier and many other communities in the surrounding area.</t>
  </si>
  <si>
    <t>Our practice proudly provides Affordable Dentures® and related denture and tooth extraction services. We are located in Madison, WI and opened in 2004. Each year, we treat more than 1,500 denture patients who travel from Madison, Watertown Jefferson and many other communities in the surrounding area.</t>
  </si>
  <si>
    <t>Our practice proudly provides Affordable Dentures® and related denture and tooth extraction services. We are located in Milwaukee, WI and opened in 2007. Each year, we more than 3,000 patients who travel from Milwaukee, Racine, West Bend and many other communities in the surrounding area.</t>
  </si>
  <si>
    <t>Our practice proudly provides Affordable Dentures® and related denture and tooth extraction services. We are located in Eau Claire and opened in 2008. Each year, we treat more than 1,500 denture patients who travel from Eau Claire, La Crosse and many other communities in the surrounding area.</t>
  </si>
  <si>
    <t>Our practice proudly provides Affordable Dentures® and related denture and tooth extraction services. We are located in Sioux City, IA and opened in 2003. Each year, we treat more than 2,500 denture patients who travel from Sioux City, Le Mars, Vermillion and many other communities in the surrounding area.</t>
  </si>
  <si>
    <t>Our practice proudly provides Affordable Dentures® and related denture and tooth extraction services. Each year, we treat more than 1,000 denture patients who travel from Cedar Rapids, Ames and many other communities in the surrounding area.</t>
  </si>
  <si>
    <t>Our practice proudly provides Affordable Dentures® and related denture and tooth extraction services. We are located in Salisbury, MD and opened in 2003. Each year, we treat more than 3,000 denture patients who travel from Salisbury, Cambridge, Dover, Delaware and many other communities in the surrounding area.</t>
  </si>
  <si>
    <t>Our practice proudly provides Affordable Dentures® and related denture and tooth extraction services. We are located in Greenville, RI and opened in 2005. Each year, we treat more than 1,000 denture patients who travel from Providence, Warwick, Pawtucket and many other communities in the surrounding area, as well as serving patients as far away as Maine and Long Island, NY.</t>
  </si>
  <si>
    <t>Our practice proudly provides Affordable Dentures® and related denture and tooth extraction services. We are located in Myrtle Beach, SC and opened in 2005. Each year, we treat more than 2,000 denture patients who travel from Myrtle Beach, Conway, Georgetown and many other communities in the surrounding area.</t>
  </si>
  <si>
    <t>Our practice proudly provides Affordable Dentures® and related denture and tooth extraction services. We are located in North Charleston, SC and opened in 1995. Each year, we treat more than 7,000 denture patients who travel from Charleston, Mt. Pleasant, Summerville and many other communities in the surrounding area.</t>
  </si>
  <si>
    <t>Our practice proudly provides Affordable Dentures® and related denture and tooth extraction services. We are located in Columbia, SC and look forward to fulfilling the denture needs of patients who travel from Camden, Sumter, Newberry, Batesburg-Leesville, Orangeburg and many other communities in the surrounding area.</t>
  </si>
  <si>
    <t>Our practice proudly provides Affordable Dentures® and related denture and tooth extraction services. We are located in Spokane, WA and opened in 2006. Each year, we treat more than 1,500 denture patients who travel from Spokane, Cheney, Coeur D’Alene and many other communities in the surrounding area.</t>
  </si>
  <si>
    <t>Our practice proudly provides Affordable Dentures® and related denture and tooth extraction services. We are located in Sun City, AZ and opened in 2007. Each year, we treat more than 1,500 denture patients who travel from Sun City, Phoenix, Glendale and many other communities in the surrounding area.</t>
  </si>
  <si>
    <t>Our practice proudly provides Affordable Dentures® and related denture and tooth extraction services. We are located in Colorado Springs, CO and opened in November 2009.  Each year, we treat more than 1,000 denture patients who travel from Colorado Springs, Pueblo and many other communities in the surrounding area.</t>
  </si>
  <si>
    <t xml:space="preserve">Custom Denture Solutions
Patient Satisfaction Commitment
Individually Owned and Operated by a Licensed Dentist
Same-Day Service
On-Site Denture Lab
</t>
  </si>
  <si>
    <t>Dentures Dentist</t>
  </si>
  <si>
    <t>Partial Dentures</t>
  </si>
  <si>
    <t>Denture Repair</t>
  </si>
  <si>
    <t>Page 1</t>
  </si>
  <si>
    <t>Page 2</t>
  </si>
  <si>
    <t>Page 3</t>
  </si>
  <si>
    <t xml:space="preserve">A good reason to smile
Our practice proudly provides
Our denture services
Wide range of denture solutions
America’s largest denture provider
Each practice is independently owned and operated by a licensed general dentist.
Each practice has an on-site dental lab that fabricates new dentures and provides repairs and relines, often with same-day service.
Everyday, Affordable Dentures improves smiles, but more importantly, we improve lives.
Experienced dentists will help you find the best match for your needs.
</t>
  </si>
  <si>
    <t>Page 3 USPs</t>
  </si>
  <si>
    <t>Page 1  USPs</t>
  </si>
  <si>
    <t>Page 2  USPs</t>
  </si>
  <si>
    <t xml:space="preserve">We offer several types of partial dentures
A good reason to smile
Our practice proudly provides
Our denture services
Wide range of denture solutions
America’s largest denture provider
Each practice is independently owned and operated by a licensed general dentist.
Each practice has an on-site dental lab that fabricates new dentures and provides repairs and relines, often with same-day service.
Everyday, Affordable Dentures improves smiles, but more importantly, we improve lives.
Experienced dentists will help you find the best match for your needs.
</t>
  </si>
  <si>
    <r>
      <t>A good reason to smile
Our practice proudly provides
Our denture services
Wide range of denture solutions
America’s largest denture provider
Each practice is independently owned and operated by a licensed general dentist.
Each practice has an on-site dental lab that fabricates new dentures and provides repairs and relines, often with same-day service.
Everyday, Affordable Dentures improves smiles, but more importantly, we improve lives.
Experienced dentists will help you find the best match for your needs.
Same-day service
New Denture Wearer Package</t>
    </r>
    <r>
      <rPr>
        <vertAlign val="superscript"/>
        <sz val="11"/>
        <color theme="1"/>
        <rFont val="Calibri"/>
        <family val="2"/>
        <scheme val="minor"/>
      </rPr>
      <t>SM</t>
    </r>
    <r>
      <rPr>
        <sz val="11"/>
        <color theme="1"/>
        <rFont val="Calibri"/>
        <family val="2"/>
        <scheme val="minor"/>
      </rPr>
      <t xml:space="preserve">
</t>
    </r>
  </si>
  <si>
    <t>http://www.affordabledentures.com/office/pell-city</t>
  </si>
  <si>
    <t>http://www.affordabledentures.com/office/tucson</t>
  </si>
  <si>
    <t>http://www.affordabledentures.com/office/kalamazoo</t>
  </si>
  <si>
    <t>http://www.affordabledentures.com/office/longmont</t>
  </si>
  <si>
    <t>http://www.affordabledentures.com/office/tallahassee</t>
  </si>
  <si>
    <t>http://www.affordabledentures.com/office/cape-girardeau</t>
  </si>
  <si>
    <t>http://www.affordabledentures.com/office/peoria</t>
  </si>
  <si>
    <t>http://www.affordabledentures.com/office/omaha-bellevue1</t>
  </si>
  <si>
    <t>http://www.affordabledentures.com/office/rockford</t>
  </si>
  <si>
    <t>http://www.affordabledentures.com/office/st.-clairsville</t>
  </si>
  <si>
    <t>http://www.affordabledentures.com/office/bowling-green-ky</t>
  </si>
  <si>
    <t>http://www.affordabledentures.com/office/jessup</t>
  </si>
  <si>
    <t>http://www.affordabledentures.com/office/bluff-city</t>
  </si>
  <si>
    <t>http://www.affordabledentures.com/office/bedford</t>
  </si>
  <si>
    <t>http://www.affordabledentures.com/office/hopkinsville</t>
  </si>
  <si>
    <t>http://www.affordabledentures.com/office/barboursville</t>
  </si>
  <si>
    <t>http://www.affordabledentures.com/office/albertville</t>
  </si>
  <si>
    <t>http://www.affordabledentures.com/office/commerce</t>
  </si>
  <si>
    <t>http://www.affordabledentures.com/office/augusta</t>
  </si>
  <si>
    <t>http://www.affordabledentures.com/office/covington</t>
  </si>
  <si>
    <t>http://www.affordabledentures.com/office/carrollton</t>
  </si>
  <si>
    <t>http://www.affordabledentures.com/office/columbus-ga</t>
  </si>
  <si>
    <t>http://www.affordabledentures.com/office/cartersville</t>
  </si>
  <si>
    <t>http://www.affordabledentures.com/office/bloomington</t>
  </si>
  <si>
    <t>http://www.affordabledentures.com/office/franklin-in</t>
  </si>
  <si>
    <t>http://www.affordabledentures.com/office/muncie</t>
  </si>
  <si>
    <t>http://www.affordabledentures.com/office/south-bend</t>
  </si>
  <si>
    <t>http://www.affordabledentures.com/office/zanesville</t>
  </si>
  <si>
    <t>http://www.affordabledentures.com/office/wichita-falls</t>
  </si>
  <si>
    <t>http://www.affordabledentures.com/office/lubbock</t>
  </si>
  <si>
    <t>http://www.affordabledentures.com/office/biloxi-gulfport</t>
  </si>
  <si>
    <t>http://www.affordabledentures.com/office/orland-park</t>
  </si>
  <si>
    <t>http://www.affordabledentures.com/office/green-bay</t>
  </si>
  <si>
    <t>http://www.affordabledentures.com/office/lincoln</t>
  </si>
  <si>
    <t>http://www.affordabledentures.com/office/west-des-moines</t>
  </si>
  <si>
    <t>http://www.affordabledentures.com/office/yakima</t>
  </si>
  <si>
    <t>http://www.affordabledentures.com/office/albuquerque</t>
  </si>
  <si>
    <t>http://www.affordabledentures.com/office/asheville</t>
  </si>
  <si>
    <t>http://www.affordabledentures.com/office/fayetteville</t>
  </si>
  <si>
    <t>http://www.affordabledentures.com/office/colfax</t>
  </si>
  <si>
    <t>http://www.affordabledentures.com/office/kinston</t>
  </si>
  <si>
    <t>http://www.affordabledentures.com/office/durham</t>
  </si>
  <si>
    <t>http://www.affordabledentures.com/office/wilmington</t>
  </si>
  <si>
    <t>http://www.affordabledentures.com/office/conover</t>
  </si>
  <si>
    <t>http://www.affordabledentures.com/office/jackson</t>
  </si>
  <si>
    <t>http://www.affordabledentures.com/office/harrisburg</t>
  </si>
  <si>
    <t>http://www.affordabledentures.com/office/wilkes-barre</t>
  </si>
  <si>
    <t>http://www.affordabledentures.com/office/philadelphia</t>
  </si>
  <si>
    <t>http://www.affordabledentures.com/office/audubon-west-collingswood-heights</t>
  </si>
  <si>
    <t>http://www.affordabledentures.com/office/ewing</t>
  </si>
  <si>
    <t>http://www.affordabledentures.com/office/vineland</t>
  </si>
  <si>
    <t>http://www.affordabledentures.com/office/shreveport</t>
  </si>
  <si>
    <t>http://www.affordabledentures.com/office/scott</t>
  </si>
  <si>
    <t>http://www.affordabledentures.com/office/baton-rouge</t>
  </si>
  <si>
    <t>http://www.affordabledentures.com/office/monroe</t>
  </si>
  <si>
    <t>http://www.affordabledentures.com/office/metairie</t>
  </si>
  <si>
    <t>http://www.affordabledentures.com/office/pineville</t>
  </si>
  <si>
    <t>http://www.affordabledentures.com/office/lake-charles</t>
  </si>
  <si>
    <t>http://www.affordabledentures.com/office/covington1</t>
  </si>
  <si>
    <t>http://www.affordabledentures.com/office/nacogdoches</t>
  </si>
  <si>
    <t>http://www.affordabledentures.com/office/mesquite</t>
  </si>
  <si>
    <t>http://www.affordabledentures.com/office/binghamton-vestal</t>
  </si>
  <si>
    <t>http://www.affordabledentures.com/office/albany-ny</t>
  </si>
  <si>
    <t>http://www.affordabledentures.com/office/rochester-ny</t>
  </si>
  <si>
    <t>http://www.affordabledentures.com/office/bakersfield</t>
  </si>
  <si>
    <t>http://www.affordabledentures.com/office/cathedral-city</t>
  </si>
  <si>
    <t>http://www.affordabledentures.com/office/jackson1</t>
  </si>
  <si>
    <t>http://www.affordabledentures.com/office/yuba-city</t>
  </si>
  <si>
    <t>http://www.affordabledentures.com/office/tracy</t>
  </si>
  <si>
    <t>http://www.affordabledentures.com/office/rochester-mn</t>
  </si>
  <si>
    <t>http://www.affordabledentures.com/office/minneapolis</t>
  </si>
  <si>
    <t>http://www.affordabledentures.com/office/duluth</t>
  </si>
  <si>
    <t>http://www.affordabledentures.com/office/greenville-sc</t>
  </si>
  <si>
    <t>http://www.affordabledentures.com/office/anderson-sc</t>
  </si>
  <si>
    <t>http://www.affordabledentures.com/office/greenwood</t>
  </si>
  <si>
    <t>http://www.affordabledentures.com/office/las-vegas</t>
  </si>
  <si>
    <t>http://www.affordabledentures.com/office/springfield</t>
  </si>
  <si>
    <t>http://www.affordabledentures.com/office/boise</t>
  </si>
  <si>
    <t>http://www.affordabledentures.com/office/el-cajon</t>
  </si>
  <si>
    <t>http://www.affordabledentures.com/office/texarkana</t>
  </si>
  <si>
    <t>http://www.affordabledentures.com/office/charlotte</t>
  </si>
  <si>
    <t>http://www.affordabledentures.com/office/moyock</t>
  </si>
  <si>
    <t>http://www.affordabledentures.com/office/chester</t>
  </si>
  <si>
    <t>http://www.affordabledentures.com/office/rocky-gap</t>
  </si>
  <si>
    <t>http://www.affordabledentures.com/office/winchester</t>
  </si>
  <si>
    <t>http://www.affordabledentures.com/office/woodbridge</t>
  </si>
  <si>
    <t>http://www.affordabledentures.com/office/suffolk-va</t>
  </si>
  <si>
    <t>http://www.affordabledentures.com/office/virginia-beach</t>
  </si>
  <si>
    <t>http://www.affordabledentures.com/office/cookeville</t>
  </si>
  <si>
    <t>http://www.affordabledentures.com/office/lenoir-city-loudon</t>
  </si>
  <si>
    <t>http://www.affordabledentures.com/office/chattanooga</t>
  </si>
  <si>
    <t>http://www.affordabledentures.com/office/dickson-burns</t>
  </si>
  <si>
    <t>http://www.affordabledentures.com/office/nashville</t>
  </si>
  <si>
    <t>http://www.affordabledentures.com/office/memphis</t>
  </si>
  <si>
    <t>http://www.affordabledentures.com/office/morristown</t>
  </si>
  <si>
    <t>http://www.affordabledentures.com/office/shelbyville</t>
  </si>
  <si>
    <t>http://www.affordabledentures.com/office/florence-ky</t>
  </si>
  <si>
    <t>http://www.affordabledentures.com/office/richmond</t>
  </si>
  <si>
    <t>http://www.affordabledentures.com/office/hillviewshepherdsville</t>
  </si>
  <si>
    <t>http://www.affordabledentures.com/office/morehead-ky</t>
  </si>
  <si>
    <t>http://www.affordabledentures.com/office/bridgeport</t>
  </si>
  <si>
    <t>http://www.affordabledentures.com/office/madison-al</t>
  </si>
  <si>
    <t>http://www.affordabledentures.com/office/montgomery</t>
  </si>
  <si>
    <t>http://www.affordabledentures.com/office/dothan</t>
  </si>
  <si>
    <t>http://www.affordabledentures.com/office/florence-al</t>
  </si>
  <si>
    <t>http://www.affordabledentures.com/office/tuscaloosa</t>
  </si>
  <si>
    <t>http://www.affordabledentures.com/office/macon</t>
  </si>
  <si>
    <t>http://www.affordabledentures.com/office/pooler</t>
  </si>
  <si>
    <t>http://www.affordabledentures.com/office/albany-ga</t>
  </si>
  <si>
    <t>http://www.affordabledentures.com/office/lagrange</t>
  </si>
  <si>
    <t>http://www.affordabledentures.com/office/evansville</t>
  </si>
  <si>
    <t>http://www.affordabledentures.com/office/terre-haute</t>
  </si>
  <si>
    <t>http://www.affordabledentures.com/office/fort-wayne</t>
  </si>
  <si>
    <t>http://www.affordabledentures.com/office/lafayette</t>
  </si>
  <si>
    <t>http://www.affordabledentures.com/office/lima</t>
  </si>
  <si>
    <t>http://www.affordabledentures.com/office/franklin-oh</t>
  </si>
  <si>
    <t>http://www.affordabledentures.com/office/chillicothe</t>
  </si>
  <si>
    <t>http://www.affordabledentures.com/office/columbus-oh</t>
  </si>
  <si>
    <t>http://www.affordabledentures.com/office/poland</t>
  </si>
  <si>
    <t>http://www.affordabledentures.com/office/sylvania</t>
  </si>
  <si>
    <t>http://www.affordabledentures.com/office/conway</t>
  </si>
  <si>
    <t>http://www.affordabledentures.com/office/little-rock</t>
  </si>
  <si>
    <t>http://www.affordabledentures.com/office/Independence-MO</t>
  </si>
  <si>
    <t>http://www.affordabledentures.com/office/columbia</t>
  </si>
  <si>
    <t>http://www.affordabledentures.com/office/st.-joseph</t>
  </si>
  <si>
    <t>http://www.affordabledentures.com/office/sullivan</t>
  </si>
  <si>
    <t>http://www.affordabledentures.com/office/austin</t>
  </si>
  <si>
    <t>http://www.affordabledentures.com/office/beaumont</t>
  </si>
  <si>
    <t>http://www.affordabledentures.com/office/waco</t>
  </si>
  <si>
    <t>http://www.affordabledentures.com/office/odessa</t>
  </si>
  <si>
    <t>http://www.affordabledentures.com/office/amarillo</t>
  </si>
  <si>
    <t>http://www.affordabledentures.com/office/tyler</t>
  </si>
  <si>
    <t>http://www.affordabledentures.com/office/conroe-houston</t>
  </si>
  <si>
    <t>http://www.affordabledentures.com/office/sugar-land</t>
  </si>
  <si>
    <t>http://www.affordabledentures.com/office/friendswood</t>
  </si>
  <si>
    <t>http://www.affordabledentures.com/office/new-braunfels</t>
  </si>
  <si>
    <t>http://www.affordabledentures.com/office/jackson-flowood</t>
  </si>
  <si>
    <t>http://www.affordabledentures.com/office/tupelo</t>
  </si>
  <si>
    <t>http://www.affordabledentures.com/office/meridian</t>
  </si>
  <si>
    <t>http://www.affordabledentures.com/office/lansing</t>
  </si>
  <si>
    <t>http://www.affordabledentures.com/office/decatur-forsyth</t>
  </si>
  <si>
    <t>http://www.affordabledentures.com/office/moline</t>
  </si>
  <si>
    <t>http://www.affordabledentures.com/office/litchfield</t>
  </si>
  <si>
    <t>http://www.affordabledentures.com/office/pensacola</t>
  </si>
  <si>
    <t>http://www.affordabledentures.com/office/fort-myers</t>
  </si>
  <si>
    <t>http://www.affordabledentures.com/office/gainesville</t>
  </si>
  <si>
    <t>http://www.affordabledentures.com/office/tampa</t>
  </si>
  <si>
    <t>http://www.affordabledentures.com/office/orlando-west-ocoee</t>
  </si>
  <si>
    <t>http://www.affordabledentures.com/office/port-st-lucie</t>
  </si>
  <si>
    <t>http://www.affordabledentures.com/office/west-palm-beach</t>
  </si>
  <si>
    <t>http://www.affordabledentures.com/office/west-melbourne</t>
  </si>
  <si>
    <t>http://www.affordabledentures.com/office/sarasota</t>
  </si>
  <si>
    <t>http://www.affordabledentures.com/office/jacksonville</t>
  </si>
  <si>
    <t>http://www.affordabledentures.com/office/ft-lauderdale-pembroke-pines</t>
  </si>
  <si>
    <t>http://www.affordabledentures.com/office/daytona-beach</t>
  </si>
  <si>
    <t>http://www.affordabledentures.com/office/lakeland</t>
  </si>
  <si>
    <t>http://www.affordabledentures.com/office/weeki-wachee</t>
  </si>
  <si>
    <t>http://www.affordabledentures.com/office/panama-city</t>
  </si>
  <si>
    <t>http://www.affordabledentures.com/office/avon-park-sebring</t>
  </si>
  <si>
    <t>http://www.affordabledentures.com/office/burlington-south-burlington</t>
  </si>
  <si>
    <t>http://www.affordabledentures.com/office/madison-wi</t>
  </si>
  <si>
    <t>http://www.affordabledentures.com/office/milwaukee</t>
  </si>
  <si>
    <t>http://www.affordabledentures.com/office/eau-claire</t>
  </si>
  <si>
    <t>http://www.affordabledentures.com/office/sioux-city</t>
  </si>
  <si>
    <t>http://www.affordabledentures.com/office/cedar-rapids</t>
  </si>
  <si>
    <t>http://www.affordabledentures.com/office/salisbury</t>
  </si>
  <si>
    <t>http://www.affordabledentures.com/office/providence-greenville</t>
  </si>
  <si>
    <t>http://www.affordabledentures.com/office/myrtle-beach</t>
  </si>
  <si>
    <t>http://www.affordabledentures.com/office/charleston</t>
  </si>
  <si>
    <t>http://www.affordabledentures.com/office/columbia1</t>
  </si>
  <si>
    <t>http://www.affordabledentures.com/office/rock-hill</t>
  </si>
  <si>
    <t>http://www.affordabledentures.com/office/spokane-spokane-valley</t>
  </si>
  <si>
    <t>http://www.affordabledentures.com/office/tacoma</t>
  </si>
  <si>
    <t>http://www.affordabledentures.com/office/burlington</t>
  </si>
  <si>
    <t>http://www.affordabledentures.com/office/sun-city</t>
  </si>
  <si>
    <t>http://www.affordabledentures.com/office/colorado-springs</t>
  </si>
  <si>
    <t>http://www.affordabledentures.com/office/wilsonville</t>
  </si>
  <si>
    <t>http://www.affordabledentures.com/office/riverdale</t>
  </si>
  <si>
    <t>http://www.affordabledentures.com/office/american-fork</t>
  </si>
  <si>
    <t>http://www.affordabledentures.com/office/tulsa</t>
  </si>
  <si>
    <t>http://www.affordabledentures.com/office/topeka</t>
  </si>
  <si>
    <t>http://www.affordabledentures.com/office/south-hill</t>
  </si>
  <si>
    <t>Segment</t>
  </si>
  <si>
    <t>402 Cogswell Ave.  Pell CIty, AL 35125</t>
  </si>
  <si>
    <t>3782 S. 16th Avenue Santa Cruz Plaza Tucson, AZ 85713</t>
  </si>
  <si>
    <t>5017 W. Main Street  Kalamazoo, MI 49009</t>
  </si>
  <si>
    <t>180 Ken Pratt Blvd., Suite 200 Harvest Junction North Longmont, CO 80501</t>
  </si>
  <si>
    <t>2810 Sharer Road, Suite 17 Heritage Plaza Shopping Center Tallahassee, FL 32312</t>
  </si>
  <si>
    <t>2439 Bloomfield Rd.  Cape Girardeau, MO 63703</t>
  </si>
  <si>
    <t>2807 W. Townline Road  Peoria, IL 61615</t>
  </si>
  <si>
    <t>3602 Edgerton Drive  Bellevue, NE 68123</t>
  </si>
  <si>
    <t>7318 Argus Drive  Rockford, IL 61107</t>
  </si>
  <si>
    <t>68379 Stewart Drive  St. Clairsville, OH 43950</t>
  </si>
  <si>
    <t>2425 Scottsville Road, Suite 120  Bowling Green, KY 42104</t>
  </si>
  <si>
    <t>7351 Assateague Drive, Suite 480  Jessup, MD 20794</t>
  </si>
  <si>
    <t>4516 Hwy. 11 East PO Box 550 Bluff City, TN 37618</t>
  </si>
  <si>
    <t>819 Ole Turnpike Dr.  Bedford, VA 24523</t>
  </si>
  <si>
    <t>1870 Peartree Lane  Hopkinsville, KY 42240</t>
  </si>
  <si>
    <t>2 Mall Rd  Barboursville, WV 25504</t>
  </si>
  <si>
    <t>3487 U.S. 431  Albertville, AL 35950</t>
  </si>
  <si>
    <t>287 Steven B Tanger Blvd  Commerce, GA 30529</t>
  </si>
  <si>
    <t>1332 Augusta West Parkway  Augusta, GA 30909</t>
  </si>
  <si>
    <t>2579 Access Road Colonial Pinnacle Nord du Lac Shopping Center Covington, GA 30016</t>
  </si>
  <si>
    <t>2310 Bankhead Hwy  Carrollton, GA 30116</t>
  </si>
  <si>
    <t>2018 Auburn Avenue  Columbus, GA 31906</t>
  </si>
  <si>
    <t>210 Cherokee Place Main Street Shopping Center Cartersville, GA 30121</t>
  </si>
  <si>
    <t>3800 Industrial Blvd.  Bloomington, IN 47403</t>
  </si>
  <si>
    <t>2134 Holiday Lane  Franklin, IN 46131</t>
  </si>
  <si>
    <t>5081 W Hessler Rd  Muncie, IN 47304</t>
  </si>
  <si>
    <t>165 W University Dr  Mishawaka, IN 46530</t>
  </si>
  <si>
    <t>305 Sunrise Center Drive  Zanesville, OH 43701</t>
  </si>
  <si>
    <t>2925 Southwest Pkwy Suite 500 Wichita Falls, TX 76308</t>
  </si>
  <si>
    <t>2811 S. Loop 289 Unit #12 Lubbock, TX 79423</t>
  </si>
  <si>
    <t>15441 Orange Grove Road Hwy 49 North Gulfport, MS 39503</t>
  </si>
  <si>
    <t>15800 South Harlem Avenue Home Depot Center Orland Park, IL 60462</t>
  </si>
  <si>
    <t>1800-C W. Mason Street  Green Bay, WI 54303</t>
  </si>
  <si>
    <t>7120 South 82nd Street Pine Lake Plaza Lincoln, NE 68516</t>
  </si>
  <si>
    <t>1420 22nd Street  West Des Moines, IA 50266</t>
  </si>
  <si>
    <t>102 N Fair Ave Gateway Center Yakima, WA 98901</t>
  </si>
  <si>
    <t>4821 Alexander Blvd. NE  Albuquerque, NM 87107</t>
  </si>
  <si>
    <t>1445 Tunnel Road  Asheville, NC 28805</t>
  </si>
  <si>
    <t>3055 Sanderosa Road  Fayetteville, NC 28312</t>
  </si>
  <si>
    <t>3911 Teamsters Place  Colfax, NC 27235</t>
  </si>
  <si>
    <t>4990 Hwy 70 West  Kinston, NC 28504</t>
  </si>
  <si>
    <t>5606 Apex Highway  Durham, NC 27713</t>
  </si>
  <si>
    <t>2253 Carolina Beach Road  Wilmington, NC 28401</t>
  </si>
  <si>
    <t>211 Rock Barn Road NE  Conover, NC 28613</t>
  </si>
  <si>
    <t>2419 Christmasville Cove  Jackson, TN 38305</t>
  </si>
  <si>
    <t>4339 Union Deposit Road  Harrisburg, PA 17111</t>
  </si>
  <si>
    <t>104 Wyoming Valley Mall  Wilkes-Barre, PA 18702</t>
  </si>
  <si>
    <t>2119 Cottman Avenue Cottman-Bustleton Center Philadelphia, PA 19149</t>
  </si>
  <si>
    <t>800 Black Horse Pike  West Collingswood Heights, NJ 8059</t>
  </si>
  <si>
    <t>21 Scotch Road Suburban Square Shopping Center Ewing, NJ 8628</t>
  </si>
  <si>
    <t>60 W Landis Avenue, Suite A2  Vineland, NJ 8360</t>
  </si>
  <si>
    <t>416 Ashley Ridge Blvd  Shreveport, LA 71106</t>
  </si>
  <si>
    <t>2149 W. Willow Street  Scott, LA 70583</t>
  </si>
  <si>
    <t>9745 Airline Hwy  Baton Rouge, LA 70816</t>
  </si>
  <si>
    <t>3340 Sterlington Road  Monroe, LA 71203</t>
  </si>
  <si>
    <t>8847 Veterans Memorial Blvd, Suite 8 Westgate Shopping Center Metairie, LA 70003</t>
  </si>
  <si>
    <t>249 Lofton Drive  Pineville, LA 71360</t>
  </si>
  <si>
    <t>3437 Derek Drive Lake Charles Power Center Lake Charles, LA 70607</t>
  </si>
  <si>
    <t>5207 Pinnacle Parkway Colonial Pinnacle Nord Du Lac Shopping Center Covington, LA 70433</t>
  </si>
  <si>
    <t>3801 Norrth Street Suite 6 Nacogdoches, TX 75965</t>
  </si>
  <si>
    <t>18835 LBJ Freeway Suite A Mesquite, TX 75150</t>
  </si>
  <si>
    <t>1101 Bunn Hill Road  Vestal, NY 13850</t>
  </si>
  <si>
    <t>1554 Central Avenue  Albany, NY 12205</t>
  </si>
  <si>
    <t>4417-A Dewey Avenue  Rochester, NY 14616</t>
  </si>
  <si>
    <t>4630 California Avenue  Bakersfield, CA 93309</t>
  </si>
  <si>
    <t>9946 Alabama Street Palm Grove Centre Redlands, CA 92374</t>
  </si>
  <si>
    <t>12120 Industry Blvd Suite 35 Amador Ridge Shopping Center Jackson, CA 95642</t>
  </si>
  <si>
    <t>1054 Harter Road, Suite 5 Yuba City Marketplace Yuba City, CA 95993</t>
  </si>
  <si>
    <t>2425 Naglee Road Tracy Pavilion Shopping Center Tracy, CA 95304</t>
  </si>
  <si>
    <t>3434 55th Street NW, Suite 100 Northwest Plaza Rochester, MN 55901</t>
  </si>
  <si>
    <t>8066 Brooklyn Blvd Park Square Shopping Center Brooklyn Park, MN 55445</t>
  </si>
  <si>
    <t>4310 Menard Drive, Suite 300 Hermantown Plaza Duluth, MN 55811</t>
  </si>
  <si>
    <t>3903 Augusta Road  Greenville, SC 29605</t>
  </si>
  <si>
    <t>3004 North Main Street  Anderson, SC 29621</t>
  </si>
  <si>
    <t>1431 Bypass 72 North East  Greenwood, SC 29649</t>
  </si>
  <si>
    <t>550 S Decatur Blvd. Charleston Heights Shopping Center Las Vegas, NV 89107</t>
  </si>
  <si>
    <t>3314 Gateway St  Springfield, OR 97477</t>
  </si>
  <si>
    <t>1410 South Entertainment Ave  Boise, ID 83709</t>
  </si>
  <si>
    <t>181 Fletcher Parkway  El Cajon, CA 92020</t>
  </si>
  <si>
    <t>2700 Richmond Road Ste 21 Texarkana, TX 75503</t>
  </si>
  <si>
    <t>2842 Boyer Street  Charlotte, NC 28208</t>
  </si>
  <si>
    <t>107 Lazy Corner Road  Moyock, NC 27958</t>
  </si>
  <si>
    <t>11846 Perdue Springs Court  Chester, VA 23831</t>
  </si>
  <si>
    <t>12080 N. Scenic Hwy.  Rocky Gap, VA 24366</t>
  </si>
  <si>
    <t>150 Prosperity Dr.  Winchester, VA 22602</t>
  </si>
  <si>
    <t>14228 Smoketown Road  Woodbridge, VA 22192</t>
  </si>
  <si>
    <t>2999 Corporate Lane, Suite B11  Suffolk, VA 23434</t>
  </si>
  <si>
    <t>3980 Virginia Beach Blvd., Suite 103  Virginia Beach, VA 23452</t>
  </si>
  <si>
    <t>Exit 288 off I-40 í_(1640 í_Salem Rd)  Cookeville, TN 38506</t>
  </si>
  <si>
    <t>16374 Hotchkiss Valley Road E  Loudon, TN 37774</t>
  </si>
  <si>
    <t>7611 Hamilton Park Drive  Chattanooga, TN 37421</t>
  </si>
  <si>
    <t>201 Gum Branch Road  Burns, TN 37029</t>
  </si>
  <si>
    <t>932 Allen Road  Nashville, TN 37214</t>
  </si>
  <si>
    <t>3481 Poplar Avenue  Memphis, TN 38111</t>
  </si>
  <si>
    <t>219 E. Morris Blvd  Morristown, TN 37813</t>
  </si>
  <si>
    <t>1872 N. Main Street  Shelbyville, TN 37160</t>
  </si>
  <si>
    <t>7699 US 42  Florence, KY 41042</t>
  </si>
  <si>
    <t>115 North Keeneland Drive  Richmond, KY 40475</t>
  </si>
  <si>
    <t>385 Brenton Way  Shepherdsville, KY 40165</t>
  </si>
  <si>
    <t>276 Kroger Center  Morehead, KY 40351</t>
  </si>
  <si>
    <t>102 Tolley Drive  Bridgeport, WV 26330</t>
  </si>
  <si>
    <t>15048 Alabama Hwy 20  Madison, AL 35756</t>
  </si>
  <si>
    <t>5011 Business Park Drive  Montgomery, AL 36116</t>
  </si>
  <si>
    <t>2729 Ross Clark Circle  Dothan, AL 36301</t>
  </si>
  <si>
    <t>1603 N. Wood Avenue  Florence, AL 35630</t>
  </si>
  <si>
    <t>1516 Skyland Boulevard East  Tuscaloosa, AL 35405</t>
  </si>
  <si>
    <t>4196 Cavalier Drive  Macon, GA 31220</t>
  </si>
  <si>
    <t>1028 East Highway 80  Pooler, GA 31322</t>
  </si>
  <si>
    <t>1104 N. Westover Blvd. Suite 6A  Albany, GA 31707</t>
  </si>
  <si>
    <t>1300 Lafayette Parkway, Suite E  LaGrange, GA 30241</t>
  </si>
  <si>
    <t>206 N. 1st Avenue  Evansville, IN 47710</t>
  </si>
  <si>
    <t>5404 E. Bill Farr Drive í_  Terre Haute, IN 47803</t>
  </si>
  <si>
    <t>7810 West Jefferson Blvd.  Fort Wayne, IN 46804</t>
  </si>
  <si>
    <t>3861 SR 26 East, Suite 1  Lafayette, IN 47905</t>
  </si>
  <si>
    <t>Magali Padilla-Zapata, DMD, Inc.  Lima, OH 45804</t>
  </si>
  <si>
    <t>Stephen C. Durham, D.M.D., P.C.  Franklin, OH 45005</t>
  </si>
  <si>
    <t>Joseph B. Walton, DDS, Inc.  Chillicothe, OH 45601</t>
  </si>
  <si>
    <t>5609 Trabue Road  Columbus, OH 43228</t>
  </si>
  <si>
    <t>Eric L. Snyder, DMD, Inc.  Poland, OH 44514</t>
  </si>
  <si>
    <t>Ruby E. Fifer, DDS, Inc.  Sylvania, OH 43560</t>
  </si>
  <si>
    <t>1105 Collier Drive  Conway, AR 72032</t>
  </si>
  <si>
    <t>10912 Colonel Glenn Road, Suite 3500  Little Rock, AR 72204</t>
  </si>
  <si>
    <t>19401 E. Valley View Parkway, Eastland Center  Independence, MO 64055</t>
  </si>
  <si>
    <t>3200 Penn Terrace, Suite 119  Columbia, MO 65202</t>
  </si>
  <si>
    <t>1409 North Belt Highway  Saint Joseph, MO 64506</t>
  </si>
  <si>
    <t>400 Cumberland Way, Suite A  Sullivan, MO 63080</t>
  </si>
  <si>
    <t>8316 Tuscany Way  Austin, TX 78754</t>
  </si>
  <si>
    <t>3095 College St  Beaumont, TX 77701</t>
  </si>
  <si>
    <t>1522 South New Road  Waco, TX 76711</t>
  </si>
  <si>
    <t>301 SE Loop 338  Odessa, TX 79762</t>
  </si>
  <si>
    <t>2207 S. Western Street, Suite 40  Amarillo, TX 79109</t>
  </si>
  <si>
    <t>3081 Hwy 31 East  Tyler, TX 75702</t>
  </si>
  <si>
    <t>3828 West Davis Street Suite 310  Conroe, TX 77304</t>
  </si>
  <si>
    <t>16754 Southwest Fwy, Suite D  Sugarland, TX 77479</t>
  </si>
  <si>
    <t>19012 Gulf Freeway, Suite A  Friendswood, TX 77546</t>
  </si>
  <si>
    <t>614 S. Walnut Avenue  New Braunfels, TX 78130</t>
  </si>
  <si>
    <t>128 Riverview Drive  Flowood, MS 39232</t>
  </si>
  <si>
    <t>837 S. Gloster Street  Tupelo, MS 38801</t>
  </si>
  <si>
    <t>519 Bonita Lakes Drive  Meridian, MS 39301</t>
  </si>
  <si>
    <t>5451 H West Saginaw Hwy.  Lansing, MI 48917</t>
  </si>
  <si>
    <t>138 Lucile Ave  Forsyth, IL 62535</t>
  </si>
  <si>
    <t>623 Avenue of the Cities  East Moline, IL 61244</t>
  </si>
  <si>
    <t>1403 West Ferdon St., Suite 22  Litchfield, IL 62056</t>
  </si>
  <si>
    <t>8102 North Davis Highway, Suite 14  Pensacola, FL 32514</t>
  </si>
  <si>
    <t>4329 Cleveland Ave., Suite 250  Fort Myers, FL 33901</t>
  </si>
  <si>
    <t>9200 NW 39th Ave. Suite 200  Gainesville, FL 32606</t>
  </si>
  <si>
    <t>14936 North Florida Ave. í_Suite 101  Tampa, FL 33613</t>
  </si>
  <si>
    <t>Craig A. Smith, DMD  Ocoee, FL 34761</t>
  </si>
  <si>
    <t>9140 S. Federal Hwy.  Port St. Lucie, FL 34952</t>
  </si>
  <si>
    <t>6076 Okeechobee Blvd., Suite 20  West Palm Beach, FL 33417</t>
  </si>
  <si>
    <t>1529 W. New Haven Ave.  West Melbourne, FL 32904</t>
  </si>
  <si>
    <t>4015 Cattlemen Road  Sarasota, FL 34233</t>
  </si>
  <si>
    <t>10503 San Jose Blvd., Suite 10  Jacksonville, FL 32257</t>
  </si>
  <si>
    <t>8393 Pines Blvd  Pembroke Pines, FL 33024</t>
  </si>
  <si>
    <t>1116-B Beville Road  Daytona Beach, FL 32114</t>
  </si>
  <si>
    <t>3615 S. Florida Avenue, Suite 1230  Lakeland, FL 33803</t>
  </si>
  <si>
    <t>6278 Commercial Way  Weeki Wachee, FL 34613</t>
  </si>
  <si>
    <t>617 W. 23rd Street  Panama City, FL 32405</t>
  </si>
  <si>
    <t>1036 US Hwy 27 South  Avon Park, FL 33825</t>
  </si>
  <si>
    <t>1162 Williston Road  South Burlington, VT 5403</t>
  </si>
  <si>
    <t>6668 Odana Road  Madison, WI 53719</t>
  </si>
  <si>
    <t>6015 W. Forest Home Ave. Unit # 1  Milwaukee, WI í_, WI 53220</t>
  </si>
  <si>
    <t>4850 Keystone Crossing  Eau Claire, WI 54701</t>
  </si>
  <si>
    <t>4121 Gordon Drive  Sioux City, IA 51106</t>
  </si>
  <si>
    <t>3135 Wiley Blvd., SW, Suite 104  Cedar Rapids, IA 52404</t>
  </si>
  <si>
    <t>601 East Naylor Mill Road, Suite E  Salisbury, MD 21804</t>
  </si>
  <si>
    <t>445 Putnam Pike  Greenville (office is in Smithfield), RI 2828</t>
  </si>
  <si>
    <t>1267 38th Avenue North, Space 219  Myrtle Beach, SC 29577</t>
  </si>
  <si>
    <t>5711 Rivers Avenue  North Charleston, SC 29406</t>
  </si>
  <si>
    <t>2123 Broad River Road  Columbia, SC 29210</t>
  </si>
  <si>
    <t>2441 Cherry Road, Suite B  Rock Hill, SC 29732</t>
  </si>
  <si>
    <t>8901 E. Trent Avenue, Suite 104  Spokane Valley, WA 99212</t>
  </si>
  <si>
    <t>3801 S. Steele Street, Suite D  Tacoma, WA 98409</t>
  </si>
  <si>
    <t>2050 Marketplace Drive  Burlington, WA 98233</t>
  </si>
  <si>
    <t>10918 West Bell Road  Sun City, AZ 85351</t>
  </si>
  <si>
    <t>2110 Southgate Road, Suite 200  Colorado Springs, CO 80906</t>
  </si>
  <si>
    <t>Wilsonville Town Center  Wilsonville, OR 97070</t>
  </si>
  <si>
    <t>4035 Riverdale Road, Suite C  Riverdale, UT 84405</t>
  </si>
  <si>
    <t>484 North 950 West, Suite C  American Fork, UT 84003</t>
  </si>
  <si>
    <t>7458 S. Olympia Avenue  Tulsa, OK 74132</t>
  </si>
  <si>
    <t>5801 SW 21st Street  Topeka, KS 66604</t>
  </si>
  <si>
    <t>1165 East Atlantic Street  South Hill, VA 23970</t>
  </si>
  <si>
    <t>Payment Methods Accepted</t>
  </si>
  <si>
    <t>Subject</t>
  </si>
  <si>
    <t>OR 3.0 - Organic Setup Search Influence</t>
  </si>
  <si>
    <t>SI Task</t>
  </si>
  <si>
    <t>Content Only</t>
  </si>
  <si>
    <t>Channel Type</t>
  </si>
  <si>
    <t>National</t>
  </si>
  <si>
    <t>Cash, Mastercard, Visa, Discover</t>
  </si>
  <si>
    <t xml:space="preserve">Michelle Lynn Aitken, DDS, is a general dentist and practice owner of this Affordable Dentures &amp; Crowns practice, which opened in 2102. </t>
  </si>
  <si>
    <t xml:space="preserve">Tommy Hillman, DDS, is a general dentist and the practice owner of this Lake Charles location, which opened in 2012. </t>
  </si>
  <si>
    <t xml:space="preserve"> We have served the denture needs of patients who travel from Kalamazoo, Battle Creek, Kentwood, Benton Harbor and many other communities in the surrounding area since March 2010.</t>
  </si>
  <si>
    <t>We are located in Ocoee, FL and opened in 2005. Each year, we treat more than 2,500 denture patients who travel from Orlando, Kissimmee and many other communities in the surrounding areas.</t>
  </si>
  <si>
    <t>We are located in South Hill, VA and opened in 2009. Each year, we treat more than 2,500 denture patients who travel from South Hill, Emporia, South Boston and many other communities.</t>
  </si>
  <si>
    <t xml:space="preserve">David N. Wexler, DDS, is a general dentist and the practice owner of the Topeka office, which opened in 2012. </t>
  </si>
  <si>
    <t>Changa H. Cannon, DDS, is a general dentist and practice owner of this Tulsa location.</t>
  </si>
  <si>
    <t>  We are located in Longmont, CO and opened in 2010 to serve the denture needs of patients who travel from Longmont, Boulder, Denver, the state of Wyoming and surrounding areas.</t>
  </si>
  <si>
    <t xml:space="preserve"> We are located in Tallahassee, FL and opened in 2006. Each year, we treat more than 2,500 denture patients who travel from Tallahassee, Quincy, Thomasville GA and  surrounding.</t>
  </si>
  <si>
    <t xml:space="preserve"> We are located in Cape Girardeau, MO and opened in 1998. Each year, we treat more than 3,500 denture patients who travel from Cape Girardeau, Paducah and surrounding.</t>
  </si>
  <si>
    <t xml:space="preserve"> We are located in Peoria, IL and opened in 2002. Each year, we treat more than 2,500 denture patients who travel from Peoria, Bloomington, Galesburg and surrounding.</t>
  </si>
  <si>
    <t>  We are located in Omaha, NE, and opened in October 2003.  Each year we treat over 1500 denture patients who travel from Bellevue, Omaha, Council Bluffs IA and surrounding.</t>
  </si>
  <si>
    <t xml:space="preserve"> We are located in Rockford, IL and opened in 2003. Each year, we treat more than 1,500 denture patients who travel from Rockford, Freeport, Dekalb, and surrounding.</t>
  </si>
  <si>
    <t xml:space="preserve"> We are located in St Clairsville, OH and opened in 1995. Each year, we treat more than 2,500 denture patients who travel from St. Clairsville, Wheeling and surrounding.</t>
  </si>
  <si>
    <t xml:space="preserve"> We are located in Bowling Green, KY and opened in June 2010 to serve the denture needs of patients who travel from Franklin, Scottsville, Glasgow, Morgantown and surrounding.</t>
  </si>
  <si>
    <t xml:space="preserve"> We are located in Jessup, MD and opened in 2010 to serve the denture needs of patients who travel from Baltimore, Washington, D.C., Ellicot City, Severn and surrounding.</t>
  </si>
  <si>
    <t xml:space="preserve"> We are located in Bluff City, TN and opened in 1985. Each year, we treat more than 4,500 denture patients who travel from Bristol, Kingsport, Johnson City and surrounding.</t>
  </si>
  <si>
    <t xml:space="preserve"> We are located in Bedford, VA and opened in 1985. Each year, we treat more than 5,000 denture patients who travel from Bedford, Roanoke, Lynchburg and surrounding.</t>
  </si>
  <si>
    <t xml:space="preserve"> We are located in Barboursville, WV and opened in 1992. Each year, we treat more than 3,500 denture patients who travel from Barboursville, Huntington, Charleston and surrounding.</t>
  </si>
  <si>
    <t xml:space="preserve"> We are located in Albertville, AL, and opened in 1996. Each year, we treat more than 3,000 denture patients who travel from Albertville, Guntersville, Gadsden and surrounding.</t>
  </si>
  <si>
    <t xml:space="preserve"> We are located in Commerce GA and opened in 1996. Each year, we treat more than 8,500 denture patients who travel from Commerce, Athens, Gainesville and surrounding.</t>
  </si>
  <si>
    <t xml:space="preserve"> We are located in Covington, GA and opened in 1996. Each year, we treat morre than 5,500 denture patients who travel from Covington, Atlanta and surrounding.</t>
  </si>
  <si>
    <t xml:space="preserve"> We are located in Carrollton, GA and opened in 1996.  Each year, we treat more than 3,500 denture patients who travel from Carrollton, Newnan, Atlanta and surrounding.</t>
  </si>
  <si>
    <t xml:space="preserve"> We are located in Columbus, GA and opened in 2004. Each year, we treat more than 2,000 denture patients who travel from Columbus, Phenix City and surrounding.</t>
  </si>
  <si>
    <t xml:space="preserve"> We are located in Cartersville, GA and opened in 2009. Each year, we treat more than 1,500 denture patients who travel from Cartersville, Rome and surrounding.</t>
  </si>
  <si>
    <t xml:space="preserve"> We are located in Bloomington, IN and opened in 1996. Each year, we treat more than 2,000 denture patients who travel from Bloomington, Martinsville, Bedford and surrounding.</t>
  </si>
  <si>
    <t xml:space="preserve"> We are located in Franklin, IN and opened in 1996. Each year, we treat more than 4,500 denture patients who travel from Franklin, Indianapolis and surrounding.</t>
  </si>
  <si>
    <t xml:space="preserve"> We are located in Muncie, IN and opened in 1996. Each year, we treat more than 2,500 denture patients who travel from Muncie, Anderson, New Castle and surrounding.</t>
  </si>
  <si>
    <t xml:space="preserve"> We are located in Mishawaka, IN and opened in 1997. Each year, we treat more than 2,500 denture patients who travel from Mishawaka, South Bend, Elkhart and surrounding.</t>
  </si>
  <si>
    <t xml:space="preserve"> We are located in Zanesville, OH and opened in 1997. Each year, we treat more than 2,500 denture patients who travel from Zanesville, Newark, Cambridge and surrounding.</t>
  </si>
  <si>
    <t xml:space="preserve"> We are located in Wichita Falls, TX and opened in 2001. Each year, we treat more than 2,000 denture patients who travel from Wichita Falls, Lawton, and surrounding.</t>
  </si>
  <si>
    <t xml:space="preserve"> We are located in Lubbock, TX and opened in 2002. Each year, we treat more than 1,500 denture patients who travel from Lubbock, Plainview and surrounding.</t>
  </si>
  <si>
    <t xml:space="preserve"> We are located in Gulfport, MS and opened in 2000. Each year, we treat more than 2,500 denture patients who travel from Gulfport, Biloxi and surrounding.</t>
  </si>
  <si>
    <t xml:space="preserve"> We are located in Green Bay, WI and opened in 2003. Each year, we treat more than 1,500 denture patients who travel from Green Bay, Appleton and surrounding.</t>
  </si>
  <si>
    <t xml:space="preserve"> We are located in Lincoln, NE and opened in 2004. Each year, we treat more than 1,500 denture patients who travel from Lincoln, York, Grand Island and surrounding.</t>
  </si>
  <si>
    <t xml:space="preserve"> We are located in Des Moines, IA, and opened in 2003. Each year, we treat more than 2,500 denture patients who travel from Des Moines, Ames and surrounding.</t>
  </si>
  <si>
    <t xml:space="preserve"> We are located in Yakima, WA and opened in 2008. Each year, we treat more than 1,500 denture patients who travel from Yakima, Richland, Kennewick and surrounding.</t>
  </si>
  <si>
    <t xml:space="preserve"> We are located in Albuquerque, NM and opened in 2006. Each year, we treat more than 3,000 denture patients who travel from Albuquerque, Santa Fe and surrounding.</t>
  </si>
  <si>
    <t xml:space="preserve"> We are located in Asheville, NC and opened in 1978. Each year, we treat more than 5,500 denture patients who travel from Asheville, Hendersonville, Spartanburg SC and surrounding.</t>
  </si>
  <si>
    <t xml:space="preserve"> We are located in Fayetteville, NC and opened in 1981. Each year, we treat more than 5,000 denture patients who travel from Fayetteville, Lumberton and surrounding.</t>
  </si>
  <si>
    <t xml:space="preserve"> We are located in Durham, NC and opened in 1978. Each year, we treat more than 4,000 denture patients who travel from Raleigh, Durham and surrounding.</t>
  </si>
  <si>
    <t xml:space="preserve"> We are located in Wilmington, NC and opened in 1983. Each year, we treat more than 3,000 denture patients who travel from Wilmington, Jacksonville and surrounding.</t>
  </si>
  <si>
    <t xml:space="preserve"> We are located in Conover, NC and opened in 1982. Each year, we treat more than 4,500 denture patients who travel from Conover, Hickory and surrounding.</t>
  </si>
  <si>
    <t xml:space="preserve"> We are located in Jackson, TN and opened in 1995. Each year, we treat more than 3,500 denture patients who travel from Jackson, Homboldt and surrounding.</t>
  </si>
  <si>
    <t xml:space="preserve"> We are located in Harrisburg, PA and opened in 1993. Each year, we treat more than 2,000 denture patients who travel from Harrisburg, Lancaster, York and surrounding.</t>
  </si>
  <si>
    <t xml:space="preserve"> We are located in Wilkes-Barre, PA and opened in 1997. Each year, we treat more than 1,500 denture patients who travel from Wilkes-Barre, Scranton, Hazleton and surrounding.</t>
  </si>
  <si>
    <t xml:space="preserve"> We are located in Philadelphia and opened in 1999. Each year, we treat more than 2,000 denture patients who travel from Philadelphia and surrounding.</t>
  </si>
  <si>
    <t xml:space="preserve"> We are located in West Collingswood Heights, NJ and opened in 1999.  Each year, we treat more than 2,500 denture patients who travel from Audubon, Cherry Hill, Camden, and surrounding.</t>
  </si>
  <si>
    <t xml:space="preserve"> We are located in Ewing, NJ, and opened in 1999. Each year, we treat more than 1,500 denture patients who travel from Ewing, Trenton, and surrounding.</t>
  </si>
  <si>
    <t xml:space="preserve"> We are located in Shreveport, LA and opened in 2000. Each year, we treat more than 3,500 patients who travel from Shreveport, Bossier City and surrounding.</t>
  </si>
  <si>
    <t xml:space="preserve"> We are located in Scott, LA and opened in 2000. Each year, we treat more than 2,500 denture patients who travel from Scott, Lafayette, Lake Charles, and surrounding.</t>
  </si>
  <si>
    <t xml:space="preserve"> We are located in Baton Rouge LA and opened in 2002. Each year, we treat more than 3,000 denture patients who travel from Baton Rouge and surrounding.</t>
  </si>
  <si>
    <t xml:space="preserve"> We are located in Monroe, LA and opened in 2003. Each year, we treat more than 3,500 denture patients who travel from Monroe, Ruston and surrounding.</t>
  </si>
  <si>
    <t xml:space="preserve"> We are located in Metairie, LA and opened in 2005. Each year, we treat more than 3,000 denture patients who travel from Metairie, New Orleans and surrounding.</t>
  </si>
  <si>
    <t>  We are located in Pineville, LA and opened in 2005. Each year, we treat more than 2,500 denture patients who travel from Pineville, Alexandria, Boyce, Colfax, Marksville, Woodworth and surrounding.</t>
  </si>
  <si>
    <t xml:space="preserve"> We are located in Vestal, NY and opened in 2003. Each year, we treat more than 1,500 denture patients who travel from Binghamton, Vestal, Elmira and surrounding.</t>
  </si>
  <si>
    <t xml:space="preserve"> We are located in Rochester, NY and opened in 2004. Each year, we treat more than 1,000 denture patients who travel from Rochester, Batavia, Newark and surrounding.</t>
  </si>
  <si>
    <t xml:space="preserve"> We are located in Bakersfield, CA and opened in 2004. Each year, we treat more than 1,000 denture patients who travel from Bakersfield, Taft, Delano and surrounding.</t>
  </si>
  <si>
    <t xml:space="preserve"> We are located in Rochester, MN and opened in 2006. Each year, we treat more than 2,000 denture patients who travel from Rochester, Mankato, Albert Lea, and surrounding.</t>
  </si>
  <si>
    <t xml:space="preserve"> We are located in Brooklyn Park, MN and opened in 2007. Each year, we treat more than 1,500 denture patients who travel from Minneapolis, St. Cloud, and surrounding.</t>
  </si>
  <si>
    <t>  We are located in Duluth, MN and opened in 2009. Each year, we treat more than 1,000 denture patients who travel from Duluth, Superior, International Falls and surrounding.</t>
  </si>
  <si>
    <t xml:space="preserve"> We are located in Greenville, SC and look forward to fulfilling the denture needs of patients who travel from Greenville, Spartansburg, Gaffney, Union and surrounding.</t>
  </si>
  <si>
    <t xml:space="preserve"> We are located in Anderson, SC and look forward to fulfilling the denture needs of patients who travel from Clemson, Belton, Starr, Hartwell and surrounding.</t>
  </si>
  <si>
    <t xml:space="preserve"> We are located in Greenwood, SC and look forward to fulfilling the denture needs of patients who travel from Due West, Calhoun Falls, Newberry, McCormick and surrounding.</t>
  </si>
  <si>
    <t xml:space="preserve"> We are located in Las Vegas, NV and opened in 2007. Each year, we treat more than 1,500 denture patients who travel from Las Vegas, Henderson, Boulder City and surrounding.</t>
  </si>
  <si>
    <t>We are located in Charlotte, NC and opened in 1977. Each year, we treat more than 7,000 denture patients who travel from Charlotte, Gastonia, Huntersville, Concord, Matthews and surrounding.</t>
  </si>
  <si>
    <t>We are located in Moyock, NC and opened in 1976. Each year, we treat more than 5,000 denture patients who travel from Moyock, Norfolk, Virginia Beach and surrounding.</t>
  </si>
  <si>
    <t>We are located in Chester, VA and opened in 1984. Each year, we treat more than 9,000 denture patients who travel from Chester, Richmond, St. Petersburg and surrounding.</t>
  </si>
  <si>
    <t>We are located in Winchester, VA and opened in 1989. Each year, we treat more than 5,000 denture patients who travel from Winchester, Harrisonburg, Hagerstown, Maryland and surrounding.</t>
  </si>
  <si>
    <t>We are located in Woodbridge, VA and opened in 2010 to serve the denture needs of patients who travel from Fredericksburg, Alexandria, Manassas, Washington, D.C. and surrounding.</t>
  </si>
  <si>
    <t>We are located in Cookeville, TN and opened in 1986. Each year, we treat more than 4,000 denture patients who travel from Cookeville, Crossville and surrounding.</t>
  </si>
  <si>
    <t>We are located in Loudon, TN and opened in 1988. Each year, we treat more than 6,500 denture patients who travel from Loudon, Lenoir City, Knoxville and surrounding.</t>
  </si>
  <si>
    <t>We are located in Chattanooga, TN and opened in 1993. Each year, we treat more than 4,600 denture patients who travel from Chattanooga, Cleveland and surrounding.</t>
  </si>
  <si>
    <t>We are located in Dickson, TN and opened in 1994. Each year, we treat more than 3,000 denture patients who travel from Dickson, Columbia, Nashville and surrounding.</t>
  </si>
  <si>
    <t>We are located in Nashville, TN and opened in 2001. Each year, we treat more than 3,000 denture patients who travel from Nashville and surrounding.</t>
  </si>
  <si>
    <t>We are located in Memphis, TN and opened in 2002. Each year, we treat more than 2,500 denture patients who travel from Memphis, Germantown, West Memphis and surrounding.</t>
  </si>
  <si>
    <t>We are located in Morristown, TN and opened in 2009. Each year, we treat more than 1,500 denture patients who travel from Morristown, Jefferson City, Greenville and surrounding.</t>
  </si>
  <si>
    <t>We are located in Shelbyville, TN and opened in October 2009. Each year, we treat more than 1,500 denture patients who travel from Shelbyville, Tullahoma, Manchester and surrounding.</t>
  </si>
  <si>
    <t>We are located in Florence, KY and opened in 1989. Each year, we treat more than 2,500 denture patients who travel from Florence, Cincinnati and surrounding.</t>
  </si>
  <si>
    <t>We are located in Richmond, KY and opened in 1994. Each year, we treat more than 2,500 denture patients who travel from Richmond, Lexington and surrounding.</t>
  </si>
  <si>
    <t>We are located in Shepherdsville, KY and opened in 1975. Each year, we treat more than 2,000 denture patients who travel from Shepherdsville, Hillview, Louisville and surrounding.</t>
  </si>
  <si>
    <t>We are located in Bridgeport, WV and opened in 1995. Each year, we treat more than 2,500 denture patients who travel from Bridgeport, Fairmont, Clarksburg and surrounding.</t>
  </si>
  <si>
    <t>We are located in Madison, AL and opened in 1994. Each year, we treat more than 2,500 denture patients who travel from Madison, Huntsville, Decatur and surrounding.</t>
  </si>
  <si>
    <t>We are located in Montgomery, AL and opened in 1996. Each year, we treat more than 3,000 denture patients who travel from Montgomery, Selma, and surrounding.</t>
  </si>
  <si>
    <t>We are located in Dothan, AL and opened in 1996. Each year, we treat more than 2,500 denture patients who travel from Dothan, Ozark, Enterprise and surrounding.</t>
  </si>
  <si>
    <t>We are located in Florence, AL and opened in 2008. Each year, we treat more than 1,500 denture patients who travel from Florence, Muscle Shoals, Russellville and surrounding.</t>
  </si>
  <si>
    <t>We are located in Macon, GA and opened in 1995. Each year, we treat more than 2,500 denture patients who travel from Macon, Warner Robins and surrounding.</t>
  </si>
  <si>
    <t>We are located in Pooler, GA and opened in 1975. Each year, we treat more than 3,500 denture patients who travel from Pooler, Savannah and surrounding.</t>
  </si>
  <si>
    <t>We are located in Albany, GA and opened in 2003. Each year, we treat more than 2,500 denture patients who travel from Albany, Sylvester, Camilla and surrounding.</t>
  </si>
  <si>
    <t>We are located in Evansville, IN and opened in 1995. Each year, we treat more than 2,000 denture patients who travel from Evansville, Princeton, Henderson, Kentucky and surrounding.</t>
  </si>
  <si>
    <t>We are located in Terre Haute, IN and opened in 1996. Each year, we treat more than 2,000 denture patients who travel from Terre Haute, Brazil, and surrounding.</t>
  </si>
  <si>
    <t>We are located in Fort Wayne, IN and opened in 1997. Each year, we treat more than 2,000 denture patients who travel from Fort Wayne, New Haven and surrounding.</t>
  </si>
  <si>
    <t>We are located in Lafayette, IN and opened in 2002. Each year, we treat more than 1,500 denture patients who travel from Lafayette, Kokomo and surrounding.</t>
  </si>
  <si>
    <t>We are located in Lima, OH and opened in 1997. Each year, we treat more than 2,000 denture patients who travel from Lima, Findlay and surrounding.</t>
  </si>
  <si>
    <t>We are located in Franklin, OH and opened in 1997. Each year, we treat more than 2,000 denture patients who travel from Middletown, Franklin, Cincinnati and surrounding.</t>
  </si>
  <si>
    <t>We are located in Chillicothe, OH and opened in 1998. Each year, we treat more than 2,500 denture patients who travel from Chillicothe, Circleville and surrounding.</t>
  </si>
  <si>
    <t xml:space="preserve"> We are located in Columbus OH and opened in 1998. Each year, we treat more than 1,500 denture patients who travel from Columbus and surrounding.</t>
  </si>
  <si>
    <t>We are located in Poland, OH and opened in 1998. Each year, we treat more than 1,500 denture patients who travel from Poland, Boardman, Youngstown and surrounding.</t>
  </si>
  <si>
    <t>We are located in Sylvania, OH and opened in 1999. Each year, we treat more than 2,000 denture patients who travel from Sylvania, Toledo and surrounding.</t>
  </si>
  <si>
    <t>We are located in Conway, AR and opened in 1997. Each year, we treat more than 2,000 denture patients who travel from Conway, Russellville, and surrounding.</t>
  </si>
  <si>
    <t>We are located in Little Rock, AR and opened in 2002. Each year, we treat more than 2,500 denture patients who travel from Little Rock, Hot Springs and surrounding.</t>
  </si>
  <si>
    <t>We are located in Independence, MO and opened in 2004. Each year, we treat more than 2,500 denture patients who travel from Blue Springs, Kansas City, Gladstone, Richmond and surrounding.</t>
  </si>
  <si>
    <t>We are located in Columbia, SC and look forward to fulfilling the denture needs of patients who travel from Camden, Sumter, Newberry, Batesburg-Leesville, Orangeburg and surrounding.</t>
  </si>
  <si>
    <t>We are located in Austin, TX and opened in 2001.  Each year, we treat more than 2,000 denture patients who travel from Austin and surrounding.</t>
  </si>
  <si>
    <t>We are located in Beaumont, TX and opened in 2001. Each year, we treat more than 3,000 denture patients who travel from Beaumont, Port Arthur and surrounding.</t>
  </si>
  <si>
    <t>We are located in Waco, TX and opened in 2002. Each year, we treat more than 2,500 denture patients who travel from Waco, Killeen, Temple and surrounding.</t>
  </si>
  <si>
    <t>We are located in Odessa, TX and opened in 2002. Each year, we treat more than 1,500 denture patients who travel from Odessa, Midland and surrounding.</t>
  </si>
  <si>
    <t>We are located in Amarillo, TX and opened in 2003. Each year, we treat more than 2,000 denture patients who travel from Amarillo, Dumas, Pampa and surrounding.</t>
  </si>
  <si>
    <t>We are located in Tyler, TX and opened in 2003. Each year, we treat more than 3,000 denture patients who travel from Tyler, Longview and surrounding.</t>
  </si>
  <si>
    <t xml:space="preserve"> We are located in Jackson, MS and opened in 2001. Each year, we treat more than 3,000 denture patients who travel from Jackson, Vicksburg, Yazoo City and surrounding.</t>
  </si>
  <si>
    <t>We are located in Tupelo, MS and opened in 2003. Each year, we treat more than 2,500 denture patients who travel from Tupelo, Oxford, Starkville, and surrounding.</t>
  </si>
  <si>
    <t>We are located in Meridian, MS and opened in 2005. Each year, we treat more than 2,000 denture patients who travel from Meridian, Philadelphia, Laurel, and surrounding.</t>
  </si>
  <si>
    <t>We are located in Lansing, MI and opened in 2002. Each year, we treat more than 1,500 denture patients who travel from Lansing, St. Johns, Charlotte and surrounding.</t>
  </si>
  <si>
    <t>We are located in Decatur, IL and opened in 2002. Each year, we treat more than 2,500 denture patients who travel from Decatur, Springfield and surrounding.</t>
  </si>
  <si>
    <t>We are located in East Moline, IL and opened in 2004. Each year, we treat more than 1,500 denture patients who travel from East Moline, Moline, Davenport and surrounding.</t>
  </si>
  <si>
    <t>We are located in Pensacola, FL and opened in 2003. Each year, we treat more than 3,000 denture patients who travel from Pensacola, Fort Walton Beach, Destin and surrounding.</t>
  </si>
  <si>
    <t>We are located in Fort Myers, FL and opened in 2003. Each year, we treat more than 3,500 denture patients who travel from Fort Myers, Naples and surrounding.</t>
  </si>
  <si>
    <t>We are located in Gainesville, FL and opened in 2004. Each year, we treat more than 4,000 denture patients who travel from Gainesville, Ocala, Starke and surrounding.</t>
  </si>
  <si>
    <t>We are located in Tampa, FL and opened in 2005. Each year, we treat more than 3,000 denture patients who travel from Tampa, St. Petersburg and surrounding.</t>
  </si>
  <si>
    <t>We are located in Port St. Lucie, FL and opened in 2006. Each year, we treat more than 2,500 denture patients who travel from Port St. Lucie, Fort Pierce, and surrounding.</t>
  </si>
  <si>
    <t>We are located in West Palm Beach, FL and opened in 2006. Each year, we treat more than 1,500 denture patients who travel from West Palm Beach, Lake Worth and surrounding.</t>
  </si>
  <si>
    <t>We are located in West Melbourne, FL and opened in 2005. Each year, we treat more than 2,500 denture patients who travel from Melbourne, Sebastian and surrounding.</t>
  </si>
  <si>
    <t>We are located in Sarasota, FL and opened in 2006. Each year, we treat more than 2,000 denture patients who travel from Sarasota, Bradenton and surrounding.</t>
  </si>
  <si>
    <t>We are located in Jacksonville, FL and opened in 2007. Each year, we treat more than 2,500 denture patients who travel from Jacksonville, St Augustine, Fernandina Beach, and surrounding.</t>
  </si>
  <si>
    <t>We are located in Pembroke Pines, FL and opened in 2007. Each year, we treat more than 2,000 denture patients who travel from Pembroke Pines, Ft. Lauderdale, Miami and surrounding.</t>
  </si>
  <si>
    <t>We are located in Daytona Beach, FL and opened in 2007. Each year, we treat more than 2,500 denture patients who travel from Daytona Beach, De Land, Titusville and surrounding.</t>
  </si>
  <si>
    <t>We are located in Lakeland, FL and opened in 2007. Each year, we treat more than 4,000 denture patients who travel from Lakeland, Winter Haven and surrounding.</t>
  </si>
  <si>
    <t>We are located in Weeki Wachee, FL and opened in 2007. Each year, we treat more than 2,500 denture patients who travel from Weeki Wachee, Brooksville, Hudson and surrounding.</t>
  </si>
  <si>
    <t>We are located in Panama City and opened in 2008. Each year, we treat more than 2,000 denture patients who travel from Panama City, Apalachicola and surrounding.</t>
  </si>
  <si>
    <t xml:space="preserve">We are located in Avon Park, FL, and opened in November 2009. Each year, we treat more than 1,500 denture patients who travel from Avon Park, Sebring and surrounding. </t>
  </si>
  <si>
    <t>We are located in Madison, WI and opened in 2004. Each year, we treat more than 1,500 denture patients who travel from Madison, Watertown Jefferson and surrounding.</t>
  </si>
  <si>
    <t>We are located in Milwaukee, WI and opened in 2007. Each year, we more than 3,000 patients who travel from Milwaukee, Racine, West Bend and surrounding.</t>
  </si>
  <si>
    <t>We are located in Eau Claire and opened in 2008. Each year, we treat more than 1,500 denture patients who travel from Eau Claire, La Crosse and surrounding.</t>
  </si>
  <si>
    <t>We are located in Sioux City, IA and opened in 2003. Each year, we treat more than 2,500 denture patients who travel from Sioux City, Le Mars, Vermillion and surrounding.</t>
  </si>
  <si>
    <t>Each year, we treat more than 1,000 denture patients who travel from Cedar Rapids, Ames and surrounding.</t>
  </si>
  <si>
    <t>We are located in Salisbury, MD and opened in 2003. Each year, we treat more than 3,000 denture patients who travel from Salisbury, Cambridge, Dover, Delaware and surrounding.</t>
  </si>
  <si>
    <t>We are located in Myrtle Beach, SC and opened in 2005. Each year, we treat more than 2,000 denture patients who travel from Myrtle Beach, Conway, Georgetown and surrounding.</t>
  </si>
  <si>
    <t>We are located in North Charleston, SC and opened in 1995. Each year, we treat more than 7,000 denture patients who travel from Charleston, Mt. Pleasant, Summerville and surrounding.</t>
  </si>
  <si>
    <t>We are located in Columbia MO and opened in 2009. Each year, we treat more than 1,500 denture patients who travel from Columbia, Jefferson City and surrounding.</t>
  </si>
  <si>
    <t>We are located in Spokane, WA and opened in 2006. Each year, we treat more than 1,500 denture patients who travel from Spokane, Cheney, Coeur D’Alene and surrounding.</t>
  </si>
  <si>
    <t>We are located in Sun City, AZ and opened in 2007. Each year, we treat more than 1,500 denture patients who travel from Sun City, Phoenix, Glendale and surrounding.</t>
  </si>
  <si>
    <t>We are located in Colorado Springs, CO and opened in November 2009.  Each year, we treat more than 1,000 denture patients who travel from Colorado Springs, Pueblo and surrounding.</t>
  </si>
  <si>
    <t>We are located in Hopkinsville, KY and opened in 1996. Each year, we treat more than 2,500 denture patients who travel from Hopkinsville, Madisonville, Clarksville TN and surrounding.</t>
  </si>
  <si>
    <t xml:space="preserve"> We are located in Albany, NY and opened in 2004. Serving Albany, Troy, Schenectady, Long Island, New York City, Connecticut, Canada and surrounding.</t>
  </si>
  <si>
    <t>Caroline Le, DDS, is a general dentist and the practice owner of this Redlands location. Dr. Le and her staff serve Redlands, San Bernardino, Cathedral City, Los Angeles and surrounding.</t>
  </si>
  <si>
    <t>Farhad Kiani, DDS, is a general dentist and practice owner of this Jackson location. He and his staff serve Sacramento, Stockton, Modesto, Placerville, Pioneer, Arnold and  surrounding.</t>
  </si>
  <si>
    <t>Annette M. Pearson, DDS, is a general dentist and practice owner of this Wilsonville location, which opened in 2011. Serving Portland, Vancouver, Oregon City, Salem, Molalla, and surrounding.</t>
  </si>
  <si>
    <t>J. David Adams, DMD, is a general dentist and practice owner of this American Fork location. Since 2011, he and his staff have served Orem, Provo, and surrounding.</t>
  </si>
  <si>
    <t>Tiana Hall, DDS, is a general dentist and practice owner of this Riverdale location. Since 2011, serving Ogden, Salt Lake City, Clearfield, Brigham City, Bountiful and surrounding.</t>
  </si>
  <si>
    <t>Beverly Goodman, DDS, is a general dentist and practice owner of this Tacoma location. Serving Midland, Lakewood, Parkland, University Place, Fircrest, Ruston and surrounding.</t>
  </si>
  <si>
    <t>Cemeron L. Longstreet, DDS, is a general dentist and practice owner of this Rock Hill location. Since October 2010, Serving Rock Hill, York, Fort Mill, Catawba, Waxhaw, NC, Monroe, NC and surrounding.</t>
  </si>
  <si>
    <t>We are located in Greenville, RI and opened in 2005. Each year, we serve patients who travel from Providence, Warwick, and  Pawtucket, as well as serving patients as far away as Maine and Long Island.</t>
  </si>
  <si>
    <t>We are located in Burlington, VT and opened in 2003.  Each year, we treat more than 2,500 denture patients who travel from Burlington, St. Albans, Montpelier and surrounding.</t>
  </si>
  <si>
    <t>Randle L. Wells, DDS, is a general dentist and practice owner of this Augusta location, which opened in 1995 and treats more than 5,500 denture patients from Augusta, Aiken SC and surrounding.</t>
  </si>
  <si>
    <t>Marshall J. Belmer, DDS, is a general dentist and practice owner of this location, which opened in 2012. Serving  Chicago, Plainfield, Tinley Park, Aurora, Joliet, Kankakee, and surrounding.</t>
  </si>
  <si>
    <t>Jeanine Eaton, DDS, is a general dentist and practice owner of this location, which opened in 2012. Serving League City, Pearland, Pasedena, Baytown, Galveston and surrounding. </t>
  </si>
  <si>
    <t>Sandhya R. Kondapaneni , DDS, is a general dentist and practice owner of this location. Since 2011, he is serving Houston, Wharton, Deer Park, Lake Jackson, Sealy and surrounding.</t>
  </si>
  <si>
    <t>Richard A. Wilson, DDS, is a general dentist and practice owner of this Conroe location. Since 2011, he and his staff serve Huntsville, Cleveland, The Woodlands, Spring, Navasota and  surrounding.</t>
  </si>
  <si>
    <t>Carlos A. Valladares, DDS, is a general dentist and practice owner of this location, which opened in 2012. Serving San Antonio, Floresville, Seguin, San Marcos, Boerne, Hondo and surrounding.</t>
  </si>
  <si>
    <t>Leif Engles, DDS, is a general dentist and practice owner of this Litchfield location. Serving from Hillsboro, Jerseyville, Staunton, Vandalia, Effingham, Highland and surrounding since 2011.</t>
  </si>
  <si>
    <t>Dr. Mark L. Trulsson and his staff have served the denture needs of patients from St. Joseph, Elwood, Savannah, Kirschner and many other communities in the surrounding area since February 2010.</t>
  </si>
  <si>
    <t xml:space="preserve"> We are located in Colfax, NC and opened in 1978. </t>
  </si>
  <si>
    <t xml:space="preserve"> We are located in Kinston, NC and were the very first Affordable Dentures office opened in October 1975. </t>
  </si>
  <si>
    <t>Charles Coleman, DMD, is a general dentist and practice owner of this location, which opened in 2012. Serving Hammond, Picayune, Bogalusa, Columbia, Franklinton, Slidell, Amite and surrounding.</t>
  </si>
  <si>
    <t>Blake G. Sinclair, DDS, is a general dentist and the practice owner of this Affordable Dentures practice, which opened in 2012. Serving Lufkin, Rusk, Crockett, Center, Jasper and surrounding.</t>
  </si>
  <si>
    <t>Cameron K. Blair, DDS, is a general dentist and practice owner of this Affordable Dentures &amp; Crowns practice, which opened in 2012. Serving Dallas, Terrell, Kaufman, Irving, Arlington, and Fort Worth.</t>
  </si>
  <si>
    <t>Patricia Bezad, DMD, is a general dentist and practice owner of this Yuba City location. Serving Colusa, Chico, Paradise, Palermo, Grass Valley, Willows, Sheridan, North Sacramento and surrounding.</t>
  </si>
  <si>
    <t xml:space="preserve">Marino Alea Iglesias, DDS, is a general dentist and practice owner of this location. Serving Stockton, Modesto, Oakland, Fremont, San Jose and surrounding. </t>
  </si>
  <si>
    <t>Michael D. Harris, DMD, is a general dentist and the practice owner of this Affordable Dentures-affiliated practice in Springfield, OR.</t>
  </si>
  <si>
    <t>Anne Steinberg, DMD, is a general dentist and is the practice owner of this Affordable Dentures-affiliated practice in Boise that opened on May 2, 2013.  S</t>
  </si>
  <si>
    <t>Danny Truong, DDS, is a general dentist and the practice owner of this Affordable Dentures-affiliated practice in El Cajon, CA. The practice opened on May 16, 2013.</t>
  </si>
  <si>
    <t xml:space="preserve">Jeffrey L. Martin, DDS, is a general dentist and the practice owner of this Affordable Dentures-affiliated practice in Texarkana, TX.  The practice opened on June 13, 2013.  </t>
  </si>
  <si>
    <t>Keith Salvatori, DMD, is a general dentist and practice owner, which opened in 2012. Serving Mount Vernon, Bellingham, Anacortes, Oak Harbor, Darrington, Marysville and surrounding.</t>
  </si>
  <si>
    <t>Christopher A. Parks, DDS, is a general dentist and practice owner of this Sullivan location. Serving  St. Louis, Union, Rolla, Owensville, Salem, Parks Hill and surrounding since 2011.</t>
  </si>
  <si>
    <t xml:space="preserve">Oletha Simmons, DDS, is a general dentist and practice owner of this location, which opened in 2012. </t>
  </si>
  <si>
    <t xml:space="preserve">Kevin D. Hancock, DMD, is a general dentist and practice owner of this location, which opened in 2012. </t>
  </si>
  <si>
    <t xml:space="preserve">This practice proudly provides Affordable Dentures® and related denture and tooth extraction services and opened in June 2010. </t>
  </si>
  <si>
    <t xml:space="preserve">Dennis D. Gaskin, DDS, is a general dentist and practice owner of this Affordable Dentures &amp; Crowns location, which opened in 2012. </t>
  </si>
  <si>
    <t xml:space="preserve">Our practice proudly provides Affordable Dentures® and related denture and tooth extraction services.  We are located in Rocky Gap, VA and opened in 1984. </t>
  </si>
  <si>
    <t xml:space="preserve">Lynne C. Faxio, DDS, is a general dentist and practice owner of this Suffolk location. </t>
  </si>
  <si>
    <t xml:space="preserve"> We are located in Pell City, AL and opened in 1997. Each year, we treat more than 2,500 denture patients who travel from Pell City, Birmingham and surrounding. (Dentist = Reginald F. Rose, DMD)</t>
  </si>
  <si>
    <t xml:space="preserve"> We are located in Tucson and opened in 2007. Kevin D. Givens, DDS</t>
  </si>
  <si>
    <t>Samuel A. McGuire, DMD</t>
  </si>
  <si>
    <t>Walter E. Schneider, DDS</t>
  </si>
  <si>
    <t>Eric J. Amundson, DDS</t>
  </si>
  <si>
    <t>Kenneth D. Sullivan, DMD</t>
  </si>
  <si>
    <t>Paul D. Larsen, DDS</t>
  </si>
  <si>
    <t>Thomas Michael O'Hara, DDS</t>
  </si>
  <si>
    <t>Michael R. McClure, DDS</t>
  </si>
  <si>
    <t>Saima Yusaf, DDS</t>
  </si>
  <si>
    <t>Nicole A. Middleton, DDS</t>
  </si>
  <si>
    <t>Sherri J. Dale McGee, DDS</t>
  </si>
  <si>
    <t>Arlene A. Kellum, DDS</t>
  </si>
  <si>
    <t>Jennifer Alston-Sako, DDS</t>
  </si>
  <si>
    <t>David E. Riddick, DDS</t>
  </si>
  <si>
    <t>Steven B. Nicholas, DDS</t>
  </si>
  <si>
    <t>J. Haywood Baker, DMD</t>
  </si>
  <si>
    <t>William Y. Young, DDS</t>
  </si>
  <si>
    <t>Warren David Inge, DDS</t>
  </si>
  <si>
    <t>Scott A. Brundrett, DDS</t>
  </si>
  <si>
    <t>Juan E. Reid, DDS</t>
  </si>
  <si>
    <t>Olajumoke O. Adedoyin, DDS</t>
  </si>
  <si>
    <t>James J. Goodpaster, DMD</t>
  </si>
  <si>
    <t>Linda S. Wick, DDS</t>
  </si>
  <si>
    <t>Kenneth D. Garrett, DDS</t>
  </si>
  <si>
    <t>Rudy E. Bianco, DDS</t>
  </si>
  <si>
    <t>Mark H. Cleary, DDS</t>
  </si>
  <si>
    <t>John H. Knowles, DDS</t>
  </si>
  <si>
    <t>Andrew Winslow McDaniel, DMD</t>
  </si>
  <si>
    <t>Raeline K. McIntyre, DMD</t>
  </si>
  <si>
    <t>Rebecca J. Swenson, DDS</t>
  </si>
  <si>
    <t>Eric J. DeShazer, DDS</t>
  </si>
  <si>
    <t>Jon Craig Munoz, DDS</t>
  </si>
  <si>
    <t>Charles Meyer Gooss, DMD</t>
  </si>
  <si>
    <t>Gary R. Herron II, DDS</t>
  </si>
  <si>
    <t>Shaun O'Hearn, DDS</t>
  </si>
  <si>
    <t>Carl A. Gentry, DDS</t>
  </si>
  <si>
    <t>Ward S. Lambeth, DDS</t>
  </si>
  <si>
    <t>Robin Edwards, DDS</t>
  </si>
  <si>
    <t>Bruce Gray, DDS</t>
  </si>
  <si>
    <t>Walter J. Wulf, DDS</t>
  </si>
  <si>
    <t>Larissa M. Mastro, DDS</t>
  </si>
  <si>
    <t>Kay Wiles, DDS</t>
  </si>
  <si>
    <t>Rupinder Mann, DMD</t>
  </si>
  <si>
    <t>Steven Krahl, DMD</t>
  </si>
  <si>
    <t>Ramesh M. Shah</t>
  </si>
  <si>
    <t>Michelle Lynn Aitken, DDS</t>
  </si>
  <si>
    <t>Hye-Eun Grace Kim, DMD</t>
  </si>
  <si>
    <t>Jeffrey Lee Martin, DDS</t>
  </si>
  <si>
    <t>Donovan J. Smith, DDS</t>
  </si>
  <si>
    <t>Corey A. Robertson, DDS</t>
  </si>
  <si>
    <t>Jeetendra S. Patel, DDS</t>
  </si>
  <si>
    <t>Marcus K. Jackson, DDS</t>
  </si>
  <si>
    <t>Valerie H. Washington, DDS</t>
  </si>
  <si>
    <t>Chukym Alexis-Johnson, DDS</t>
  </si>
  <si>
    <t>Gloria V. Williams, DDS</t>
  </si>
  <si>
    <t>Edward Huddleston III, DDS</t>
  </si>
  <si>
    <t>P. Hiram Rodriguez, DDS</t>
  </si>
  <si>
    <t>Talya Mintz, DDS</t>
  </si>
  <si>
    <t>Mayra Soler, DDS</t>
  </si>
  <si>
    <t>Frank Gerber, BChD</t>
  </si>
  <si>
    <t>David R. Hudnall, DMD</t>
  </si>
  <si>
    <t>Cher Y. Chang, DMD</t>
  </si>
  <si>
    <t>C. Gregory Martin, DDS</t>
  </si>
  <si>
    <t>Dennis D. Gaskin, DDS</t>
  </si>
  <si>
    <t>Steven M. Hedges, DMD</t>
  </si>
  <si>
    <t>John J. Doyle, DDS</t>
  </si>
  <si>
    <t>Eric Y. Lee, DDS</t>
  </si>
  <si>
    <t>Mesfin W. Zelleke, DDS</t>
  </si>
  <si>
    <t>James I. Vinson, DDS</t>
  </si>
  <si>
    <t>Michael E. Doyle, DDS</t>
  </si>
  <si>
    <t>Patrick J. McNamara, DDS</t>
  </si>
  <si>
    <t>Harold G. Speer Jr., DDS</t>
  </si>
  <si>
    <t>Andrew M. Burton III, DDS</t>
  </si>
  <si>
    <t>Grace E. Speer, DDS</t>
  </si>
  <si>
    <t>Stephen Rogers Daniel, DDS</t>
  </si>
  <si>
    <t>Marvo C. Odds, DDS</t>
  </si>
  <si>
    <t>Rodney Alan Stevens, DMD</t>
  </si>
  <si>
    <t>Anna K. Miller, DMD</t>
  </si>
  <si>
    <t>Larry D. Thomas, DMD</t>
  </si>
  <si>
    <t>Gerald L. Fairchild, DMD</t>
  </si>
  <si>
    <t>Rita Bobb-Rollins, DDS</t>
  </si>
  <si>
    <t>Marian A. Bryant, DMD</t>
  </si>
  <si>
    <t>Robert M. Gaskin, DDS</t>
  </si>
  <si>
    <t>Shai H. Miles, DDS</t>
  </si>
  <si>
    <t>Katherine W. Merrill, DMD</t>
  </si>
  <si>
    <t>Timmi J. Hagan, DMD</t>
  </si>
  <si>
    <t>Christopher Selders, DDS</t>
  </si>
  <si>
    <t>Deborah Ann Beal, DDS</t>
  </si>
  <si>
    <t>Oletha Simmons, DDS</t>
  </si>
  <si>
    <t>Yolanda C. Robinson, DDS</t>
  </si>
  <si>
    <t>Mun Jun Choi, DDS</t>
  </si>
  <si>
    <t>Sibera Troy Brannon, DDS</t>
  </si>
  <si>
    <t>Willam M. Wilden, DDS</t>
  </si>
  <si>
    <t>J.E. Cauley, DMD</t>
  </si>
  <si>
    <t>James K. Thornton, DMD</t>
  </si>
  <si>
    <t>Tammy J. Clifford, DDS</t>
  </si>
  <si>
    <t>Lisa D. Patrick, DDS</t>
  </si>
  <si>
    <t>Janet S. Tresnak, DDS</t>
  </si>
  <si>
    <t>Carl Martin Kendrick Jr, DMD</t>
  </si>
  <si>
    <t>Phillip Douglas, DDS</t>
  </si>
  <si>
    <t>Jeffery J. Becker, DDS</t>
  </si>
  <si>
    <t>Donald A. Kraut, DDS</t>
  </si>
  <si>
    <t>Daniel A. Martin, DMD</t>
  </si>
  <si>
    <t>Marc A. Sander, DDS</t>
  </si>
  <si>
    <t>William C. Knapke, DDS</t>
  </si>
  <si>
    <t>James P. Muir, DDS</t>
  </si>
  <si>
    <t>T.V. Pham, DMD</t>
  </si>
  <si>
    <t>Rollins L. Clary, DMD</t>
  </si>
  <si>
    <t>Jeffrey Friefeld, DDS</t>
  </si>
  <si>
    <t>Adrian A. Attkisson, DMD</t>
  </si>
  <si>
    <t>Charles R. Gillam, DMD</t>
  </si>
  <si>
    <t>Cesar M. Pareja, DMD</t>
  </si>
  <si>
    <t>Gust G. Kapetan, DMD</t>
  </si>
  <si>
    <t>Jase R. Hackney, DMD</t>
  </si>
  <si>
    <t>Stephan M. Showstark, DMD</t>
  </si>
  <si>
    <t>Carlo Joseph Rumbolo, DMD</t>
  </si>
  <si>
    <t>Jeff Turner, DDS</t>
  </si>
  <si>
    <t>Steven R. Pletscher, DDS</t>
  </si>
  <si>
    <t>Shawn A. May, DDS</t>
  </si>
  <si>
    <t>Stephanie A. Campbell, DDS</t>
  </si>
  <si>
    <t>Reuben R. Little II, DDS</t>
  </si>
  <si>
    <t>James A. Jones, DDS</t>
  </si>
  <si>
    <t>Joyce Marie Byrd, DDS</t>
  </si>
  <si>
    <t>Blake G. Sinclair, DDS</t>
  </si>
  <si>
    <t>Mimi Butterfly Harmon, DDS</t>
  </si>
  <si>
    <t>James J. Kloer, DDS</t>
  </si>
  <si>
    <t>Jayesh S. Patel, DDS</t>
  </si>
  <si>
    <t>Jay Quigley, DDS</t>
  </si>
  <si>
    <t>DeAndrae W. Alexander, DDS</t>
  </si>
  <si>
    <t>Anthony F. Williams, DDS</t>
  </si>
  <si>
    <t>Karen T. Mays, DDS</t>
  </si>
  <si>
    <t>Marino Alea Iglesias, DDS</t>
  </si>
  <si>
    <t>Leotis Richardson III, DDS</t>
  </si>
  <si>
    <t>Ruby E. Fifer, DDS</t>
  </si>
  <si>
    <t>Eric L. Snyder, DMD</t>
  </si>
  <si>
    <t>Todd N. Corbitt, DDS</t>
  </si>
  <si>
    <t>Joseph B. Walton, DDS</t>
  </si>
  <si>
    <t>Stephen C. Durham, DMD</t>
  </si>
  <si>
    <t>Magali Padilla-Zapata, DMD</t>
  </si>
  <si>
    <t>David J. Bruns, DDS</t>
  </si>
  <si>
    <t>Dawn J. Benson, DDS</t>
  </si>
  <si>
    <t>Glen D. Middaugh, DDS</t>
  </si>
  <si>
    <t>Christopher Nigh, DDS</t>
  </si>
  <si>
    <t>Reginald F. Rose, DMD</t>
  </si>
  <si>
    <t>Kevin D. Givens, DDS</t>
  </si>
  <si>
    <t>Kevin D. Givens, DDS /  We are located in Tucson and opened in 2007. Kevin D. Givens, DDS</t>
  </si>
  <si>
    <t>Kenneth D. Sullivan, DMD /  We are located in Cape Girardeau, MO and opened in 1998. Each year, we treat more than 3,500 denture patients who travel from Cape Girardeau, Paducah and surrounding.</t>
  </si>
  <si>
    <t>Paul D. Larsen, DDS /  We are located in Peoria, IL and opened in 2002. Each year, we treat more than 2,500 denture patients who travel from Peoria, Bloomington, Galesburg and surrounding.</t>
  </si>
  <si>
    <t>Saima Yusaf, DDS /  We are located in Rockford, IL and opened in 2003. Each year, we treat more than 1,500 denture patients who travel from Rockford, Freeport, Dekalb, and surrounding.</t>
  </si>
  <si>
    <t>Michael R. McClure, DDS /  We are located in St Clairsville, OH and opened in 1995. Each year, we treat more than 2,500 denture patients who travel from St. Clairsville, Wheeling and surrounding.</t>
  </si>
  <si>
    <t>Sherri J. Dale McGee, DDS /  We are located in Jessup, MD and opened in 2010 to serve the denture needs of patients who travel from Baltimore, Washington, D.C., Ellicot City, Severn and surrounding.</t>
  </si>
  <si>
    <t>Arlene A. Kellum, DDS /  We are located in Bluff City, TN and opened in 1985. Each year, we treat more than 4,500 denture patients who travel from Bristol, Kingsport, Johnson City and surrounding.</t>
  </si>
  <si>
    <t>Jennifer Alston-Sako, DDS /  We are located in Bedford, VA and opened in 1985. Each year, we treat more than 5,000 denture patients who travel from Bedford, Roanoke, Lynchburg and surrounding.</t>
  </si>
  <si>
    <t>J. Haywood Baker, DMD /  We are located in Albertville, AL, and opened in 1996. Each year, we treat more than 3,000 denture patients who travel from Albertville, Guntersville, Gadsden and surrounding.</t>
  </si>
  <si>
    <t>William Y. Young, DDS /  We are located in Commerce GA and opened in 1996. Each year, we treat more than 8,500 denture patients who travel from Commerce, Athens, Gainesville and surrounding.</t>
  </si>
  <si>
    <t>Warren David Inge, DDS /  We are located in Covington, GA and opened in 1996. Each year, we treat morre than 5,500 denture patients who travel from Covington, Atlanta and surrounding.</t>
  </si>
  <si>
    <t>Scott A. Brundrett, DDS /  We are located in Carrollton, GA and opened in 1996.  Each year, we treat more than 3,500 denture patients who travel from Carrollton, Newnan, Atlanta and surrounding.</t>
  </si>
  <si>
    <t>Juan E. Reid, DDS /  We are located in Columbus, GA and opened in 2004. Each year, we treat more than 2,000 denture patients who travel from Columbus, Phenix City and surrounding.</t>
  </si>
  <si>
    <t>Olajumoke O. Adedoyin, DDS /  We are located in Cartersville, GA and opened in 2009. Each year, we treat more than 1,500 denture patients who travel from Cartersville, Rome and surrounding.</t>
  </si>
  <si>
    <t>Linda S. Wick, DDS /  We are located in Franklin, IN and opened in 1996. Each year, we treat more than 4,500 denture patients who travel from Franklin, Indianapolis and surrounding.</t>
  </si>
  <si>
    <t>Kenneth D. Garrett, DDS /  We are located in Muncie, IN and opened in 1996. Each year, we treat more than 2,500 denture patients who travel from Muncie, Anderson, New Castle and surrounding.</t>
  </si>
  <si>
    <t>Rudy E. Bianco, DDS /  We are located in Mishawaka, IN and opened in 1997. Each year, we treat more than 2,500 denture patients who travel from Mishawaka, South Bend, Elkhart and surrounding.</t>
  </si>
  <si>
    <t>Mark H. Cleary, DDS /  We are located in Zanesville, OH and opened in 1997. Each year, we treat more than 2,500 denture patients who travel from Zanesville, Newark, Cambridge and surrounding.</t>
  </si>
  <si>
    <t>John H. Knowles, DDS /  We are located in Wichita Falls, TX and opened in 2001. Each year, we treat more than 2,000 denture patients who travel from Wichita Falls, Lawton, and surrounding.</t>
  </si>
  <si>
    <t>Andrew Winslow McDaniel, DMD /  We are located in Lubbock, TX and opened in 2002. Each year, we treat more than 1,500 denture patients who travel from Lubbock, Plainview and surrounding.</t>
  </si>
  <si>
    <t>Raeline K. McIntyre, DMD /  We are located in Gulfport, MS and opened in 2000. Each year, we treat more than 2,500 denture patients who travel from Gulfport, Biloxi and surrounding.</t>
  </si>
  <si>
    <t>Rebecca J. Swenson, DDS /  We are located in Green Bay, WI and opened in 2003. Each year, we treat more than 1,500 denture patients who travel from Green Bay, Appleton and surrounding.</t>
  </si>
  <si>
    <t>Eric J. DeShazer, DDS /  We are located in Lincoln, NE and opened in 2004. Each year, we treat more than 1,500 denture patients who travel from Lincoln, York, Grand Island and surrounding.</t>
  </si>
  <si>
    <t>Jon Craig Munoz, DDS /  We are located in Des Moines, IA, and opened in 2003. Each year, we treat more than 2,500 denture patients who travel from Des Moines, Ames and surrounding.</t>
  </si>
  <si>
    <t>Charles Meyer Gooss, DMD /  We are located in Yakima, WA and opened in 2008. Each year, we treat more than 1,500 denture patients who travel from Yakima, Richland, Kennewick and surrounding.</t>
  </si>
  <si>
    <t>Gary R. Herron II, DDS /  We are located in Albuquerque, NM and opened in 2006. Each year, we treat more than 3,000 denture patients who travel from Albuquerque, Santa Fe and surrounding.</t>
  </si>
  <si>
    <t>Carl A. Gentry, DDS /  We are located in Fayetteville, NC and opened in 1981. Each year, we treat more than 5,000 denture patients who travel from Fayetteville, Lumberton and surrounding.</t>
  </si>
  <si>
    <t xml:space="preserve">Ward S. Lambeth, DDS /  We are located in Colfax, NC and opened in 1978. </t>
  </si>
  <si>
    <t xml:space="preserve">Robin Edwards, DDS /  We are located in Kinston, NC and were the very first Affordable Dentures office opened in October 1975. </t>
  </si>
  <si>
    <t>Bruce Gray, DDS /  We are located in Durham, NC and opened in 1978. Each year, we treat more than 4,000 denture patients who travel from Raleigh, Durham and surrounding.</t>
  </si>
  <si>
    <t>Walter J. Wulf, DDS /  We are located in Wilmington, NC and opened in 1983. Each year, we treat more than 3,000 denture patients who travel from Wilmington, Jacksonville and surrounding.</t>
  </si>
  <si>
    <t>Larissa M. Mastro, DDS /  We are located in Conover, NC and opened in 1982. Each year, we treat more than 4,500 denture patients who travel from Conover, Hickory and surrounding.</t>
  </si>
  <si>
    <t>Kay Wiles, DDS /  We are located in Jackson, TN and opened in 1995. Each year, we treat more than 3,500 denture patients who travel from Jackson, Homboldt and surrounding.</t>
  </si>
  <si>
    <t>Rupinder Mann, DMD /  We are located in Harrisburg, PA and opened in 1993. Each year, we treat more than 2,000 denture patients who travel from Harrisburg, Lancaster, York and surrounding.</t>
  </si>
  <si>
    <t>Steven Krahl, DMD /  We are located in Wilkes-Barre, PA and opened in 1997. Each year, we treat more than 1,500 denture patients who travel from Wilkes-Barre, Scranton, Hazleton and surrounding.</t>
  </si>
  <si>
    <t>Ramesh M. Shah /  We are located in Philadelphia and opened in 1999. Each year, we treat more than 2,000 denture patients who travel from Philadelphia and surrounding.</t>
  </si>
  <si>
    <t>Hye-Eun Grace Kim, DMD /  We are located in Ewing, NJ, and opened in 1999. Each year, we treat more than 1,500 denture patients who travel from Ewing, Trenton, and surrounding.</t>
  </si>
  <si>
    <t>Jeffrey Lee Martin, DDS /  We are located in Shreveport, LA and opened in 2000. Each year, we treat more than 3,500 patients who travel from Shreveport, Bossier City and surrounding.</t>
  </si>
  <si>
    <t>Donovan J. Smith, DDS /  We are located in Scott, LA and opened in 2000. Each year, we treat more than 2,500 denture patients who travel from Scott, Lafayette, Lake Charles, and surrounding.</t>
  </si>
  <si>
    <t>Corey A. Robertson, DDS /  We are located in Baton Rouge LA and opened in 2002. Each year, we treat more than 3,000 denture patients who travel from Baton Rouge and surrounding.</t>
  </si>
  <si>
    <t>Jeetendra S. Patel, DDS /  We are located in Monroe, LA and opened in 2003. Each year, we treat more than 3,500 denture patients who travel from Monroe, Ruston and surrounding.</t>
  </si>
  <si>
    <t>Marcus K. Jackson, DDS /  We are located in Metairie, LA and opened in 2005. Each year, we treat more than 3,000 denture patients who travel from Metairie, New Orleans and surrounding.</t>
  </si>
  <si>
    <t>Chukym Alexis-Johnson, DDS /  We are located in Vestal, NY and opened in 2003. Each year, we treat more than 1,500 denture patients who travel from Binghamton, Vestal, Elmira and surrounding.</t>
  </si>
  <si>
    <t>Gloria V. Williams, DDS /  We are located in Albany, NY and opened in 2004. Serving Albany, Troy, Schenectady, Long Island, New York City, Connecticut, Canada and surrounding.</t>
  </si>
  <si>
    <t>Edward Huddleston III, DDS /  We are located in Rochester, NY and opened in 2004. Each year, we treat more than 1,000 denture patients who travel from Rochester, Batavia, Newark and surrounding.</t>
  </si>
  <si>
    <t>P. Hiram Rodriguez, DDS /  We are located in Bakersfield, CA and opened in 2004. Each year, we treat more than 1,000 denture patients who travel from Bakersfield, Taft, Delano and surrounding.</t>
  </si>
  <si>
    <t>Talya Mintz, DDS /  We are located in Rochester, MN and opened in 2006. Each year, we treat more than 2,000 denture patients who travel from Rochester, Mankato, Albert Lea, and surrounding.</t>
  </si>
  <si>
    <t>Mayra Soler, DDS /  We are located in Brooklyn Park, MN and opened in 2007. Each year, we treat more than 1,500 denture patients who travel from Minneapolis, St. Cloud, and surrounding.</t>
  </si>
  <si>
    <t>Frank Gerber, BChD /   We are located in Duluth, MN and opened in 2009. Each year, we treat more than 1,000 denture patients who travel from Duluth, Superior, International Falls and surrounding.</t>
  </si>
  <si>
    <t>David R. Hudnall, DMD /  We are located in Greenville, SC and look forward to fulfilling the denture needs of patients who travel from Greenville, Spartansburg, Gaffney, Union and surrounding.</t>
  </si>
  <si>
    <t>David R. Hudnall, DMD /  We are located in Anderson, SC and look forward to fulfilling the denture needs of patients who travel from Clemson, Belton, Starr, Hartwell and surrounding.</t>
  </si>
  <si>
    <t>David R. Hudnall, DMD /  We are located in Greenwood, SC and look forward to fulfilling the denture needs of patients who travel from Due West, Calhoun Falls, Newberry, McCormick and surrounding.</t>
  </si>
  <si>
    <t>Cher Y. Chang, DMD /  We are located in Las Vegas, NV and opened in 2007. Each year, we treat more than 1,500 denture patients who travel from Las Vegas, Henderson, Boulder City and surrounding.</t>
  </si>
  <si>
    <t>Dennis D. Gaskin, DDS / We are located in Moyock, NC and opened in 1976. Each year, we treat more than 5,000 denture patients who travel from Moyock, Norfolk, Virginia Beach and surrounding.</t>
  </si>
  <si>
    <t>Steven M. Hedges, DMD / We are located in Chester, VA and opened in 1984. Each year, we treat more than 9,000 denture patients who travel from Chester, Richmond, St. Petersburg and surrounding.</t>
  </si>
  <si>
    <t xml:space="preserve">John J. Doyle, DDS / Our practice proudly provides Affordable Dentures® and related denture and tooth extraction services.  We are located in Rocky Gap, VA and opened in 1984. </t>
  </si>
  <si>
    <t>James I. Vinson, DDS / We are located in Cookeville, TN and opened in 1986. Each year, we treat more than 4,000 denture patients who travel from Cookeville, Crossville and surrounding.</t>
  </si>
  <si>
    <t>Michael E. Doyle, DDS / We are located in Loudon, TN and opened in 1988. Each year, we treat more than 6,500 denture patients who travel from Loudon, Lenoir City, Knoxville and surrounding.</t>
  </si>
  <si>
    <t>Patrick J. McNamara, DDS / We are located in Chattanooga, TN and opened in 1993. Each year, we treat more than 4,600 denture patients who travel from Chattanooga, Cleveland and surrounding.</t>
  </si>
  <si>
    <t>Harold G. Speer Jr., DDS / We are located in Dickson, TN and opened in 1994. Each year, we treat more than 3,000 denture patients who travel from Dickson, Columbia, Nashville and surrounding.</t>
  </si>
  <si>
    <t>Andrew M. Burton III, DDS / We are located in Nashville, TN and opened in 2001. Each year, we treat more than 3,000 denture patients who travel from Nashville and surrounding.</t>
  </si>
  <si>
    <t>Grace E. Speer, DDS / We are located in Memphis, TN and opened in 2002. Each year, we treat more than 2,500 denture patients who travel from Memphis, Germantown, West Memphis and surrounding.</t>
  </si>
  <si>
    <t>Rodney Alan Stevens, DMD / We are located in Florence, KY and opened in 1989. Each year, we treat more than 2,500 denture patients who travel from Florence, Cincinnati and surrounding.</t>
  </si>
  <si>
    <t>Anna K. Miller, DMD / We are located in Richmond, KY and opened in 1994. Each year, we treat more than 2,500 denture patients who travel from Richmond, Lexington and surrounding.</t>
  </si>
  <si>
    <t xml:space="preserve">Gerald L. Fairchild, DMD / This practice proudly provides Affordable Dentures® and related denture and tooth extraction services and opened in June 2010. </t>
  </si>
  <si>
    <t>Rita Bobb-Rollins, DDS / We are located in Bridgeport, WV and opened in 1995. Each year, we treat more than 2,500 denture patients who travel from Bridgeport, Fairmont, Clarksburg and surrounding.</t>
  </si>
  <si>
    <t>Marian A. Bryant, DMD / We are located in Madison, AL and opened in 1994. Each year, we treat more than 2,500 denture patients who travel from Madison, Huntsville, Decatur and surrounding.</t>
  </si>
  <si>
    <t>Robert M. Gaskin, DDS / We are located in Montgomery, AL and opened in 1996. Each year, we treat more than 3,000 denture patients who travel from Montgomery, Selma, and surrounding.</t>
  </si>
  <si>
    <t>Shai H. Miles, DDS / We are located in Dothan, AL and opened in 1996. Each year, we treat more than 2,500 denture patients who travel from Dothan, Ozark, Enterprise and surrounding.</t>
  </si>
  <si>
    <t xml:space="preserve"> / Kevin D. Hancock, DMD, is a general dentist and practice owner of this location, which opened in 2012. </t>
  </si>
  <si>
    <t>Timmi J. Hagan, DMD / We are located in Macon, GA and opened in 1995. Each year, we treat more than 2,500 denture patients who travel from Macon, Warner Robins and surrounding.</t>
  </si>
  <si>
    <t>Christopher Selders, DDS / We are located in Pooler, GA and opened in 1975. Each year, we treat more than 3,500 denture patients who travel from Pooler, Savannah and surrounding.</t>
  </si>
  <si>
    <t>Deborah Ann Beal, DDS / We are located in Albany, GA and opened in 2003. Each year, we treat more than 2,500 denture patients who travel from Albany, Sylvester, Camilla and surrounding.</t>
  </si>
  <si>
    <t xml:space="preserve">Oletha Simmons, DDS / Oletha Simmons, DDS, is a general dentist and practice owner of this location, which opened in 2012. </t>
  </si>
  <si>
    <t>Glen D. Middaugh, DDS / We are located in Terre Haute, IN and opened in 1996. Each year, we treat more than 2,000 denture patients who travel from Terre Haute, Brazil, and surrounding.</t>
  </si>
  <si>
    <t>Dawn J. Benson, DDS / We are located in Fort Wayne, IN and opened in 1997. Each year, we treat more than 2,000 denture patients who travel from Fort Wayne, New Haven and surrounding.</t>
  </si>
  <si>
    <t>David J. Bruns, DDS / We are located in Lafayette, IN and opened in 2002. Each year, we treat more than 1,500 denture patients who travel from Lafayette, Kokomo and surrounding.</t>
  </si>
  <si>
    <t>Magali Padilla-Zapata, DMD / We are located in Lima, OH and opened in 1997. Each year, we treat more than 2,000 denture patients who travel from Lima, Findlay and surrounding.</t>
  </si>
  <si>
    <t>Stephen C. Durham, DMD / We are located in Franklin, OH and opened in 1997. Each year, we treat more than 2,000 denture patients who travel from Middletown, Franklin, Cincinnati and surrounding.</t>
  </si>
  <si>
    <t>Joseph B. Walton, DDS / We are located in Chillicothe, OH and opened in 1998. Each year, we treat more than 2,500 denture patients who travel from Chillicothe, Circleville and surrounding.</t>
  </si>
  <si>
    <t>Todd N. Corbitt, DDS /  We are located in Columbus OH and opened in 1998. Each year, we treat more than 1,500 denture patients who travel from Columbus and surrounding.</t>
  </si>
  <si>
    <t>Eric L. Snyder, DMD / We are located in Poland, OH and opened in 1998. Each year, we treat more than 1,500 denture patients who travel from Poland, Boardman, Youngstown and surrounding.</t>
  </si>
  <si>
    <t>Ruby E. Fifer, DDS / We are located in Sylvania, OH and opened in 1999. Each year, we treat more than 2,000 denture patients who travel from Sylvania, Toledo and surrounding.</t>
  </si>
  <si>
    <t>Leotis Richardson III, DDS / We are located in Conway, AR and opened in 1997. Each year, we treat more than 2,000 denture patients who travel from Conway, Russellville, and surrounding.</t>
  </si>
  <si>
    <t>Marino Alea Iglesias, DDS / We are located in Little Rock, AR and opened in 2002. Each year, we treat more than 2,500 denture patients who travel from Little Rock, Hot Springs and surrounding.</t>
  </si>
  <si>
    <t>DeAndrae W. Alexander, DDS / We are located in Austin, TX and opened in 2001.  Each year, we treat more than 2,000 denture patients who travel from Austin and surrounding.</t>
  </si>
  <si>
    <t>Jay Quigley, DDS / We are located in Beaumont, TX and opened in 2001. Each year, we treat more than 3,000 denture patients who travel from Beaumont, Port Arthur and surrounding.</t>
  </si>
  <si>
    <t>Jayesh S. Patel, DDS / We are located in Waco, TX and opened in 2002. Each year, we treat more than 2,500 denture patients who travel from Waco, Killeen, Temple and surrounding.</t>
  </si>
  <si>
    <t>James J. Kloer, DDS / We are located in Odessa, TX and opened in 2002. Each year, we treat more than 1,500 denture patients who travel from Odessa, Midland and surrounding.</t>
  </si>
  <si>
    <t>Mimi Butterfly Harmon, DDS / We are located in Amarillo, TX and opened in 2003. Each year, we treat more than 2,000 denture patients who travel from Amarillo, Dumas, Pampa and surrounding.</t>
  </si>
  <si>
    <t>Blake G. Sinclair, DDS / We are located in Tyler, TX and opened in 2003. Each year, we treat more than 3,000 denture patients who travel from Tyler, Longview and surrounding.</t>
  </si>
  <si>
    <t>Joyce Marie Byrd, DDS /  We are located in Jackson, MS and opened in 2001. Each year, we treat more than 3,000 denture patients who travel from Jackson, Vicksburg, Yazoo City and surrounding.</t>
  </si>
  <si>
    <t>James A. Jones, DDS / We are located in Tupelo, MS and opened in 2003. Each year, we treat more than 2,500 denture patients who travel from Tupelo, Oxford, Starkville, and surrounding.</t>
  </si>
  <si>
    <t>Reuben R. Little II, DDS / We are located in Meridian, MS and opened in 2005. Each year, we treat more than 2,000 denture patients who travel from Meridian, Philadelphia, Laurel, and surrounding.</t>
  </si>
  <si>
    <t>Stephanie A. Campbell, DDS / We are located in Lansing, MI and opened in 2002. Each year, we treat more than 1,500 denture patients who travel from Lansing, St. Johns, Charlotte and surrounding.</t>
  </si>
  <si>
    <t>Shawn A. May, DDS / We are located in Decatur, IL and opened in 2002. Each year, we treat more than 2,500 denture patients who travel from Decatur, Springfield and surrounding.</t>
  </si>
  <si>
    <t>Steven R. Pletscher, DDS / We are located in East Moline, IL and opened in 2004. Each year, we treat more than 1,500 denture patients who travel from East Moline, Moline, Davenport and surrounding.</t>
  </si>
  <si>
    <t>Jeff Turner, DDS / We are located in Pensacola, FL and opened in 2003. Each year, we treat more than 3,000 denture patients who travel from Pensacola, Fort Walton Beach, Destin and surrounding.</t>
  </si>
  <si>
    <t>Carlo Joseph Rumbolo, DMD / We are located in Fort Myers, FL and opened in 2003. Each year, we treat more than 3,500 denture patients who travel from Fort Myers, Naples and surrounding.</t>
  </si>
  <si>
    <t>Stephan M. Showstark, DMD / We are located in Gainesville, FL and opened in 2004. Each year, we treat more than 4,000 denture patients who travel from Gainesville, Ocala, Starke and surrounding.</t>
  </si>
  <si>
    <t>Jase R. Hackney, DMD / We are located in Tampa, FL and opened in 2005. Each year, we treat more than 3,000 denture patients who travel from Tampa, St. Petersburg and surrounding.</t>
  </si>
  <si>
    <t>Gust G. Kapetan, DMD / We are located in Port St. Lucie, FL and opened in 2006. Each year, we treat more than 2,500 denture patients who travel from Port St. Lucie, Fort Pierce, and surrounding.</t>
  </si>
  <si>
    <t>Gust G. Kapetan, DMD / We are located in West Palm Beach, FL and opened in 2006. Each year, we treat more than 1,500 denture patients who travel from West Palm Beach, Lake Worth and surrounding.</t>
  </si>
  <si>
    <t>Cesar M. Pareja, DMD / We are located in West Melbourne, FL and opened in 2005. Each year, we treat more than 2,500 denture patients who travel from Melbourne, Sebastian and surrounding.</t>
  </si>
  <si>
    <t>Charles R. Gillam, DMD / We are located in Sarasota, FL and opened in 2006. Each year, we treat more than 2,000 denture patients who travel from Sarasota, Bradenton and surrounding.</t>
  </si>
  <si>
    <t>Rollins L. Clary, DMD / We are located in Daytona Beach, FL and opened in 2007. Each year, we treat more than 2,500 denture patients who travel from Daytona Beach, De Land, Titusville and surrounding.</t>
  </si>
  <si>
    <t>T.V. Pham, DMD / We are located in Lakeland, FL and opened in 2007. Each year, we treat more than 4,000 denture patients who travel from Lakeland, Winter Haven and surrounding.</t>
  </si>
  <si>
    <t>James P. Muir, DDS / We are located in Weeki Wachee, FL and opened in 2007. Each year, we treat more than 2,500 denture patients who travel from Weeki Wachee, Brooksville, Hudson and surrounding.</t>
  </si>
  <si>
    <t>William C. Knapke, DDS / We are located in Panama City and opened in 2008. Each year, we treat more than 2,000 denture patients who travel from Panama City, Apalachicola and surrounding.</t>
  </si>
  <si>
    <t xml:space="preserve">Marc A. Sander, DDS / We are located in Avon Park, FL, and opened in November 2009. Each year, we treat more than 1,500 denture patients who travel from Avon Park, Sebring and surrounding. </t>
  </si>
  <si>
    <t>Daniel A. Martin, DMD / We are located in Burlington, VT and opened in 2003.  Each year, we treat more than 2,500 denture patients who travel from Burlington, St. Albans, Montpelier and surrounding.</t>
  </si>
  <si>
    <t>Donald A. Kraut, DDS / We are located in Madison, WI and opened in 2004. Each year, we treat more than 1,500 denture patients who travel from Madison, Watertown Jefferson and surrounding.</t>
  </si>
  <si>
    <t>Jeffery J. Becker, DDS / We are located in Milwaukee, WI and opened in 2007. Each year, we more than 3,000 patients who travel from Milwaukee, Racine, West Bend and surrounding.</t>
  </si>
  <si>
    <t>Phillip Douglas, DDS / We are located in Eau Claire and opened in 2008. Each year, we treat more than 1,500 denture patients who travel from Eau Claire, La Crosse and surrounding.</t>
  </si>
  <si>
    <t>Janet S. Tresnak, DDS / Each year, we treat more than 1,000 denture patients who travel from Cedar Rapids, Ames and surrounding.</t>
  </si>
  <si>
    <t>James K. Thornton, DMD / We are located in Myrtle Beach, SC and opened in 2005. Each year, we treat more than 2,000 denture patients who travel from Myrtle Beach, Conway, Georgetown and surrounding.</t>
  </si>
  <si>
    <t>David R. Hudnall, DMD / We are located in Columbia MO and opened in 2009. Each year, we treat more than 1,500 denture patients who travel from Columbia, Jefferson City and surrounding.</t>
  </si>
  <si>
    <t>Willam M. Wilden, DDS / We are located in Spokane, WA and opened in 2006. Each year, we treat more than 1,500 denture patients who travel from Spokane, Cheney, Coeur D’Alene and surrounding.</t>
  </si>
  <si>
    <t>Sibera Troy Brannon, DDS / We are located in Sun City, AZ and opened in 2007. Each year, we treat more than 1,500 denture patients who travel from Sun City, Phoenix, Glendale and surrounding.</t>
  </si>
  <si>
    <t>Mun Jun Choi, DDS / We are located in Colorado Springs, CO and opened in November 2009.  Each year, we treat more than 1,000 denture patients who travel from Colorado Springs, Pueblo and surrounding.</t>
  </si>
  <si>
    <t>Reginald F. Rose, DMD /  We are located in Pell City, AL and opened in 1997. Each year, we treat more than 2,500 denture patients who travel from Pell City, Birmingham and surrounding.</t>
  </si>
  <si>
    <t xml:space="preserve"> Annette M. Pearson, DDS, is a general dentist and practice owner of this Wilsonville location, which opened in 2011. Serving Portland, Vancouver, Oregon City, Salem, Molalla, and surrounding.</t>
  </si>
  <si>
    <t xml:space="preserve"> J. David Adams, DMD, is a general dentist and practice owner of this American Fork location. Since 2011, he and his staff have served Orem, Provo, and surrounding.</t>
  </si>
  <si>
    <t>Yolanda C. Robinson, DDS / We are located in South Hill, VA and opened in 2009. Each year, we treat more than 2,500 denture patients who travel from South Hill, Emporia, South Boston and surrounding.</t>
  </si>
  <si>
    <t>Samuel A. McGuire, DMD /  We have served the denture needs of patients who travel from Kalamazoo, Battle Creek, Kentwood, Benton Harbor and many other communities in the surrounding area.</t>
  </si>
  <si>
    <t>Walter E. Schneider, DDS /   We are located in Longmont, CO and opened in 2010 to serve the denture needs of patients who travel from Longmont, Boulder, Denver, the state of Wyoming and surrounding.</t>
  </si>
  <si>
    <t>Nicole A. Middleton, DDS /  We are located in Bowling Green, KY and opened in June 2010 to serve the denture needs of patients from Franklin, Scottsville, Glasgow, Morgantown and surrounding.</t>
  </si>
  <si>
    <t>Thomas Michael O'Hara, DDS /   We are located in Omaha, NE, and opened in October 2003.  Each year we treat over 1500 denture patients from Bellevue, Omaha, Council Bluffs IA and surrounding.</t>
  </si>
  <si>
    <t>David E. Riddick, DDS / We are located in Hopkinsville, KY and opened in 1996. Each year, we treat more than 2,500 denture patients  from Hopkinsville, Madisonville, Clarksville TN and surrounding.</t>
  </si>
  <si>
    <t>Steven B. Nicholas, DDS /  We are located in Barboursville, WV and opened in 1992. Each year, we treat more than 3,500 denture patients  from Barboursville, Huntington, Charleston and surrounding.</t>
  </si>
  <si>
    <t>James J. Goodpaster, DMD /  We are located in Bloomington, IN and opened in 1996. Each year, we treat more than 2,000 denture patients  from Bloomington, Martinsville, Bedford and surrounding.</t>
  </si>
  <si>
    <t>Shaun O'Hearn, DDS /  We are located in Asheville, NC and opened in 1978. Each year, we treat more than 5,500 denture patients  from Asheville, Hendersonville, Spartanburg SC and surrounding.</t>
  </si>
  <si>
    <t>Eric J. Amundson, DDS /  We are located in Tallahassee, FL and opened in 2006. Each year, we treat more than 2,500 denture patients from Tallahassee, Quincy, Thomasville GA and  surrounding.</t>
  </si>
  <si>
    <t>Michelle Lynn Aitken, DDS /  We are located in West Collingswood Heights, NJ and opened in 1999.  We treat more than 2,500 denture patients from Audubon, Cherry Hill, Camden, and surrounding.</t>
  </si>
  <si>
    <t>Valerie H. Washington, DDS /   We are located in Pineville, LA and opened in 2005. We treat more than 2,500 denture patients  from Pineville, Alexandria, Boyce, Colfax, Marksville, and Woodworth</t>
  </si>
  <si>
    <t xml:space="preserve"> Cameron K. Blair, DDS, is a general dentist and practice owner of this Affordable Dentures &amp; Crowns practice. Serving Dallas, Terrell, Kaufman, Irving, Arlington, and Fort Worth.</t>
  </si>
  <si>
    <t>C. Gregory Martin, DDS / We are located in Charlotte, NC and opened in 1977. We treat more than 7,000 denture patients from Charlotte, Gastonia, Huntersville, Concord, Matthews and surrounding.</t>
  </si>
  <si>
    <t>Eric Y. Lee, DDS / We are located in Winchester, VA and opened in 1989. Each year, we treat more than 5,000 denture patients from Winchester, Harrisonburg, Hagerstown, Maryland and surrounding.</t>
  </si>
  <si>
    <t>Mesfin W. Zelleke, DDS / We are located in Woodbridge, VA and opened in 2010 to serve the denture needs of patients from Fredericksburg, Alexandria, Manassas, Washington, D.C. and surrounding.</t>
  </si>
  <si>
    <t>Stephen Rogers Daniel, DDS / We are located in Morristown, TN and opened in 2009. Each year, we treat more than 1,500 denture patients from Morristown, Jefferson City, Greenville and surrounding.</t>
  </si>
  <si>
    <t>Marvo C. Odds, DDS / We are located in Shelbyville, TN and opened in October 2009. Each year, we treat more than 1,500 denture patients from Shelbyville, Tullahoma, Manchester and surrounding.</t>
  </si>
  <si>
    <t>Larry D. Thomas, DMD / We are located in Shepherdsville, KY and opened in 1975. Each year, we treat more than 2,000 denture patients from Shepherdsville, Hillview, Louisville and surrounding.</t>
  </si>
  <si>
    <t>Katherine W. Merrill, DMD / We are located in Florence, AL and opened in 2008. Each year, we treat more than 1,500 denture patients  from Florence, Muscle Shoals, Russellville and surrounding.</t>
  </si>
  <si>
    <t>Christopher Nigh, DDS / We are located in Evansville, IN and opened in 1995. Each year, we treat more than 2,000 denture patients from Evansville, Princeton, Henderson, Kentucky and surrounding.</t>
  </si>
  <si>
    <t>Karen T. Mays, DDS / We are located in Columbia, SC and look forward to fulfilling the denture needs of patients  from Camden, Sumter, Newberry, Batesburg-Leesville, Orangeburg and surrounding.</t>
  </si>
  <si>
    <t>Anthony F. Williams, DDS / We are located in Independence, MO and opened in 2004. We treat more than 2,500 denture patients from Blue Springs, Kansas City, Gladstone, Richmond and surrounding.</t>
  </si>
  <si>
    <t>Craig A. Smith, DMD / We are located in Ocoee, FL and opened in 2005. Each year, we treat more than 2,500 denture patients from Orlando, Kissimmee and many other communities in the surrounding areas.</t>
  </si>
  <si>
    <t>Jeffrey Friefeld, DDS / We are located in Pembroke Pines, FL and opened in 2007. Each year, we treat more than 2,000 denture patients from Pembroke Pines, Ft. Lauderdale, Miami and surrounding.</t>
  </si>
  <si>
    <t>Adrian A. Attkisson, DMD / We are located in Jacksonville, FL and opened in 2007. We treat more than 2,500 denture patients from Jacksonville, St Augustine, Fernandina Beach, and surrounding.</t>
  </si>
  <si>
    <t>Carl Martin Kendrick Jr, DMD / We are located in Sioux City, IA and opened in 2003.We treat more than 2,500 denture patients who travel from Sioux City, Le Mars, Vermillion and surrounding.</t>
  </si>
  <si>
    <t>Lisa D. Patrick, DDS / We are located in Salisbury, MD and opened in 2003. Each year, we treat more than 3,000 denture patients  from Salisbury, Cambridge, Dover, Delaware and surrounding.</t>
  </si>
  <si>
    <t>J.E. Cauley, DMD / We are located in North Charleston, SC and opened in 1995. Each year, we treat more than 7,000 denture patients from Charleston, Mt. Pleasant, Summerville and surrounding.</t>
  </si>
  <si>
    <t>Tammy J. Clifford, DDS / We are located in Greenville, RI and opened in 2005.We serve patients from Providence, Warwick, and  Pawtucket, as well as  Maine and Long Island.</t>
  </si>
  <si>
    <t>Cemeron L. Longstreet, DDS, is a general dentist and practice owner of this Rock Hill location. Since October 2010, Serving Rock Hill, York, Fort Mill, Catawba, Waxhaw, NC, and Monroe, NC</t>
  </si>
  <si>
    <t xml:space="preserve"> Marino Alea Iglesias, DDS, is a general dentist and practice owner of this location. Serving Stockton, Modesto, Oakland, Fremont, San Jose and surrounding. </t>
  </si>
  <si>
    <t>Farhad Kiani, DDS, is a general dentist and practice owner of this Jackson location. He and his staff serve Sacramento, Stockton, Modesto, Placerville, Pioneer, Arnold and  surrounding</t>
  </si>
  <si>
    <t>Randle L. Wells, DDS</t>
  </si>
  <si>
    <t>Marshall J. Belmer, DDS</t>
  </si>
  <si>
    <t>Tommy Hillman, DDS</t>
  </si>
  <si>
    <t>Charles Coleman, DMD</t>
  </si>
  <si>
    <t>Cameron K. Blair, DDS</t>
  </si>
  <si>
    <t>David N. Wexler, DDS</t>
  </si>
  <si>
    <t>Keith Salvatori, DMD</t>
  </si>
  <si>
    <t>Caroline Le, DDS</t>
  </si>
  <si>
    <t>Changa H. Cannon, DDS</t>
  </si>
  <si>
    <t>J. David Adams, DMD</t>
  </si>
  <si>
    <t>Tiana Hall, DDS</t>
  </si>
  <si>
    <t>Annette M. Pearson, DDS</t>
  </si>
  <si>
    <t>Beverly Goodman, DDS</t>
  </si>
  <si>
    <t>Cemeron L. Longstreet, DDS</t>
  </si>
  <si>
    <t>Leif Engles, DDS</t>
  </si>
  <si>
    <t>Carlos A. Valladares, DDS</t>
  </si>
  <si>
    <t>Jeanine Eaton, DDS</t>
  </si>
  <si>
    <t>Sandhya R. Kondapaneni , DDS</t>
  </si>
  <si>
    <t>Richard A. Wilson, DDS</t>
  </si>
  <si>
    <t>Christopher A. Parks, DDS</t>
  </si>
  <si>
    <t>Dr. Mark L. Trulsson</t>
  </si>
  <si>
    <t>Kevin D. Hancock, DMD</t>
  </si>
  <si>
    <t>Lynne C. Faxio, DDS</t>
  </si>
  <si>
    <t>Jeffrey L. Martin, DDS</t>
  </si>
  <si>
    <t>Danny Truong, DDS</t>
  </si>
  <si>
    <t>Anne Steinberg, DMD</t>
  </si>
  <si>
    <t>Michael D. Harris, DMD</t>
  </si>
  <si>
    <t>Patricia Bezad, DMD</t>
  </si>
  <si>
    <t>Farhad Kiani, DDS</t>
  </si>
  <si>
    <t>CMS ID</t>
  </si>
  <si>
    <t>EE ID</t>
  </si>
  <si>
    <t>client_name</t>
  </si>
  <si>
    <t>client_status</t>
  </si>
  <si>
    <t>area_served_description</t>
  </si>
  <si>
    <t>location_id</t>
  </si>
  <si>
    <t>LIVE</t>
  </si>
  <si>
    <t>Tucson, AZ</t>
  </si>
  <si>
    <t>Omaha &amp; Bellevue</t>
  </si>
  <si>
    <t>Rockford, IL</t>
  </si>
  <si>
    <t>Bedford, VA</t>
  </si>
  <si>
    <t>Albertville, AL</t>
  </si>
  <si>
    <t>Commerce, GA</t>
  </si>
  <si>
    <t>Augusta, GA</t>
  </si>
  <si>
    <t>Covington, GA</t>
  </si>
  <si>
    <t>Carrollton, GA</t>
  </si>
  <si>
    <t>Columbus, GA</t>
  </si>
  <si>
    <t>Cartersville, GA</t>
  </si>
  <si>
    <t xml:space="preserve">Bloomington, IN </t>
  </si>
  <si>
    <t>Franklin, IN</t>
  </si>
  <si>
    <t>Muncie, IN</t>
  </si>
  <si>
    <t>Mishawaka, IN</t>
  </si>
  <si>
    <t xml:space="preserve">Zanesville, OH </t>
  </si>
  <si>
    <t>Wichita Falls, TX</t>
  </si>
  <si>
    <t>Lubbock, TX</t>
  </si>
  <si>
    <t>Gulfport, MS</t>
  </si>
  <si>
    <t xml:space="preserve">Orland Park, IL </t>
  </si>
  <si>
    <t xml:space="preserve">Green Bay, WI </t>
  </si>
  <si>
    <t>Lincoln, NE</t>
  </si>
  <si>
    <t>Yakima, WA</t>
  </si>
  <si>
    <t>Albuquerque, NM</t>
  </si>
  <si>
    <t>Colfax, NC</t>
  </si>
  <si>
    <t>Kinston, NC</t>
  </si>
  <si>
    <t>Durham, NC</t>
  </si>
  <si>
    <t>Jackson, TN</t>
  </si>
  <si>
    <t>Ewing, NJ</t>
  </si>
  <si>
    <t>Vineland, NJ</t>
  </si>
  <si>
    <t>Monroe, LA</t>
  </si>
  <si>
    <t>Binghamton</t>
  </si>
  <si>
    <t>Jackson, CA</t>
  </si>
  <si>
    <t>Affordable Dentures - Dixon</t>
  </si>
  <si>
    <t>OFF</t>
  </si>
  <si>
    <t>Dixon, CA</t>
  </si>
  <si>
    <t>Tracy, CA</t>
  </si>
  <si>
    <t>Rochester, MN</t>
  </si>
  <si>
    <t>Duluth, MN</t>
  </si>
  <si>
    <t>Springfield, OR</t>
  </si>
  <si>
    <t>Boise, ID</t>
  </si>
  <si>
    <t>El Cajon, CA</t>
  </si>
  <si>
    <t>Texarkana, TX</t>
  </si>
  <si>
    <t>PROVISIONING</t>
  </si>
  <si>
    <t>Charlotte, NC</t>
  </si>
  <si>
    <t>Moyock, NC</t>
  </si>
  <si>
    <t>Chester, VA</t>
  </si>
  <si>
    <t>Rocky Gap, VA</t>
  </si>
  <si>
    <t>Winchester, VA</t>
  </si>
  <si>
    <t>Woodbridge, VA</t>
  </si>
  <si>
    <t>Suffolk, VA</t>
  </si>
  <si>
    <t>Va Beach, VA</t>
  </si>
  <si>
    <t>Cookeville, TN</t>
  </si>
  <si>
    <t>Lenoir City, TN</t>
  </si>
  <si>
    <t>Chattanooga, TN</t>
  </si>
  <si>
    <t>Dickson, TN</t>
  </si>
  <si>
    <t>Nashville, TN</t>
  </si>
  <si>
    <t>Memphis, TN</t>
  </si>
  <si>
    <t>Morristown, TN</t>
  </si>
  <si>
    <t>Shelbyville, TN</t>
  </si>
  <si>
    <t>Florence, KY</t>
  </si>
  <si>
    <t>Richmond, KY</t>
  </si>
  <si>
    <t>Hillview, KY</t>
  </si>
  <si>
    <t>Morehead, KY</t>
  </si>
  <si>
    <t>Bridgeport, WV</t>
  </si>
  <si>
    <t>Huntsville, AL</t>
  </si>
  <si>
    <t>Montgomery, AL</t>
  </si>
  <si>
    <t>Dothan, AL</t>
  </si>
  <si>
    <t>Florence, AL</t>
  </si>
  <si>
    <t>Tuscaloosa, AL</t>
  </si>
  <si>
    <t>Macon, GA</t>
  </si>
  <si>
    <t>Savannah, GA</t>
  </si>
  <si>
    <t>Albany, GA</t>
  </si>
  <si>
    <t>LaGrange, GA</t>
  </si>
  <si>
    <t>Evansville, IN</t>
  </si>
  <si>
    <t>Terre Haute, IN</t>
  </si>
  <si>
    <t>Ft. Wayne, IN</t>
  </si>
  <si>
    <t>Lafayette, IN</t>
  </si>
  <si>
    <t>Lima, OH</t>
  </si>
  <si>
    <t>Middletown, OH</t>
  </si>
  <si>
    <t>Chillicothe, OH</t>
  </si>
  <si>
    <t>Columbus, OH</t>
  </si>
  <si>
    <t>Boardman, OH</t>
  </si>
  <si>
    <t>Toledo, OH</t>
  </si>
  <si>
    <t>Conway, AR</t>
  </si>
  <si>
    <t>Little Rock, AR</t>
  </si>
  <si>
    <t>Blue Springs, MO</t>
  </si>
  <si>
    <t>Columbia, MO</t>
  </si>
  <si>
    <t>Saint Joseph, MO</t>
  </si>
  <si>
    <t>Sullivan, MO</t>
  </si>
  <si>
    <t>Austin, TX</t>
  </si>
  <si>
    <t>Beaumont, TX</t>
  </si>
  <si>
    <t>Waco, TX</t>
  </si>
  <si>
    <t>Odessa, TX</t>
  </si>
  <si>
    <t>Amarillo, TX</t>
  </si>
  <si>
    <t>Corpus Christi, TX</t>
  </si>
  <si>
    <t>Tyler, TX</t>
  </si>
  <si>
    <t>Conroe, TX</t>
  </si>
  <si>
    <t>Sugarland, TX</t>
  </si>
  <si>
    <t>Friendswood, TX</t>
  </si>
  <si>
    <t>New Braunfels, TX</t>
  </si>
  <si>
    <t>Jackson, MS</t>
  </si>
  <si>
    <t>Tupelo, MS</t>
  </si>
  <si>
    <t>Meridian, MS</t>
  </si>
  <si>
    <t>Lansing, MI</t>
  </si>
  <si>
    <t>Decatur, IL</t>
  </si>
  <si>
    <t>Moline, IL</t>
  </si>
  <si>
    <t>Litchfield, IL</t>
  </si>
  <si>
    <t>Pensacola, FL</t>
  </si>
  <si>
    <t>Fort Myers, FL</t>
  </si>
  <si>
    <t>Gainesville, FL</t>
  </si>
  <si>
    <t>Tampa, FL</t>
  </si>
  <si>
    <t>Orlando, FL</t>
  </si>
  <si>
    <t>Port St Lucie, FL</t>
  </si>
  <si>
    <t>West Palm Beach, FL</t>
  </si>
  <si>
    <t>W. Melbourne, FL</t>
  </si>
  <si>
    <t>Sarasota, FL</t>
  </si>
  <si>
    <t>Jacksonville, FL</t>
  </si>
  <si>
    <t>Ft. Lauderdale, FL</t>
  </si>
  <si>
    <t>Lakeland, FL</t>
  </si>
  <si>
    <t>Weeki Wachee, FL</t>
  </si>
  <si>
    <t>Avon Park, FL</t>
  </si>
  <si>
    <t>S. Burlington</t>
  </si>
  <si>
    <t>Madison, WI</t>
  </si>
  <si>
    <t>Milwaukee, WI</t>
  </si>
  <si>
    <t>Eau Claire, WI</t>
  </si>
  <si>
    <t>Sioux City, IA</t>
  </si>
  <si>
    <t>Cedar Rapids, IA</t>
  </si>
  <si>
    <t>Salisbury, MD</t>
  </si>
  <si>
    <t>Providence, RI</t>
  </si>
  <si>
    <t>N. Charleston</t>
  </si>
  <si>
    <t>Columbia, SC</t>
  </si>
  <si>
    <t>Rock Hill, SC</t>
  </si>
  <si>
    <t>Spokane, WA</t>
  </si>
  <si>
    <t>Tacoma, WA</t>
  </si>
  <si>
    <t>Burlington, WA</t>
  </si>
  <si>
    <t>Sun City, AZ</t>
  </si>
  <si>
    <t>Wilsonville, OR</t>
  </si>
  <si>
    <t>Riverdale, UT</t>
  </si>
  <si>
    <t>American Fork, UT</t>
  </si>
  <si>
    <t>Tulsa, OK</t>
  </si>
  <si>
    <t>South Hill, VA</t>
  </si>
  <si>
    <t>Affordable Dentures - Arlington</t>
  </si>
  <si>
    <t>Arlington, TX</t>
  </si>
  <si>
    <t>Location ID (for tracking)</t>
  </si>
  <si>
    <t>Pell CIty, AL</t>
  </si>
  <si>
    <t>Kalamazoo, MI</t>
  </si>
  <si>
    <t>Longmont, CO</t>
  </si>
  <si>
    <t>Tallahassee, FL</t>
  </si>
  <si>
    <t>Cape Girardeau, MO</t>
  </si>
  <si>
    <t>Peoria, IL</t>
  </si>
  <si>
    <t>Bellevue, NE</t>
  </si>
  <si>
    <t>St. Clairsville, OH</t>
  </si>
  <si>
    <t>Bowling Green, KY</t>
  </si>
  <si>
    <t>Jessup, MD</t>
  </si>
  <si>
    <t>Bluff City, TN</t>
  </si>
  <si>
    <t>Hopkinsville, KY</t>
  </si>
  <si>
    <t>Barboursville, WV</t>
  </si>
  <si>
    <t>Bloomington, IN</t>
  </si>
  <si>
    <t>Zanesville, OH</t>
  </si>
  <si>
    <t>Green Bay, WI</t>
  </si>
  <si>
    <t>West Des Moines, IA</t>
  </si>
  <si>
    <t>Asheville, NC</t>
  </si>
  <si>
    <t>Fayetteville, NC</t>
  </si>
  <si>
    <t>Wilmington, NC</t>
  </si>
  <si>
    <t>Conover, NC</t>
  </si>
  <si>
    <t>Harrisburg, PA</t>
  </si>
  <si>
    <t>Wilkes-Barre, PA</t>
  </si>
  <si>
    <t>Philadelphia, PA</t>
  </si>
  <si>
    <t>West Collingswood Heights, NJ</t>
  </si>
  <si>
    <t>Shreveport, LA</t>
  </si>
  <si>
    <t>Scott, LA</t>
  </si>
  <si>
    <t>Baton Rouge, LA</t>
  </si>
  <si>
    <t>Metairie, LA</t>
  </si>
  <si>
    <t>Pineville, LA</t>
  </si>
  <si>
    <t>Lake Charles, LA</t>
  </si>
  <si>
    <t>Covington, LA</t>
  </si>
  <si>
    <t>Nacogdoches, TX</t>
  </si>
  <si>
    <t>Mesquite, TX</t>
  </si>
  <si>
    <t>Vestal, NY</t>
  </si>
  <si>
    <t>Albany, NY</t>
  </si>
  <si>
    <t>Rochester, NY</t>
  </si>
  <si>
    <t>Bakersfield, CA</t>
  </si>
  <si>
    <t>Redlands, CA</t>
  </si>
  <si>
    <t>Yuba City, CA</t>
  </si>
  <si>
    <t>Brooklyn Park, MN</t>
  </si>
  <si>
    <t>Greenville, SC</t>
  </si>
  <si>
    <t>Anderson, SC</t>
  </si>
  <si>
    <t>Greenwood, SC</t>
  </si>
  <si>
    <t>Las Vegas, NV</t>
  </si>
  <si>
    <t>Virginia Beach, VA</t>
  </si>
  <si>
    <t>Loudon, TN</t>
  </si>
  <si>
    <t>Burns, TN</t>
  </si>
  <si>
    <t>Shepherdsville, KY</t>
  </si>
  <si>
    <t>Madison, AL</t>
  </si>
  <si>
    <t>Pooler, GA</t>
  </si>
  <si>
    <t>Fort Wayne, IN</t>
  </si>
  <si>
    <t>Franklin, OH</t>
  </si>
  <si>
    <t>Poland, OH</t>
  </si>
  <si>
    <t>Sylvania, OH</t>
  </si>
  <si>
    <t>Independence, MO</t>
  </si>
  <si>
    <t>Flowood, MS</t>
  </si>
  <si>
    <t>Forsyth, IL</t>
  </si>
  <si>
    <t>East Moline, IL</t>
  </si>
  <si>
    <t>Ocoee, FL</t>
  </si>
  <si>
    <t>Port St. Lucie, FL</t>
  </si>
  <si>
    <t>West Melbourne, FL</t>
  </si>
  <si>
    <t>Pembroke Pines, FL</t>
  </si>
  <si>
    <t>Daytona Beach, FL</t>
  </si>
  <si>
    <t>Panama City, FL</t>
  </si>
  <si>
    <t>South Burlington, VT</t>
  </si>
  <si>
    <t>Milwaukee, WI í_, WI</t>
  </si>
  <si>
    <t>Greenville (office is in Smithfield), RI</t>
  </si>
  <si>
    <t>Myrtle Beach, SC</t>
  </si>
  <si>
    <t>North Charleston, SC</t>
  </si>
  <si>
    <t>Spokane Valley, WA</t>
  </si>
  <si>
    <t>Colorado Springs, CO</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</si>
</sst>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4" formatCode="_(&quot;$&quot;* #,##0.00_);_(&quot;$&quot;* \(#,##0.00\);_(&quot;$&quot;* &quot;-&quot;??_);_(@_)"/>
    <numFmt numFmtId="43" formatCode="_(* #,##0.00_);_(* \(#,##0.00\);_(* &quot;-&quot;??_);_(@_)"/>
    <numFmt numFmtId="164" formatCode="00000"/>
    <numFmt numFmtId="165" formatCode="[&lt;=9999999]###\-####;\(###\)\ ###\-####"/>
    <numFmt numFmtId="166" formatCode="[$-409]mmmm\ d\,\ yyyy;@"/>
    <numFmt numFmtId="167" formatCode="[$-F800]dddd\,\ mmmm\ dd\,\ yyyy"/>
  </numFmts>
  <fonts count="28"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amily val="2"/>
    </font>
    <font>
      <u/>
      <sz val="11"/>
      <color theme="10"/>
      <name val="Calibri"/>
      <family val="2"/>
      <scheme val="minor"/>
    </font>
    <font>
      <u/>
      <sz val="11"/>
      <color theme="11"/>
      <name val="Calibri"/>
      <family val="2"/>
      <scheme val="minor"/>
    </font>
    <font>
      <strike/>
      <sz val="12"/>
      <name val="Arial"/>
      <family val="2"/>
    </font>
    <font>
      <sz val="10"/>
      <color theme="1"/>
      <name val="Arial"/>
      <family val="2"/>
    </font>
    <font>
      <u/>
      <sz val="10"/>
      <color theme="10"/>
      <name val="Arial"/>
      <family val="2"/>
    </font>
    <font>
      <vertAlign val="superscript"/>
      <sz val="11"/>
      <color theme="1"/>
      <name val="Calibri"/>
      <family val="2"/>
      <scheme val="minor"/>
    </font>
    <font>
      <sz val="11"/>
      <color rgb="FF000000"/>
      <name val="Arial"/>
      <family val="2"/>
    </font>
    <font>
      <sz val="12"/>
      <color theme="1"/>
      <name val="Calibri"/>
      <family val="2"/>
      <scheme val="minor"/>
    </font>
    <font>
      <u/>
      <sz val="12"/>
      <color theme="1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2D050"/>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hair">
        <color indexed="64"/>
      </left>
      <right style="hair">
        <color indexed="64"/>
      </right>
      <top style="hair">
        <color indexed="64"/>
      </top>
      <bottom style="hair">
        <color indexed="64"/>
      </bottom>
      <diagonal/>
    </border>
  </borders>
  <cellStyleXfs count="225">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9" fillId="0" borderId="0" applyNumberFormat="0" applyFill="0" applyBorder="0" applyAlignment="0" applyProtection="0"/>
    <xf numFmtId="0" fontId="18"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1" fillId="0" borderId="0"/>
    <xf numFmtId="0" fontId="18" fillId="0" borderId="0"/>
    <xf numFmtId="0" fontId="18" fillId="0" borderId="0"/>
    <xf numFmtId="0" fontId="18" fillId="0" borderId="0"/>
    <xf numFmtId="0" fontId="18" fillId="0" borderId="0"/>
    <xf numFmtId="0" fontId="18" fillId="0" borderId="0"/>
    <xf numFmtId="166" fontId="1" fillId="0" borderId="0"/>
    <xf numFmtId="167" fontId="1" fillId="0" borderId="0"/>
    <xf numFmtId="0" fontId="18" fillId="0" borderId="0"/>
    <xf numFmtId="167" fontId="1" fillId="0" borderId="0"/>
    <xf numFmtId="167" fontId="1" fillId="0" borderId="0"/>
    <xf numFmtId="167" fontId="1" fillId="0" borderId="0"/>
    <xf numFmtId="0" fontId="22" fillId="0" borderId="0"/>
    <xf numFmtId="0" fontId="18" fillId="0" borderId="0"/>
    <xf numFmtId="0" fontId="18" fillId="0" borderId="0"/>
    <xf numFmtId="0" fontId="18"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0"/>
    <xf numFmtId="0" fontId="22" fillId="0" borderId="0"/>
    <xf numFmtId="9" fontId="1"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23" fillId="0" borderId="0" applyNumberFormat="0" applyFill="0" applyBorder="0" applyAlignment="0" applyProtection="0"/>
  </cellStyleXfs>
  <cellXfs count="33">
    <xf numFmtId="0" fontId="0" fillId="0" borderId="0" xfId="0"/>
    <xf numFmtId="0" fontId="0" fillId="0" borderId="0" xfId="0" applyAlignment="1">
      <alignment horizontal="left"/>
    </xf>
    <xf numFmtId="0" fontId="0" fillId="0" borderId="0" xfId="0" applyAlignment="1">
      <alignment horizontal="center" vertical="center" wrapText="1"/>
    </xf>
    <xf numFmtId="0" fontId="16" fillId="0" borderId="0" xfId="0" applyFont="1"/>
    <xf numFmtId="0" fontId="16" fillId="0" borderId="0" xfId="0" applyFont="1" applyAlignment="1">
      <alignment horizontal="center"/>
    </xf>
    <xf numFmtId="0" fontId="18" fillId="33" borderId="10" xfId="0" quotePrefix="1" applyFont="1" applyFill="1" applyBorder="1" applyAlignment="1">
      <alignment horizontal="center"/>
    </xf>
    <xf numFmtId="0" fontId="18" fillId="33" borderId="10" xfId="0" applyFont="1" applyFill="1" applyBorder="1" applyAlignment="1">
      <alignment horizontal="center"/>
    </xf>
    <xf numFmtId="0" fontId="18" fillId="33" borderId="11" xfId="0" applyFont="1" applyFill="1" applyBorder="1" applyAlignment="1">
      <alignment horizontal="center"/>
    </xf>
    <xf numFmtId="0" fontId="18" fillId="33" borderId="10" xfId="0" quotePrefix="1" applyNumberFormat="1" applyFont="1" applyFill="1" applyBorder="1" applyAlignment="1">
      <alignment horizontal="center"/>
    </xf>
    <xf numFmtId="164" fontId="16" fillId="0" borderId="0" xfId="0" applyNumberFormat="1" applyFont="1"/>
    <xf numFmtId="164" fontId="0" fillId="0" borderId="0" xfId="0" applyNumberFormat="1"/>
    <xf numFmtId="0" fontId="18" fillId="0" borderId="10" xfId="0" applyFont="1" applyFill="1" applyBorder="1" applyAlignment="1">
      <alignment horizontal="center"/>
    </xf>
    <xf numFmtId="0" fontId="18" fillId="0" borderId="10" xfId="0" applyFont="1" applyBorder="1" applyAlignment="1">
      <alignment horizontal="center"/>
    </xf>
    <xf numFmtId="0" fontId="18" fillId="0" borderId="11" xfId="0" applyFont="1" applyFill="1" applyBorder="1" applyAlignment="1">
      <alignment horizontal="center"/>
    </xf>
    <xf numFmtId="0" fontId="19" fillId="0" borderId="0" xfId="42"/>
    <xf numFmtId="0" fontId="0" fillId="0" borderId="12" xfId="0" applyBorder="1" applyAlignment="1">
      <alignment wrapText="1"/>
    </xf>
    <xf numFmtId="0" fontId="0" fillId="0" borderId="0" xfId="0"/>
    <xf numFmtId="0" fontId="0" fillId="0" borderId="0" xfId="0" applyAlignment="1">
      <alignment wrapText="1"/>
    </xf>
    <xf numFmtId="0" fontId="25" fillId="0" borderId="0" xfId="0" applyFont="1" applyAlignment="1">
      <alignment horizontal="left" vertical="center" indent="1"/>
    </xf>
    <xf numFmtId="0" fontId="26" fillId="0" borderId="0" xfId="0" applyFont="1" applyAlignment="1">
      <alignment horizontal="center" vertical="center" wrapText="1"/>
    </xf>
    <xf numFmtId="0" fontId="26" fillId="0" borderId="0" xfId="0" applyFont="1"/>
    <xf numFmtId="0" fontId="26" fillId="0" borderId="0" xfId="0" applyFont="1" applyFill="1" applyAlignment="1">
      <alignment horizontal="center" vertical="center" wrapText="1"/>
    </xf>
    <xf numFmtId="0" fontId="0" fillId="0" borderId="0" xfId="0"/>
    <xf numFmtId="165" fontId="26" fillId="0" borderId="0" xfId="0" applyNumberFormat="1" applyFont="1" applyFill="1" applyAlignment="1">
      <alignment horizontal="center" vertical="center" wrapText="1"/>
    </xf>
    <xf numFmtId="0" fontId="26" fillId="0" borderId="0" xfId="0" applyFont="1" applyFill="1" applyAlignment="1">
      <alignment horizontal="left" vertical="center" wrapText="1"/>
    </xf>
    <xf numFmtId="0" fontId="26" fillId="0" borderId="0" xfId="0" applyFont="1" applyFill="1"/>
    <xf numFmtId="0" fontId="26" fillId="0" borderId="0" xfId="0" applyFont="1" applyFill="1" applyAlignment="1">
      <alignment horizontal="left"/>
    </xf>
    <xf numFmtId="0" fontId="26" fillId="0" borderId="0" xfId="0" applyFont="1" applyFill="1" applyAlignment="1">
      <alignment horizontal="center"/>
    </xf>
    <xf numFmtId="165" fontId="26" fillId="0" borderId="0" xfId="0" applyNumberFormat="1" applyFont="1" applyFill="1" applyAlignment="1">
      <alignment horizontal="center"/>
    </xf>
    <xf numFmtId="0" fontId="26" fillId="0" borderId="0" xfId="42" applyFont="1" applyFill="1" applyAlignment="1">
      <alignment horizontal="left"/>
    </xf>
    <xf numFmtId="0" fontId="26" fillId="0" borderId="0" xfId="0" applyFont="1" applyFill="1" applyAlignment="1">
      <alignment wrapText="1"/>
    </xf>
    <xf numFmtId="0" fontId="26" fillId="0" borderId="0" xfId="0" applyFont="1" applyFill="1" applyAlignment="1">
      <alignment horizontal="left" vertical="center"/>
    </xf>
    <xf numFmtId="0" fontId="27" fillId="0" borderId="0" xfId="42" applyFont="1" applyFill="1"/>
  </cellXfs>
  <cellStyles count="225">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2" xfId="44"/>
    <cellStyle name="Comma 2 2" xfId="45"/>
    <cellStyle name="Comma 2 2 2" xfId="46"/>
    <cellStyle name="Comma 2 3" xfId="47"/>
    <cellStyle name="Comma 3" xfId="48"/>
    <cellStyle name="Comma 3 2" xfId="49"/>
    <cellStyle name="Comma 3 2 2" xfId="50"/>
    <cellStyle name="Comma 3 3" xfId="51"/>
    <cellStyle name="Currency 2" xfId="52"/>
    <cellStyle name="Currency 2 2" xfId="53"/>
    <cellStyle name="Currency 2 3" xfId="54"/>
    <cellStyle name="Currency 2 4" xfId="55"/>
    <cellStyle name="Currency 2 4 2" xfId="56"/>
    <cellStyle name="Currency 2 5" xfId="57"/>
    <cellStyle name="Currency 3" xfId="58"/>
    <cellStyle name="Currency 3 2" xfId="59"/>
    <cellStyle name="Currency 3 2 2" xfId="60"/>
    <cellStyle name="Currency 3 3" xfId="61"/>
    <cellStyle name="Currency 4" xfId="62"/>
    <cellStyle name="Currency 4 2" xfId="63"/>
    <cellStyle name="Currency 5" xfId="64"/>
    <cellStyle name="Explanatory Text" xfId="16" builtinId="53" customBuiltin="1"/>
    <cellStyle name="Followed Hyperlink 10" xfId="65"/>
    <cellStyle name="Followed Hyperlink 11" xfId="66"/>
    <cellStyle name="Followed Hyperlink 12" xfId="67"/>
    <cellStyle name="Followed Hyperlink 13" xfId="68"/>
    <cellStyle name="Followed Hyperlink 14" xfId="69"/>
    <cellStyle name="Followed Hyperlink 15" xfId="70"/>
    <cellStyle name="Followed Hyperlink 16" xfId="71"/>
    <cellStyle name="Followed Hyperlink 17" xfId="72"/>
    <cellStyle name="Followed Hyperlink 18" xfId="73"/>
    <cellStyle name="Followed Hyperlink 19" xfId="74"/>
    <cellStyle name="Followed Hyperlink 2" xfId="75"/>
    <cellStyle name="Followed Hyperlink 20" xfId="76"/>
    <cellStyle name="Followed Hyperlink 21" xfId="77"/>
    <cellStyle name="Followed Hyperlink 22" xfId="78"/>
    <cellStyle name="Followed Hyperlink 23" xfId="79"/>
    <cellStyle name="Followed Hyperlink 24" xfId="80"/>
    <cellStyle name="Followed Hyperlink 25" xfId="81"/>
    <cellStyle name="Followed Hyperlink 26" xfId="82"/>
    <cellStyle name="Followed Hyperlink 27" xfId="83"/>
    <cellStyle name="Followed Hyperlink 28" xfId="84"/>
    <cellStyle name="Followed Hyperlink 29" xfId="85"/>
    <cellStyle name="Followed Hyperlink 3" xfId="86"/>
    <cellStyle name="Followed Hyperlink 30" xfId="87"/>
    <cellStyle name="Followed Hyperlink 31" xfId="88"/>
    <cellStyle name="Followed Hyperlink 32" xfId="89"/>
    <cellStyle name="Followed Hyperlink 33" xfId="90"/>
    <cellStyle name="Followed Hyperlink 34" xfId="91"/>
    <cellStyle name="Followed Hyperlink 35" xfId="92"/>
    <cellStyle name="Followed Hyperlink 36" xfId="93"/>
    <cellStyle name="Followed Hyperlink 37" xfId="94"/>
    <cellStyle name="Followed Hyperlink 38" xfId="95"/>
    <cellStyle name="Followed Hyperlink 39" xfId="96"/>
    <cellStyle name="Followed Hyperlink 4" xfId="97"/>
    <cellStyle name="Followed Hyperlink 40" xfId="98"/>
    <cellStyle name="Followed Hyperlink 41" xfId="99"/>
    <cellStyle name="Followed Hyperlink 42" xfId="100"/>
    <cellStyle name="Followed Hyperlink 43" xfId="101"/>
    <cellStyle name="Followed Hyperlink 44" xfId="102"/>
    <cellStyle name="Followed Hyperlink 45" xfId="103"/>
    <cellStyle name="Followed Hyperlink 46" xfId="104"/>
    <cellStyle name="Followed Hyperlink 47" xfId="105"/>
    <cellStyle name="Followed Hyperlink 48" xfId="106"/>
    <cellStyle name="Followed Hyperlink 49" xfId="107"/>
    <cellStyle name="Followed Hyperlink 5" xfId="108"/>
    <cellStyle name="Followed Hyperlink 50" xfId="109"/>
    <cellStyle name="Followed Hyperlink 51" xfId="110"/>
    <cellStyle name="Followed Hyperlink 52" xfId="111"/>
    <cellStyle name="Followed Hyperlink 53" xfId="112"/>
    <cellStyle name="Followed Hyperlink 54" xfId="113"/>
    <cellStyle name="Followed Hyperlink 55" xfId="114"/>
    <cellStyle name="Followed Hyperlink 56" xfId="115"/>
    <cellStyle name="Followed Hyperlink 57" xfId="116"/>
    <cellStyle name="Followed Hyperlink 58" xfId="117"/>
    <cellStyle name="Followed Hyperlink 59" xfId="118"/>
    <cellStyle name="Followed Hyperlink 6" xfId="119"/>
    <cellStyle name="Followed Hyperlink 60" xfId="120"/>
    <cellStyle name="Followed Hyperlink 61" xfId="121"/>
    <cellStyle name="Followed Hyperlink 7" xfId="122"/>
    <cellStyle name="Followed Hyperlink 8" xfId="123"/>
    <cellStyle name="Followed Hyperlink 9" xfId="124"/>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Hyperlink 10" xfId="125"/>
    <cellStyle name="Hyperlink 11" xfId="126"/>
    <cellStyle name="Hyperlink 12" xfId="127"/>
    <cellStyle name="Hyperlink 13" xfId="128"/>
    <cellStyle name="Hyperlink 14" xfId="129"/>
    <cellStyle name="Hyperlink 15" xfId="130"/>
    <cellStyle name="Hyperlink 16" xfId="131"/>
    <cellStyle name="Hyperlink 17" xfId="132"/>
    <cellStyle name="Hyperlink 18" xfId="133"/>
    <cellStyle name="Hyperlink 19" xfId="134"/>
    <cellStyle name="Hyperlink 2" xfId="135"/>
    <cellStyle name="Hyperlink 20" xfId="136"/>
    <cellStyle name="Hyperlink 21" xfId="137"/>
    <cellStyle name="Hyperlink 22" xfId="138"/>
    <cellStyle name="Hyperlink 23" xfId="139"/>
    <cellStyle name="Hyperlink 24" xfId="140"/>
    <cellStyle name="Hyperlink 25" xfId="141"/>
    <cellStyle name="Hyperlink 26" xfId="142"/>
    <cellStyle name="Hyperlink 27" xfId="143"/>
    <cellStyle name="Hyperlink 28" xfId="144"/>
    <cellStyle name="Hyperlink 29" xfId="145"/>
    <cellStyle name="Hyperlink 3" xfId="146"/>
    <cellStyle name="Hyperlink 30" xfId="147"/>
    <cellStyle name="Hyperlink 31" xfId="148"/>
    <cellStyle name="Hyperlink 32" xfId="149"/>
    <cellStyle name="Hyperlink 33" xfId="150"/>
    <cellStyle name="Hyperlink 34" xfId="151"/>
    <cellStyle name="Hyperlink 35" xfId="152"/>
    <cellStyle name="Hyperlink 36" xfId="153"/>
    <cellStyle name="Hyperlink 37" xfId="154"/>
    <cellStyle name="Hyperlink 38" xfId="155"/>
    <cellStyle name="Hyperlink 39" xfId="156"/>
    <cellStyle name="Hyperlink 4" xfId="157"/>
    <cellStyle name="Hyperlink 40" xfId="158"/>
    <cellStyle name="Hyperlink 41" xfId="159"/>
    <cellStyle name="Hyperlink 42" xfId="160"/>
    <cellStyle name="Hyperlink 43" xfId="161"/>
    <cellStyle name="Hyperlink 44" xfId="162"/>
    <cellStyle name="Hyperlink 45" xfId="163"/>
    <cellStyle name="Hyperlink 46" xfId="164"/>
    <cellStyle name="Hyperlink 47" xfId="165"/>
    <cellStyle name="Hyperlink 48" xfId="166"/>
    <cellStyle name="Hyperlink 49" xfId="167"/>
    <cellStyle name="Hyperlink 5" xfId="168"/>
    <cellStyle name="Hyperlink 50" xfId="169"/>
    <cellStyle name="Hyperlink 51" xfId="170"/>
    <cellStyle name="Hyperlink 52" xfId="171"/>
    <cellStyle name="Hyperlink 53" xfId="172"/>
    <cellStyle name="Hyperlink 54" xfId="173"/>
    <cellStyle name="Hyperlink 55" xfId="174"/>
    <cellStyle name="Hyperlink 56" xfId="175"/>
    <cellStyle name="Hyperlink 57" xfId="176"/>
    <cellStyle name="Hyperlink 58" xfId="177"/>
    <cellStyle name="Hyperlink 59" xfId="178"/>
    <cellStyle name="Hyperlink 6" xfId="179"/>
    <cellStyle name="Hyperlink 60" xfId="180"/>
    <cellStyle name="Hyperlink 61" xfId="181"/>
    <cellStyle name="Hyperlink 62" xfId="224"/>
    <cellStyle name="Hyperlink 7" xfId="182"/>
    <cellStyle name="Hyperlink 8" xfId="183"/>
    <cellStyle name="Hyperlink 9" xfId="184"/>
    <cellStyle name="Input" xfId="9" builtinId="20" customBuiltin="1"/>
    <cellStyle name="Linked Cell" xfId="12" builtinId="24" customBuiltin="1"/>
    <cellStyle name="Neutral" xfId="8" builtinId="28" customBuiltin="1"/>
    <cellStyle name="Normal" xfId="0" builtinId="0"/>
    <cellStyle name="Normal 10" xfId="185"/>
    <cellStyle name="Normal 11" xfId="186"/>
    <cellStyle name="Normal 12" xfId="187"/>
    <cellStyle name="Normal 13" xfId="188"/>
    <cellStyle name="Normal 14" xfId="43"/>
    <cellStyle name="Normal 2" xfId="189"/>
    <cellStyle name="Normal 2 2" xfId="190"/>
    <cellStyle name="Normal 2 3" xfId="191"/>
    <cellStyle name="Normal 3" xfId="192"/>
    <cellStyle name="Normal 3 2" xfId="193"/>
    <cellStyle name="Normal 3 3" xfId="194"/>
    <cellStyle name="Normal 3 3 2" xfId="195"/>
    <cellStyle name="Normal 3 4" xfId="196"/>
    <cellStyle name="Normal 3 5" xfId="197"/>
    <cellStyle name="Normal 4" xfId="198"/>
    <cellStyle name="Normal 5" xfId="199"/>
    <cellStyle name="Normal 5 2" xfId="200"/>
    <cellStyle name="Normal 6" xfId="201"/>
    <cellStyle name="Normal 6 2" xfId="202"/>
    <cellStyle name="Normal 6 2 2" xfId="203"/>
    <cellStyle name="Normal 6 3" xfId="204"/>
    <cellStyle name="Normal 7" xfId="205"/>
    <cellStyle name="Normal 7 2" xfId="206"/>
    <cellStyle name="Normal 8" xfId="207"/>
    <cellStyle name="Normal 9" xfId="208"/>
    <cellStyle name="Note" xfId="15" builtinId="10" customBuiltin="1"/>
    <cellStyle name="Output" xfId="10" builtinId="21" customBuiltin="1"/>
    <cellStyle name="Percent 2" xfId="209"/>
    <cellStyle name="Percent 2 2" xfId="210"/>
    <cellStyle name="Percent 2 3" xfId="211"/>
    <cellStyle name="Percent 2 4" xfId="212"/>
    <cellStyle name="Percent 2 4 2" xfId="213"/>
    <cellStyle name="Percent 2 5" xfId="214"/>
    <cellStyle name="Percent 3" xfId="215"/>
    <cellStyle name="Percent 3 2" xfId="216"/>
    <cellStyle name="Percent 4" xfId="217"/>
    <cellStyle name="Percent 4 2" xfId="218"/>
    <cellStyle name="Percent 4 2 2" xfId="219"/>
    <cellStyle name="Percent 4 3" xfId="220"/>
    <cellStyle name="Percent 5" xfId="221"/>
    <cellStyle name="Percent 5 2" xfId="222"/>
    <cellStyle name="Percent 6" xfId="223"/>
    <cellStyle name="Title" xfId="1" builtinId="15" customBuiltin="1"/>
    <cellStyle name="Total" xfId="17" builtinId="25" customBuiltin="1"/>
    <cellStyle name="Warning Text" xfId="14" builtinId="11" customBuiltin="1"/>
  </cellStyles>
  <dxfs count="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affordabledentures.com/office/meridian" TargetMode="External"/><Relationship Id="rId1" Type="http://schemas.openxmlformats.org/officeDocument/2006/relationships/hyperlink" Target="http://www.affordabledentures.com/office/chattanooga" TargetMode="External"/></Relationships>
</file>

<file path=xl/worksheets/_rels/sheet10.xml.rels><?xml version="1.0" encoding="UTF-8" standalone="yes"?>
<Relationships xmlns="http://schemas.openxmlformats.org/package/2006/relationships"><Relationship Id="rId2" Type="http://schemas.openxmlformats.org/officeDocument/2006/relationships/hyperlink" Target="http://www.affordabledentures.com/office/meridian" TargetMode="External"/><Relationship Id="rId1" Type="http://schemas.openxmlformats.org/officeDocument/2006/relationships/hyperlink" Target="http://www.affordabledentures.com/office/chattanooga"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hyperlink" Target="http://www.affordabledentures.com/office/west-palm-beach"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83"/>
  <sheetViews>
    <sheetView tabSelected="1" topLeftCell="D1" zoomScale="50" zoomScaleNormal="50" workbookViewId="0">
      <selection activeCell="AX26" sqref="AX26"/>
    </sheetView>
  </sheetViews>
  <sheetFormatPr defaultRowHeight="15.75" x14ac:dyDescent="0.25"/>
  <cols>
    <col min="1" max="1" width="14.85546875" style="16" hidden="1" customWidth="1"/>
    <col min="2" max="2" width="42.42578125" style="16" hidden="1" customWidth="1"/>
    <col min="3" max="3" width="14.42578125" style="16" hidden="1" customWidth="1"/>
    <col min="4" max="4" width="18.42578125" style="25" bestFit="1" customWidth="1"/>
    <col min="5" max="6" width="10.7109375" style="26" customWidth="1"/>
    <col min="7" max="7" width="36.85546875" style="27" customWidth="1"/>
    <col min="8" max="8" width="16.140625" style="27" hidden="1" customWidth="1"/>
    <col min="9" max="9" width="20.28515625" style="27" hidden="1" customWidth="1"/>
    <col min="10" max="10" width="18.28515625" style="28" hidden="1" customWidth="1"/>
    <col min="11" max="11" width="70.140625" style="25" customWidth="1"/>
    <col min="12" max="12" width="70.140625" style="26" customWidth="1"/>
    <col min="13" max="14" width="255.7109375" style="25" hidden="1" customWidth="1"/>
    <col min="15" max="16" width="57.28515625" style="25" hidden="1" customWidth="1"/>
    <col min="17" max="17" width="72.85546875" style="25" hidden="1" customWidth="1"/>
    <col min="18" max="18" width="16" style="25" hidden="1" customWidth="1"/>
    <col min="19" max="19" width="34.5703125" style="25" customWidth="1"/>
    <col min="20" max="20" width="39.85546875" style="25" hidden="1" customWidth="1"/>
    <col min="21" max="21" width="83" style="25" hidden="1" customWidth="1"/>
    <col min="22" max="22" width="42.85546875" style="25" hidden="1" customWidth="1"/>
    <col min="23" max="23" width="27.7109375" style="25" hidden="1" customWidth="1"/>
    <col min="24" max="24" width="20" style="25" customWidth="1"/>
    <col min="25" max="25" width="6.42578125" style="20" customWidth="1"/>
    <col min="26" max="26" width="9.5703125" hidden="1" customWidth="1"/>
    <col min="27" max="27" width="157.42578125" hidden="1" customWidth="1"/>
    <col min="28" max="28" width="14.5703125" hidden="1" customWidth="1"/>
    <col min="29" max="29" width="17.140625" hidden="1" customWidth="1"/>
    <col min="30" max="30" width="16.42578125" hidden="1" customWidth="1"/>
    <col min="31" max="31" width="15.42578125" hidden="1" customWidth="1"/>
    <col min="32" max="32" width="51.42578125" hidden="1" customWidth="1"/>
    <col min="33" max="33" width="50.7109375" hidden="1" customWidth="1"/>
    <col min="34" max="34" width="94" hidden="1" customWidth="1"/>
    <col min="35" max="36" width="94" style="16" hidden="1" customWidth="1"/>
    <col min="37" max="37" width="55" hidden="1" customWidth="1"/>
    <col min="38" max="38" width="33" hidden="1" customWidth="1"/>
  </cols>
  <sheetData>
    <row r="1" spans="1:38" s="2" customFormat="1" ht="31.5" x14ac:dyDescent="0.25">
      <c r="A1" s="2" t="s">
        <v>2547</v>
      </c>
      <c r="B1" s="2" t="s">
        <v>2545</v>
      </c>
      <c r="C1" s="2" t="s">
        <v>2549</v>
      </c>
      <c r="D1" s="21" t="s">
        <v>3214</v>
      </c>
      <c r="E1" s="21" t="s">
        <v>1191</v>
      </c>
      <c r="F1" s="21" t="s">
        <v>3063</v>
      </c>
      <c r="G1" s="21" t="s">
        <v>1192</v>
      </c>
      <c r="H1" s="21" t="s">
        <v>1193</v>
      </c>
      <c r="I1" s="21" t="s">
        <v>1194</v>
      </c>
      <c r="J1" s="23" t="s">
        <v>1196</v>
      </c>
      <c r="K1" s="21" t="s">
        <v>1197</v>
      </c>
      <c r="L1" s="24"/>
      <c r="M1" s="21" t="s">
        <v>1198</v>
      </c>
      <c r="N1" s="21"/>
      <c r="O1" s="21"/>
      <c r="P1" s="21"/>
      <c r="Q1" s="21" t="s">
        <v>1199</v>
      </c>
      <c r="R1" s="21" t="s">
        <v>2361</v>
      </c>
      <c r="S1" s="21" t="s">
        <v>1200</v>
      </c>
      <c r="T1" s="21" t="s">
        <v>1201</v>
      </c>
      <c r="U1" s="21" t="s">
        <v>1195</v>
      </c>
      <c r="V1" s="21"/>
      <c r="W1" s="21" t="s">
        <v>547</v>
      </c>
      <c r="X1" s="21" t="s">
        <v>548</v>
      </c>
      <c r="Y1" s="19" t="s">
        <v>549</v>
      </c>
      <c r="Z1" s="2" t="s">
        <v>550</v>
      </c>
      <c r="AA1" s="2" t="s">
        <v>1750</v>
      </c>
      <c r="AB1" s="2" t="s">
        <v>1146</v>
      </c>
      <c r="AF1" s="2" t="s">
        <v>2170</v>
      </c>
      <c r="AG1" s="2" t="s">
        <v>2171</v>
      </c>
      <c r="AH1" s="2" t="s">
        <v>2172</v>
      </c>
      <c r="AI1" s="2" t="s">
        <v>2175</v>
      </c>
      <c r="AJ1" s="2" t="s">
        <v>2176</v>
      </c>
      <c r="AK1" s="2" t="s">
        <v>2174</v>
      </c>
      <c r="AL1" s="2" t="s">
        <v>2544</v>
      </c>
    </row>
    <row r="2" spans="1:38" ht="15" customHeight="1" x14ac:dyDescent="0.25">
      <c r="A2" s="18" t="s">
        <v>2548</v>
      </c>
      <c r="B2" s="18" t="s">
        <v>2546</v>
      </c>
      <c r="C2" s="18" t="s">
        <v>2550</v>
      </c>
      <c r="D2" s="25">
        <v>1726021606</v>
      </c>
      <c r="E2" s="26">
        <v>108759</v>
      </c>
      <c r="F2" s="26">
        <v>32</v>
      </c>
      <c r="G2" s="27" t="s">
        <v>551</v>
      </c>
      <c r="H2" s="27" t="s">
        <v>556</v>
      </c>
      <c r="I2" s="27" t="s">
        <v>552</v>
      </c>
      <c r="J2" s="28">
        <v>2053865198</v>
      </c>
      <c r="K2" s="25" t="s">
        <v>2179</v>
      </c>
      <c r="L2" s="29" t="s">
        <v>2876</v>
      </c>
      <c r="M2" s="25" t="s">
        <v>2732</v>
      </c>
      <c r="N2" s="25" t="s">
        <v>2998</v>
      </c>
      <c r="O2" s="25">
        <v>184</v>
      </c>
      <c r="Q2" s="25" t="e">
        <v>#N/A</v>
      </c>
      <c r="R2" s="25" t="s">
        <v>553</v>
      </c>
      <c r="S2" s="25" t="s">
        <v>3215</v>
      </c>
      <c r="T2" s="30" t="s">
        <v>2166</v>
      </c>
      <c r="U2" s="25" t="s">
        <v>2362</v>
      </c>
      <c r="V2" s="25" t="s">
        <v>1689</v>
      </c>
      <c r="X2" s="25" t="s">
        <v>554</v>
      </c>
      <c r="Y2" s="20" t="s">
        <v>555</v>
      </c>
      <c r="Z2">
        <v>35125</v>
      </c>
      <c r="AA2" t="s">
        <v>1178</v>
      </c>
      <c r="AB2">
        <v>2053382915</v>
      </c>
      <c r="AC2" t="s">
        <v>2167</v>
      </c>
      <c r="AD2" t="s">
        <v>2168</v>
      </c>
      <c r="AE2" t="s">
        <v>2169</v>
      </c>
      <c r="AF2" t="str">
        <f t="shared" ref="AF2:AF33" si="0">CONCATENATE(X2,", ",Y2," ",AC2)</f>
        <v>Pell CIty, AL Dentures Dentist</v>
      </c>
      <c r="AG2" s="16" t="str">
        <f t="shared" ref="AG2:AG33" si="1">CONCATENATE(X2,", ",Y2," ",AD2)</f>
        <v>Pell CIty, AL Partial Dentures</v>
      </c>
      <c r="AH2" s="16" t="str">
        <f t="shared" ref="AH2:AH33" si="2">CONCATENATE(X2,", ",Y2," ",AE2)</f>
        <v>Pell CIty, AL Denture Repair</v>
      </c>
      <c r="AI2" s="17" t="s">
        <v>2178</v>
      </c>
      <c r="AJ2" s="17" t="s">
        <v>2177</v>
      </c>
      <c r="AK2" s="15" t="s">
        <v>2173</v>
      </c>
      <c r="AL2" t="s">
        <v>2551</v>
      </c>
    </row>
    <row r="3" spans="1:38" ht="15" customHeight="1" x14ac:dyDescent="0.25">
      <c r="A3" s="18" t="s">
        <v>2548</v>
      </c>
      <c r="B3" s="18" t="s">
        <v>2546</v>
      </c>
      <c r="C3" s="18" t="s">
        <v>2550</v>
      </c>
      <c r="D3" s="25">
        <v>1726024834</v>
      </c>
      <c r="E3" s="26">
        <v>108761</v>
      </c>
      <c r="F3" s="26">
        <v>145</v>
      </c>
      <c r="G3" s="27" t="s">
        <v>557</v>
      </c>
      <c r="H3" s="27" t="s">
        <v>556</v>
      </c>
      <c r="I3" s="27" t="s">
        <v>552</v>
      </c>
      <c r="J3" s="28">
        <v>5203759626</v>
      </c>
      <c r="K3" s="25" t="s">
        <v>2180</v>
      </c>
      <c r="L3" s="26" t="s">
        <v>2877</v>
      </c>
      <c r="M3" s="25" t="s">
        <v>2733</v>
      </c>
      <c r="N3" s="25" t="s">
        <v>2878</v>
      </c>
      <c r="O3" s="25">
        <v>89</v>
      </c>
      <c r="Q3" s="25" t="e">
        <v>#N/A</v>
      </c>
      <c r="R3" s="25" t="s">
        <v>553</v>
      </c>
      <c r="S3" s="25" t="s">
        <v>3070</v>
      </c>
      <c r="T3" s="30" t="s">
        <v>2166</v>
      </c>
      <c r="U3" s="25" t="s">
        <v>2363</v>
      </c>
      <c r="V3" s="25" t="s">
        <v>1731</v>
      </c>
      <c r="W3" s="25" t="s">
        <v>1732</v>
      </c>
      <c r="X3" s="25" t="s">
        <v>558</v>
      </c>
      <c r="Y3" s="20" t="s">
        <v>559</v>
      </c>
      <c r="Z3">
        <v>85713</v>
      </c>
      <c r="AA3" t="s">
        <v>1178</v>
      </c>
      <c r="AB3">
        <v>5206242626</v>
      </c>
      <c r="AC3" s="16" t="s">
        <v>2167</v>
      </c>
      <c r="AD3" s="16" t="s">
        <v>2168</v>
      </c>
      <c r="AE3" s="16" t="s">
        <v>2169</v>
      </c>
      <c r="AF3" s="16" t="str">
        <f t="shared" si="0"/>
        <v>Tucson, AZ Dentures Dentist</v>
      </c>
      <c r="AG3" s="16" t="str">
        <f t="shared" si="1"/>
        <v>Tucson, AZ Partial Dentures</v>
      </c>
      <c r="AH3" s="16" t="str">
        <f t="shared" si="2"/>
        <v>Tucson, AZ Denture Repair</v>
      </c>
      <c r="AI3" s="17" t="s">
        <v>2178</v>
      </c>
      <c r="AJ3" s="17" t="s">
        <v>2177</v>
      </c>
      <c r="AK3" s="15" t="s">
        <v>2173</v>
      </c>
      <c r="AL3" s="16" t="s">
        <v>2551</v>
      </c>
    </row>
    <row r="4" spans="1:38" ht="15" customHeight="1" x14ac:dyDescent="0.25">
      <c r="A4" s="18" t="s">
        <v>2548</v>
      </c>
      <c r="B4" s="18" t="s">
        <v>2546</v>
      </c>
      <c r="C4" s="18" t="s">
        <v>2550</v>
      </c>
      <c r="D4" s="25">
        <v>1726059596</v>
      </c>
      <c r="E4" s="26">
        <v>108766</v>
      </c>
      <c r="F4" s="26">
        <v>299</v>
      </c>
      <c r="G4" s="27" t="s">
        <v>560</v>
      </c>
      <c r="H4" s="27" t="s">
        <v>556</v>
      </c>
      <c r="I4" s="27" t="s">
        <v>552</v>
      </c>
      <c r="J4" s="28">
        <v>2693380541</v>
      </c>
      <c r="K4" s="25" t="s">
        <v>2181</v>
      </c>
      <c r="L4" s="29" t="s">
        <v>2734</v>
      </c>
      <c r="M4" s="25" t="s">
        <v>2554</v>
      </c>
      <c r="N4" s="25" t="s">
        <v>3002</v>
      </c>
      <c r="O4" s="25">
        <v>187</v>
      </c>
      <c r="Q4" s="25" t="e">
        <v>#N/A</v>
      </c>
      <c r="R4" s="25" t="s">
        <v>553</v>
      </c>
      <c r="S4" s="25" t="s">
        <v>3216</v>
      </c>
      <c r="T4" s="30" t="s">
        <v>2166</v>
      </c>
      <c r="U4" s="25" t="s">
        <v>2364</v>
      </c>
      <c r="V4" s="25" t="s">
        <v>1643</v>
      </c>
      <c r="X4" s="25" t="s">
        <v>561</v>
      </c>
      <c r="Y4" s="20" t="s">
        <v>562</v>
      </c>
      <c r="Z4">
        <v>49009</v>
      </c>
      <c r="AA4" t="s">
        <v>1178</v>
      </c>
      <c r="AB4">
        <v>2693820810</v>
      </c>
      <c r="AC4" s="16" t="s">
        <v>2167</v>
      </c>
      <c r="AD4" s="16" t="s">
        <v>2168</v>
      </c>
      <c r="AE4" s="16" t="s">
        <v>2169</v>
      </c>
      <c r="AF4" s="16" t="str">
        <f t="shared" si="0"/>
        <v>Kalamazoo, MI Dentures Dentist</v>
      </c>
      <c r="AG4" s="16" t="str">
        <f t="shared" si="1"/>
        <v>Kalamazoo, MI Partial Dentures</v>
      </c>
      <c r="AH4" s="16" t="str">
        <f t="shared" si="2"/>
        <v>Kalamazoo, MI Denture Repair</v>
      </c>
      <c r="AI4" s="17" t="s">
        <v>2178</v>
      </c>
      <c r="AJ4" s="17" t="s">
        <v>2177</v>
      </c>
      <c r="AK4" s="15" t="s">
        <v>2173</v>
      </c>
      <c r="AL4" s="16" t="s">
        <v>2551</v>
      </c>
    </row>
    <row r="5" spans="1:38" ht="15" customHeight="1" x14ac:dyDescent="0.25">
      <c r="A5" s="18" t="s">
        <v>2548</v>
      </c>
      <c r="B5" s="18" t="s">
        <v>2546</v>
      </c>
      <c r="C5" s="18" t="s">
        <v>2550</v>
      </c>
      <c r="D5" s="25">
        <v>1726059660</v>
      </c>
      <c r="E5" s="26">
        <v>108767</v>
      </c>
      <c r="F5" s="26">
        <v>295</v>
      </c>
      <c r="G5" s="27" t="s">
        <v>563</v>
      </c>
      <c r="H5" s="27" t="s">
        <v>556</v>
      </c>
      <c r="I5" s="27" t="s">
        <v>552</v>
      </c>
      <c r="J5" s="28">
        <v>3034165070</v>
      </c>
      <c r="K5" s="25" t="s">
        <v>2182</v>
      </c>
      <c r="L5" s="26" t="s">
        <v>2735</v>
      </c>
      <c r="M5" s="25" t="s">
        <v>2559</v>
      </c>
      <c r="N5" s="25" t="s">
        <v>3003</v>
      </c>
      <c r="O5" s="25">
        <v>198</v>
      </c>
      <c r="Q5" s="25" t="e">
        <v>#N/A</v>
      </c>
      <c r="R5" s="25" t="s">
        <v>553</v>
      </c>
      <c r="S5" s="25" t="s">
        <v>3217</v>
      </c>
      <c r="T5" s="30" t="s">
        <v>2166</v>
      </c>
      <c r="U5" s="25" t="s">
        <v>2365</v>
      </c>
      <c r="V5" s="25" t="s">
        <v>1661</v>
      </c>
      <c r="W5" s="25" t="s">
        <v>1662</v>
      </c>
      <c r="X5" s="25" t="s">
        <v>564</v>
      </c>
      <c r="Y5" s="20" t="s">
        <v>565</v>
      </c>
      <c r="Z5">
        <v>80501</v>
      </c>
      <c r="AA5" t="s">
        <v>1178</v>
      </c>
      <c r="AB5">
        <v>3037767677</v>
      </c>
      <c r="AC5" s="16" t="s">
        <v>2167</v>
      </c>
      <c r="AD5" s="16" t="s">
        <v>2168</v>
      </c>
      <c r="AE5" s="16" t="s">
        <v>2169</v>
      </c>
      <c r="AF5" s="16" t="str">
        <f t="shared" si="0"/>
        <v>Longmont, CO Dentures Dentist</v>
      </c>
      <c r="AG5" s="16" t="str">
        <f t="shared" si="1"/>
        <v>Longmont, CO Partial Dentures</v>
      </c>
      <c r="AH5" s="16" t="str">
        <f t="shared" si="2"/>
        <v>Longmont, CO Denture Repair</v>
      </c>
      <c r="AI5" s="17" t="s">
        <v>2178</v>
      </c>
      <c r="AJ5" s="17" t="s">
        <v>2177</v>
      </c>
      <c r="AK5" s="15" t="s">
        <v>2173</v>
      </c>
      <c r="AL5" s="16" t="s">
        <v>2551</v>
      </c>
    </row>
    <row r="6" spans="1:38" ht="15" customHeight="1" x14ac:dyDescent="0.25">
      <c r="A6" s="18" t="s">
        <v>2548</v>
      </c>
      <c r="B6" s="18" t="s">
        <v>2546</v>
      </c>
      <c r="C6" s="18" t="s">
        <v>2550</v>
      </c>
      <c r="D6" s="25">
        <v>1726060985</v>
      </c>
      <c r="E6" s="26">
        <v>108768</v>
      </c>
      <c r="F6" s="26">
        <v>113</v>
      </c>
      <c r="G6" s="27" t="s">
        <v>566</v>
      </c>
      <c r="H6" s="27" t="s">
        <v>556</v>
      </c>
      <c r="I6" s="27" t="s">
        <v>552</v>
      </c>
      <c r="J6" s="28">
        <v>8503894201</v>
      </c>
      <c r="K6" s="25" t="s">
        <v>2183</v>
      </c>
      <c r="L6" s="26" t="s">
        <v>2736</v>
      </c>
      <c r="M6" s="25" t="s">
        <v>2560</v>
      </c>
      <c r="N6" s="25" t="s">
        <v>3010</v>
      </c>
      <c r="O6" s="25">
        <v>190</v>
      </c>
      <c r="Q6" s="25" t="e">
        <v>#N/A</v>
      </c>
      <c r="R6" s="25" t="s">
        <v>553</v>
      </c>
      <c r="S6" s="25" t="s">
        <v>3218</v>
      </c>
      <c r="T6" s="30" t="s">
        <v>2166</v>
      </c>
      <c r="U6" s="25" t="s">
        <v>2366</v>
      </c>
      <c r="V6" s="25" t="s">
        <v>1723</v>
      </c>
      <c r="W6" s="25" t="s">
        <v>1724</v>
      </c>
      <c r="X6" s="25" t="s">
        <v>567</v>
      </c>
      <c r="Y6" s="20" t="s">
        <v>568</v>
      </c>
      <c r="Z6">
        <v>32312</v>
      </c>
      <c r="AA6" t="s">
        <v>1179</v>
      </c>
      <c r="AB6">
        <v>8503855188</v>
      </c>
      <c r="AC6" s="16" t="s">
        <v>2167</v>
      </c>
      <c r="AD6" s="16" t="s">
        <v>2168</v>
      </c>
      <c r="AE6" s="16" t="s">
        <v>2169</v>
      </c>
      <c r="AF6" s="16" t="str">
        <f t="shared" si="0"/>
        <v>Tallahassee, FL Dentures Dentist</v>
      </c>
      <c r="AG6" s="16" t="str">
        <f t="shared" si="1"/>
        <v>Tallahassee, FL Partial Dentures</v>
      </c>
      <c r="AH6" s="16" t="str">
        <f t="shared" si="2"/>
        <v>Tallahassee, FL Denture Repair</v>
      </c>
      <c r="AI6" s="17" t="s">
        <v>2178</v>
      </c>
      <c r="AJ6" s="17" t="s">
        <v>2177</v>
      </c>
      <c r="AK6" s="15" t="s">
        <v>2173</v>
      </c>
      <c r="AL6" s="16" t="s">
        <v>2551</v>
      </c>
    </row>
    <row r="7" spans="1:38" ht="15" customHeight="1" x14ac:dyDescent="0.25">
      <c r="A7" s="18" t="s">
        <v>2548</v>
      </c>
      <c r="B7" s="18" t="s">
        <v>2546</v>
      </c>
      <c r="C7" s="18" t="s">
        <v>2550</v>
      </c>
      <c r="D7" s="25">
        <v>1726061763</v>
      </c>
      <c r="E7" s="26">
        <v>108769</v>
      </c>
      <c r="F7" s="26">
        <v>60</v>
      </c>
      <c r="G7" s="27" t="s">
        <v>569</v>
      </c>
      <c r="H7" s="27" t="s">
        <v>556</v>
      </c>
      <c r="I7" s="27" t="s">
        <v>552</v>
      </c>
      <c r="J7" s="28">
        <v>5736533002</v>
      </c>
      <c r="K7" s="25" t="s">
        <v>2184</v>
      </c>
      <c r="L7" s="31" t="s">
        <v>2737</v>
      </c>
      <c r="M7" s="25" t="s">
        <v>2561</v>
      </c>
      <c r="N7" s="25" t="s">
        <v>2879</v>
      </c>
      <c r="O7" s="25">
        <v>194</v>
      </c>
      <c r="Q7" s="25" t="e">
        <v>#N/A</v>
      </c>
      <c r="R7" s="25" t="s">
        <v>553</v>
      </c>
      <c r="S7" s="25" t="s">
        <v>3219</v>
      </c>
      <c r="T7" s="30" t="s">
        <v>2166</v>
      </c>
      <c r="U7" s="25" t="s">
        <v>2367</v>
      </c>
      <c r="V7" s="25" t="s">
        <v>1610</v>
      </c>
      <c r="X7" s="25" t="s">
        <v>570</v>
      </c>
      <c r="Y7" s="20" t="s">
        <v>571</v>
      </c>
      <c r="Z7">
        <v>63703</v>
      </c>
      <c r="AA7" s="1" t="s">
        <v>1180</v>
      </c>
      <c r="AB7">
        <v>5733355199</v>
      </c>
      <c r="AC7" s="16" t="s">
        <v>2167</v>
      </c>
      <c r="AD7" s="16" t="s">
        <v>2168</v>
      </c>
      <c r="AE7" s="16" t="s">
        <v>2169</v>
      </c>
      <c r="AF7" s="16" t="str">
        <f t="shared" si="0"/>
        <v>Cape Girardeau, MO Dentures Dentist</v>
      </c>
      <c r="AG7" s="16" t="str">
        <f t="shared" si="1"/>
        <v>Cape Girardeau, MO Partial Dentures</v>
      </c>
      <c r="AH7" s="16" t="str">
        <f t="shared" si="2"/>
        <v>Cape Girardeau, MO Denture Repair</v>
      </c>
      <c r="AI7" s="17" t="s">
        <v>2178</v>
      </c>
      <c r="AJ7" s="17" t="s">
        <v>2177</v>
      </c>
      <c r="AK7" s="15" t="s">
        <v>2173</v>
      </c>
      <c r="AL7" s="16" t="s">
        <v>2551</v>
      </c>
    </row>
    <row r="8" spans="1:38" ht="15" customHeight="1" x14ac:dyDescent="0.25">
      <c r="A8" s="18" t="s">
        <v>2548</v>
      </c>
      <c r="B8" s="18" t="s">
        <v>2546</v>
      </c>
      <c r="C8" s="18" t="s">
        <v>2550</v>
      </c>
      <c r="D8" s="25">
        <v>1726062758</v>
      </c>
      <c r="E8" s="26">
        <v>108770</v>
      </c>
      <c r="F8" s="26">
        <v>136</v>
      </c>
      <c r="G8" s="27" t="s">
        <v>572</v>
      </c>
      <c r="H8" s="27" t="s">
        <v>556</v>
      </c>
      <c r="I8" s="27" t="s">
        <v>552</v>
      </c>
      <c r="J8" s="28">
        <v>3097956037</v>
      </c>
      <c r="K8" s="25" t="s">
        <v>2185</v>
      </c>
      <c r="L8" s="31" t="s">
        <v>2738</v>
      </c>
      <c r="M8" s="25" t="s">
        <v>2562</v>
      </c>
      <c r="N8" s="25" t="s">
        <v>2880</v>
      </c>
      <c r="O8" s="25">
        <v>188</v>
      </c>
      <c r="Q8" s="25" t="e">
        <v>#N/A</v>
      </c>
      <c r="R8" s="25" t="s">
        <v>553</v>
      </c>
      <c r="S8" s="25" t="s">
        <v>3220</v>
      </c>
      <c r="T8" s="30" t="s">
        <v>2166</v>
      </c>
      <c r="U8" s="25" t="s">
        <v>2368</v>
      </c>
      <c r="V8" s="25" t="s">
        <v>1692</v>
      </c>
      <c r="X8" s="25" t="s">
        <v>573</v>
      </c>
      <c r="Y8" s="20" t="s">
        <v>574</v>
      </c>
      <c r="Z8">
        <v>61615</v>
      </c>
      <c r="AA8" s="1" t="s">
        <v>1179</v>
      </c>
      <c r="AB8">
        <v>3096891452</v>
      </c>
      <c r="AC8" s="16" t="s">
        <v>2167</v>
      </c>
      <c r="AD8" s="16" t="s">
        <v>2168</v>
      </c>
      <c r="AE8" s="16" t="s">
        <v>2169</v>
      </c>
      <c r="AF8" s="16" t="str">
        <f t="shared" si="0"/>
        <v>Peoria, IL Dentures Dentist</v>
      </c>
      <c r="AG8" s="16" t="str">
        <f t="shared" si="1"/>
        <v>Peoria, IL Partial Dentures</v>
      </c>
      <c r="AH8" s="16" t="str">
        <f t="shared" si="2"/>
        <v>Peoria, IL Denture Repair</v>
      </c>
      <c r="AI8" s="17" t="s">
        <v>2178</v>
      </c>
      <c r="AJ8" s="17" t="s">
        <v>2177</v>
      </c>
      <c r="AK8" s="15" t="s">
        <v>2173</v>
      </c>
      <c r="AL8" s="16" t="s">
        <v>2551</v>
      </c>
    </row>
    <row r="9" spans="1:38" ht="15" customHeight="1" x14ac:dyDescent="0.25">
      <c r="A9" s="18" t="s">
        <v>2548</v>
      </c>
      <c r="B9" s="18" t="s">
        <v>2546</v>
      </c>
      <c r="C9" s="18" t="s">
        <v>2550</v>
      </c>
      <c r="D9" s="25">
        <v>1726062957</v>
      </c>
      <c r="E9" s="26">
        <v>108771</v>
      </c>
      <c r="F9" s="26">
        <v>156</v>
      </c>
      <c r="G9" s="27" t="s">
        <v>575</v>
      </c>
      <c r="H9" s="27" t="s">
        <v>556</v>
      </c>
      <c r="I9" s="27" t="s">
        <v>552</v>
      </c>
      <c r="J9" s="28">
        <v>4028191003</v>
      </c>
      <c r="K9" s="25" t="s">
        <v>2186</v>
      </c>
      <c r="L9" s="31" t="s">
        <v>2739</v>
      </c>
      <c r="M9" s="25" t="s">
        <v>2563</v>
      </c>
      <c r="N9" s="25" t="s">
        <v>3005</v>
      </c>
      <c r="O9" s="25">
        <v>191</v>
      </c>
      <c r="Q9" s="25" t="e">
        <v>#N/A</v>
      </c>
      <c r="R9" s="25" t="s">
        <v>553</v>
      </c>
      <c r="S9" s="25" t="s">
        <v>3221</v>
      </c>
      <c r="T9" s="30" t="s">
        <v>2166</v>
      </c>
      <c r="U9" s="25" t="s">
        <v>2369</v>
      </c>
      <c r="V9" s="25" t="s">
        <v>1685</v>
      </c>
      <c r="X9" s="25" t="s">
        <v>1452</v>
      </c>
      <c r="Y9" s="20" t="s">
        <v>577</v>
      </c>
      <c r="Z9">
        <v>68123</v>
      </c>
      <c r="AA9" t="s">
        <v>1181</v>
      </c>
      <c r="AB9">
        <v>4027310989</v>
      </c>
      <c r="AC9" s="16" t="s">
        <v>2167</v>
      </c>
      <c r="AD9" s="16" t="s">
        <v>2168</v>
      </c>
      <c r="AE9" s="16" t="s">
        <v>2169</v>
      </c>
      <c r="AF9" s="16" t="str">
        <f t="shared" si="0"/>
        <v>Bellevue, NE Dentures Dentist</v>
      </c>
      <c r="AG9" s="16" t="str">
        <f t="shared" si="1"/>
        <v>Bellevue, NE Partial Dentures</v>
      </c>
      <c r="AH9" s="16" t="str">
        <f t="shared" si="2"/>
        <v>Bellevue, NE Denture Repair</v>
      </c>
      <c r="AI9" s="17" t="s">
        <v>2178</v>
      </c>
      <c r="AJ9" s="17" t="s">
        <v>2177</v>
      </c>
      <c r="AK9" s="15" t="s">
        <v>2173</v>
      </c>
      <c r="AL9" s="16" t="s">
        <v>2551</v>
      </c>
    </row>
    <row r="10" spans="1:38" ht="15" customHeight="1" x14ac:dyDescent="0.25">
      <c r="A10" s="18" t="s">
        <v>2548</v>
      </c>
      <c r="B10" s="18" t="s">
        <v>2546</v>
      </c>
      <c r="C10" s="18" t="s">
        <v>2550</v>
      </c>
      <c r="D10" s="25">
        <v>1726064506</v>
      </c>
      <c r="E10" s="26">
        <v>108773</v>
      </c>
      <c r="F10" s="26">
        <v>81</v>
      </c>
      <c r="G10" s="27" t="s">
        <v>578</v>
      </c>
      <c r="H10" s="27" t="s">
        <v>556</v>
      </c>
      <c r="I10" s="27" t="s">
        <v>552</v>
      </c>
      <c r="J10" s="28">
        <v>8152078759</v>
      </c>
      <c r="K10" s="25" t="s">
        <v>2187</v>
      </c>
      <c r="L10" s="31" t="s">
        <v>2741</v>
      </c>
      <c r="M10" s="25" t="s">
        <v>2564</v>
      </c>
      <c r="N10" s="25" t="s">
        <v>2881</v>
      </c>
      <c r="O10" s="25">
        <v>184</v>
      </c>
      <c r="Q10" s="25" t="e">
        <v>#N/A</v>
      </c>
      <c r="R10" s="25" t="s">
        <v>553</v>
      </c>
      <c r="S10" s="25" t="s">
        <v>3072</v>
      </c>
      <c r="T10" s="30" t="s">
        <v>2166</v>
      </c>
      <c r="U10" s="25" t="s">
        <v>2370</v>
      </c>
      <c r="V10" s="25" t="s">
        <v>1701</v>
      </c>
      <c r="X10" s="25" t="s">
        <v>579</v>
      </c>
      <c r="Y10" s="20" t="s">
        <v>574</v>
      </c>
      <c r="Z10">
        <v>61107</v>
      </c>
      <c r="AA10" t="s">
        <v>1178</v>
      </c>
      <c r="AB10">
        <v>8152275481</v>
      </c>
      <c r="AC10" s="16" t="s">
        <v>2167</v>
      </c>
      <c r="AD10" s="16" t="s">
        <v>2168</v>
      </c>
      <c r="AE10" s="16" t="s">
        <v>2169</v>
      </c>
      <c r="AF10" s="16" t="str">
        <f t="shared" si="0"/>
        <v>Rockford, IL Dentures Dentist</v>
      </c>
      <c r="AG10" s="16" t="str">
        <f t="shared" si="1"/>
        <v>Rockford, IL Partial Dentures</v>
      </c>
      <c r="AH10" s="16" t="str">
        <f t="shared" si="2"/>
        <v>Rockford, IL Denture Repair</v>
      </c>
      <c r="AI10" s="17" t="s">
        <v>2178</v>
      </c>
      <c r="AJ10" s="17" t="s">
        <v>2177</v>
      </c>
      <c r="AK10" s="15" t="s">
        <v>2173</v>
      </c>
      <c r="AL10" s="16" t="s">
        <v>2551</v>
      </c>
    </row>
    <row r="11" spans="1:38" ht="15" customHeight="1" x14ac:dyDescent="0.25">
      <c r="A11" s="18" t="s">
        <v>2548</v>
      </c>
      <c r="B11" s="18" t="s">
        <v>2546</v>
      </c>
      <c r="C11" s="18" t="s">
        <v>2550</v>
      </c>
      <c r="D11" s="25">
        <v>1726066292</v>
      </c>
      <c r="E11" s="26">
        <v>108774</v>
      </c>
      <c r="F11" s="26">
        <v>298</v>
      </c>
      <c r="G11" s="27" t="s">
        <v>580</v>
      </c>
      <c r="H11" s="27" t="s">
        <v>556</v>
      </c>
      <c r="I11" s="27" t="s">
        <v>552</v>
      </c>
      <c r="J11" s="28">
        <v>7407394232</v>
      </c>
      <c r="K11" s="25" t="s">
        <v>2188</v>
      </c>
      <c r="L11" s="31" t="s">
        <v>2740</v>
      </c>
      <c r="M11" s="25" t="s">
        <v>2565</v>
      </c>
      <c r="N11" s="25" t="s">
        <v>2882</v>
      </c>
      <c r="O11" s="25">
        <v>195</v>
      </c>
      <c r="Q11" s="25" t="e">
        <v>#N/A</v>
      </c>
      <c r="R11" s="25" t="s">
        <v>553</v>
      </c>
      <c r="S11" s="25" t="s">
        <v>3222</v>
      </c>
      <c r="T11" s="30" t="s">
        <v>2166</v>
      </c>
      <c r="U11" s="25" t="s">
        <v>2371</v>
      </c>
      <c r="V11" s="25" t="s">
        <v>1714</v>
      </c>
      <c r="X11" s="25" t="s">
        <v>581</v>
      </c>
      <c r="Y11" s="20" t="s">
        <v>582</v>
      </c>
      <c r="Z11">
        <v>43950</v>
      </c>
      <c r="AA11" t="s">
        <v>1178</v>
      </c>
      <c r="AB11">
        <v>7406956079</v>
      </c>
      <c r="AC11" s="16" t="s">
        <v>2167</v>
      </c>
      <c r="AD11" s="16" t="s">
        <v>2168</v>
      </c>
      <c r="AE11" s="16" t="s">
        <v>2169</v>
      </c>
      <c r="AF11" s="16" t="str">
        <f t="shared" si="0"/>
        <v>St. Clairsville, OH Dentures Dentist</v>
      </c>
      <c r="AG11" s="16" t="str">
        <f t="shared" si="1"/>
        <v>St. Clairsville, OH Partial Dentures</v>
      </c>
      <c r="AH11" s="16" t="str">
        <f t="shared" si="2"/>
        <v>St. Clairsville, OH Denture Repair</v>
      </c>
      <c r="AI11" s="17" t="s">
        <v>2178</v>
      </c>
      <c r="AJ11" s="17" t="s">
        <v>2177</v>
      </c>
      <c r="AK11" s="15" t="s">
        <v>2173</v>
      </c>
      <c r="AL11" s="16" t="s">
        <v>2551</v>
      </c>
    </row>
    <row r="12" spans="1:38" ht="15" customHeight="1" x14ac:dyDescent="0.25">
      <c r="A12" s="18" t="s">
        <v>2548</v>
      </c>
      <c r="B12" s="18" t="s">
        <v>2546</v>
      </c>
      <c r="C12" s="18" t="s">
        <v>2550</v>
      </c>
      <c r="D12" s="25">
        <v>1726066521</v>
      </c>
      <c r="E12" s="26">
        <v>108775</v>
      </c>
      <c r="F12" s="26">
        <v>301</v>
      </c>
      <c r="G12" s="27" t="s">
        <v>583</v>
      </c>
      <c r="H12" s="27" t="s">
        <v>556</v>
      </c>
      <c r="I12" s="27" t="s">
        <v>552</v>
      </c>
      <c r="J12" s="28">
        <v>2702380940</v>
      </c>
      <c r="K12" s="25" t="s">
        <v>2189</v>
      </c>
      <c r="L12" s="31" t="s">
        <v>2742</v>
      </c>
      <c r="M12" s="25" t="s">
        <v>2566</v>
      </c>
      <c r="N12" s="25" t="s">
        <v>3004</v>
      </c>
      <c r="O12" s="25">
        <v>191</v>
      </c>
      <c r="Q12" s="25" t="e">
        <v>#N/A</v>
      </c>
      <c r="R12" s="25" t="s">
        <v>553</v>
      </c>
      <c r="S12" s="25" t="s">
        <v>3223</v>
      </c>
      <c r="T12" s="30" t="s">
        <v>2166</v>
      </c>
      <c r="U12" s="25" t="s">
        <v>2372</v>
      </c>
      <c r="V12" s="25" t="s">
        <v>1608</v>
      </c>
      <c r="X12" s="25" t="s">
        <v>584</v>
      </c>
      <c r="Y12" s="20" t="s">
        <v>585</v>
      </c>
      <c r="Z12">
        <v>42104</v>
      </c>
      <c r="AA12" t="s">
        <v>1179</v>
      </c>
      <c r="AB12">
        <v>2703934818</v>
      </c>
      <c r="AC12" s="16" t="s">
        <v>2167</v>
      </c>
      <c r="AD12" s="16" t="s">
        <v>2168</v>
      </c>
      <c r="AE12" s="16" t="s">
        <v>2169</v>
      </c>
      <c r="AF12" s="16" t="str">
        <f t="shared" si="0"/>
        <v>Bowling Green, KY Dentures Dentist</v>
      </c>
      <c r="AG12" s="16" t="str">
        <f t="shared" si="1"/>
        <v>Bowling Green, KY Partial Dentures</v>
      </c>
      <c r="AH12" s="16" t="str">
        <f t="shared" si="2"/>
        <v>Bowling Green, KY Denture Repair</v>
      </c>
      <c r="AI12" s="17" t="s">
        <v>2178</v>
      </c>
      <c r="AJ12" s="17" t="s">
        <v>2177</v>
      </c>
      <c r="AK12" s="15" t="s">
        <v>2173</v>
      </c>
      <c r="AL12" s="16" t="s">
        <v>2551</v>
      </c>
    </row>
    <row r="13" spans="1:38" ht="15" customHeight="1" x14ac:dyDescent="0.25">
      <c r="A13" s="18" t="s">
        <v>2548</v>
      </c>
      <c r="B13" s="18" t="s">
        <v>2546</v>
      </c>
      <c r="C13" s="18" t="s">
        <v>2550</v>
      </c>
      <c r="D13" s="25">
        <v>1726068599</v>
      </c>
      <c r="E13" s="26">
        <v>108776</v>
      </c>
      <c r="F13" s="26">
        <v>296</v>
      </c>
      <c r="G13" s="27" t="s">
        <v>586</v>
      </c>
      <c r="H13" s="27" t="s">
        <v>556</v>
      </c>
      <c r="I13" s="27" t="s">
        <v>552</v>
      </c>
      <c r="J13" s="28">
        <v>4434405883</v>
      </c>
      <c r="K13" s="25" t="s">
        <v>2190</v>
      </c>
      <c r="L13" s="31" t="s">
        <v>2743</v>
      </c>
      <c r="M13" s="25" t="s">
        <v>2567</v>
      </c>
      <c r="N13" s="25" t="s">
        <v>2883</v>
      </c>
      <c r="O13" s="25">
        <v>198</v>
      </c>
      <c r="Q13" s="25" t="e">
        <v>#N/A</v>
      </c>
      <c r="R13" s="25" t="s">
        <v>553</v>
      </c>
      <c r="S13" s="25" t="s">
        <v>3224</v>
      </c>
      <c r="T13" s="30" t="s">
        <v>2166</v>
      </c>
      <c r="U13" s="25" t="s">
        <v>2373</v>
      </c>
      <c r="V13" s="25" t="s">
        <v>1642</v>
      </c>
      <c r="X13" s="25" t="s">
        <v>587</v>
      </c>
      <c r="Y13" s="20" t="s">
        <v>588</v>
      </c>
      <c r="Z13">
        <v>20794</v>
      </c>
      <c r="AA13" t="s">
        <v>1178</v>
      </c>
      <c r="AB13">
        <v>4437550751</v>
      </c>
      <c r="AC13" s="16" t="s">
        <v>2167</v>
      </c>
      <c r="AD13" s="16" t="s">
        <v>2168</v>
      </c>
      <c r="AE13" s="16" t="s">
        <v>2169</v>
      </c>
      <c r="AF13" s="16" t="str">
        <f t="shared" si="0"/>
        <v>Jessup, MD Dentures Dentist</v>
      </c>
      <c r="AG13" s="16" t="str">
        <f t="shared" si="1"/>
        <v>Jessup, MD Partial Dentures</v>
      </c>
      <c r="AH13" s="16" t="str">
        <f t="shared" si="2"/>
        <v>Jessup, MD Denture Repair</v>
      </c>
      <c r="AI13" s="17" t="s">
        <v>2178</v>
      </c>
      <c r="AJ13" s="17" t="s">
        <v>2177</v>
      </c>
      <c r="AK13" s="15" t="s">
        <v>2173</v>
      </c>
      <c r="AL13" s="16" t="s">
        <v>2551</v>
      </c>
    </row>
    <row r="14" spans="1:38" ht="15" customHeight="1" x14ac:dyDescent="0.25">
      <c r="A14" s="18" t="s">
        <v>2548</v>
      </c>
      <c r="B14" s="18" t="s">
        <v>2546</v>
      </c>
      <c r="C14" s="18" t="s">
        <v>2550</v>
      </c>
      <c r="D14" s="25">
        <v>1726069329</v>
      </c>
      <c r="E14" s="26">
        <v>108777</v>
      </c>
      <c r="F14" s="26">
        <v>128</v>
      </c>
      <c r="G14" s="27" t="s">
        <v>589</v>
      </c>
      <c r="H14" s="27" t="s">
        <v>556</v>
      </c>
      <c r="I14" s="27" t="s">
        <v>552</v>
      </c>
      <c r="J14" s="28">
        <v>4238159798</v>
      </c>
      <c r="K14" s="25" t="s">
        <v>2191</v>
      </c>
      <c r="L14" s="31" t="s">
        <v>2744</v>
      </c>
      <c r="M14" s="25" t="s">
        <v>2568</v>
      </c>
      <c r="N14" s="25" t="s">
        <v>2884</v>
      </c>
      <c r="O14" s="25">
        <v>196</v>
      </c>
      <c r="Q14" s="25" t="e">
        <v>#N/A</v>
      </c>
      <c r="R14" s="25" t="s">
        <v>553</v>
      </c>
      <c r="S14" s="25" t="s">
        <v>3225</v>
      </c>
      <c r="T14" s="30" t="s">
        <v>2166</v>
      </c>
      <c r="U14" s="25" t="s">
        <v>2374</v>
      </c>
      <c r="V14" s="25" t="s">
        <v>1604</v>
      </c>
      <c r="W14" s="25" t="s">
        <v>1605</v>
      </c>
      <c r="X14" s="25" t="s">
        <v>590</v>
      </c>
      <c r="Y14" s="20" t="s">
        <v>591</v>
      </c>
      <c r="Z14">
        <v>37618</v>
      </c>
      <c r="AA14" t="s">
        <v>1179</v>
      </c>
      <c r="AB14">
        <v>4235385197</v>
      </c>
      <c r="AC14" s="16" t="s">
        <v>2167</v>
      </c>
      <c r="AD14" s="16" t="s">
        <v>2168</v>
      </c>
      <c r="AE14" s="16" t="s">
        <v>2169</v>
      </c>
      <c r="AF14" s="16" t="str">
        <f t="shared" si="0"/>
        <v>Bluff City, TN Dentures Dentist</v>
      </c>
      <c r="AG14" s="16" t="str">
        <f t="shared" si="1"/>
        <v>Bluff City, TN Partial Dentures</v>
      </c>
      <c r="AH14" s="16" t="str">
        <f t="shared" si="2"/>
        <v>Bluff City, TN Denture Repair</v>
      </c>
      <c r="AI14" s="17" t="s">
        <v>2178</v>
      </c>
      <c r="AJ14" s="17" t="s">
        <v>2177</v>
      </c>
      <c r="AK14" s="15" t="s">
        <v>2173</v>
      </c>
      <c r="AL14" s="16" t="s">
        <v>2551</v>
      </c>
    </row>
    <row r="15" spans="1:38" ht="15" customHeight="1" x14ac:dyDescent="0.25">
      <c r="A15" s="18" t="s">
        <v>2548</v>
      </c>
      <c r="B15" s="18" t="s">
        <v>2546</v>
      </c>
      <c r="C15" s="18" t="s">
        <v>2550</v>
      </c>
      <c r="D15" s="25">
        <v>1899624347</v>
      </c>
      <c r="E15" s="26">
        <v>122183</v>
      </c>
      <c r="F15" s="26">
        <v>10</v>
      </c>
      <c r="G15" s="27" t="s">
        <v>592</v>
      </c>
      <c r="H15" s="27" t="s">
        <v>556</v>
      </c>
      <c r="I15" s="27" t="s">
        <v>552</v>
      </c>
      <c r="J15" s="28">
        <v>5402986653</v>
      </c>
      <c r="K15" s="25" t="s">
        <v>2192</v>
      </c>
      <c r="L15" s="31" t="s">
        <v>2745</v>
      </c>
      <c r="M15" s="25" t="s">
        <v>2569</v>
      </c>
      <c r="N15" s="25" t="s">
        <v>2885</v>
      </c>
      <c r="O15" s="25">
        <v>192</v>
      </c>
      <c r="Q15" s="25" t="e">
        <v>#N/A</v>
      </c>
      <c r="R15" s="25" t="s">
        <v>553</v>
      </c>
      <c r="S15" s="25" t="s">
        <v>3073</v>
      </c>
      <c r="T15" s="30" t="s">
        <v>2166</v>
      </c>
      <c r="U15" s="25" t="s">
        <v>2375</v>
      </c>
      <c r="V15" s="25" t="s">
        <v>1601</v>
      </c>
      <c r="X15" s="25" t="s">
        <v>593</v>
      </c>
      <c r="Y15" s="20" t="s">
        <v>594</v>
      </c>
      <c r="Z15">
        <v>24523</v>
      </c>
      <c r="AA15" t="s">
        <v>1178</v>
      </c>
      <c r="AB15">
        <v>5405865894</v>
      </c>
      <c r="AC15" s="16" t="s">
        <v>2167</v>
      </c>
      <c r="AD15" s="16" t="s">
        <v>2168</v>
      </c>
      <c r="AE15" s="16" t="s">
        <v>2169</v>
      </c>
      <c r="AF15" s="16" t="str">
        <f t="shared" si="0"/>
        <v>Bedford, VA Dentures Dentist</v>
      </c>
      <c r="AG15" s="16" t="str">
        <f t="shared" si="1"/>
        <v>Bedford, VA Partial Dentures</v>
      </c>
      <c r="AH15" s="16" t="str">
        <f t="shared" si="2"/>
        <v>Bedford, VA Denture Repair</v>
      </c>
      <c r="AI15" s="17" t="s">
        <v>2178</v>
      </c>
      <c r="AJ15" s="17" t="s">
        <v>2177</v>
      </c>
      <c r="AK15" s="15" t="s">
        <v>2173</v>
      </c>
      <c r="AL15" s="16" t="s">
        <v>2551</v>
      </c>
    </row>
    <row r="16" spans="1:38" ht="15" customHeight="1" x14ac:dyDescent="0.25">
      <c r="A16" s="18" t="s">
        <v>2548</v>
      </c>
      <c r="B16" s="18" t="s">
        <v>2546</v>
      </c>
      <c r="C16" s="18" t="s">
        <v>2550</v>
      </c>
      <c r="D16" s="25">
        <v>1899684347</v>
      </c>
      <c r="E16" s="26">
        <v>122188</v>
      </c>
      <c r="F16" s="26">
        <v>24</v>
      </c>
      <c r="G16" s="27" t="s">
        <v>595</v>
      </c>
      <c r="H16" s="27" t="s">
        <v>556</v>
      </c>
      <c r="I16" s="27" t="s">
        <v>552</v>
      </c>
      <c r="J16" s="28">
        <v>2704950654</v>
      </c>
      <c r="K16" s="25" t="s">
        <v>2193</v>
      </c>
      <c r="L16" s="31" t="s">
        <v>2746</v>
      </c>
      <c r="M16" s="25" t="s">
        <v>2694</v>
      </c>
      <c r="N16" s="25" t="s">
        <v>3006</v>
      </c>
      <c r="O16" s="25">
        <v>197</v>
      </c>
      <c r="Q16" s="25" t="e">
        <v>#N/A</v>
      </c>
      <c r="R16" s="25" t="s">
        <v>553</v>
      </c>
      <c r="S16" s="25" t="s">
        <v>3226</v>
      </c>
      <c r="T16" s="30" t="s">
        <v>2166</v>
      </c>
      <c r="U16" s="25" t="s">
        <v>2376</v>
      </c>
      <c r="V16" s="25" t="s">
        <v>596</v>
      </c>
      <c r="X16" s="25" t="s">
        <v>597</v>
      </c>
      <c r="Y16" s="20" t="s">
        <v>585</v>
      </c>
      <c r="Z16">
        <v>42240</v>
      </c>
      <c r="AA16" t="s">
        <v>1178</v>
      </c>
      <c r="AB16">
        <v>2708854344</v>
      </c>
      <c r="AC16" s="16" t="s">
        <v>2167</v>
      </c>
      <c r="AD16" s="16" t="s">
        <v>2168</v>
      </c>
      <c r="AE16" s="16" t="s">
        <v>2169</v>
      </c>
      <c r="AF16" s="16" t="str">
        <f t="shared" si="0"/>
        <v>Hopkinsville, KY Dentures Dentist</v>
      </c>
      <c r="AG16" s="16" t="str">
        <f t="shared" si="1"/>
        <v>Hopkinsville, KY Partial Dentures</v>
      </c>
      <c r="AH16" s="16" t="str">
        <f t="shared" si="2"/>
        <v>Hopkinsville, KY Denture Repair</v>
      </c>
      <c r="AI16" s="17" t="s">
        <v>2178</v>
      </c>
      <c r="AJ16" s="17" t="s">
        <v>2177</v>
      </c>
      <c r="AK16" s="15" t="s">
        <v>2173</v>
      </c>
      <c r="AL16" s="16" t="s">
        <v>2551</v>
      </c>
    </row>
    <row r="17" spans="1:38" ht="15" customHeight="1" x14ac:dyDescent="0.25">
      <c r="A17" s="18" t="s">
        <v>2548</v>
      </c>
      <c r="B17" s="18" t="s">
        <v>2546</v>
      </c>
      <c r="C17" s="18" t="s">
        <v>2550</v>
      </c>
      <c r="D17" s="25">
        <v>1899689985</v>
      </c>
      <c r="E17" s="26">
        <v>122191</v>
      </c>
      <c r="F17" s="26">
        <v>25</v>
      </c>
      <c r="G17" s="27" t="s">
        <v>598</v>
      </c>
      <c r="H17" s="27" t="s">
        <v>556</v>
      </c>
      <c r="I17" s="27" t="s">
        <v>552</v>
      </c>
      <c r="J17" s="28">
        <v>3044092046</v>
      </c>
      <c r="K17" s="25" t="s">
        <v>2194</v>
      </c>
      <c r="L17" s="31" t="s">
        <v>2747</v>
      </c>
      <c r="M17" s="25" t="s">
        <v>2570</v>
      </c>
      <c r="N17" s="25" t="s">
        <v>3007</v>
      </c>
      <c r="O17" s="25">
        <v>196</v>
      </c>
      <c r="Q17" s="25" t="e">
        <v>#N/A</v>
      </c>
      <c r="R17" s="25" t="s">
        <v>553</v>
      </c>
      <c r="S17" s="25" t="s">
        <v>3227</v>
      </c>
      <c r="T17" s="30" t="s">
        <v>2166</v>
      </c>
      <c r="U17" s="25" t="s">
        <v>2377</v>
      </c>
      <c r="V17" s="25" t="s">
        <v>599</v>
      </c>
      <c r="X17" s="25" t="s">
        <v>600</v>
      </c>
      <c r="Y17" s="20" t="s">
        <v>601</v>
      </c>
      <c r="Z17">
        <v>25504</v>
      </c>
      <c r="AA17" t="s">
        <v>1178</v>
      </c>
      <c r="AB17">
        <v>3047335500</v>
      </c>
      <c r="AC17" s="16" t="s">
        <v>2167</v>
      </c>
      <c r="AD17" s="16" t="s">
        <v>2168</v>
      </c>
      <c r="AE17" s="16" t="s">
        <v>2169</v>
      </c>
      <c r="AF17" s="16" t="str">
        <f t="shared" si="0"/>
        <v>Barboursville, WV Dentures Dentist</v>
      </c>
      <c r="AG17" s="16" t="str">
        <f t="shared" si="1"/>
        <v>Barboursville, WV Partial Dentures</v>
      </c>
      <c r="AH17" s="16" t="str">
        <f t="shared" si="2"/>
        <v>Barboursville, WV Denture Repair</v>
      </c>
      <c r="AI17" s="17" t="s">
        <v>2178</v>
      </c>
      <c r="AJ17" s="17" t="s">
        <v>2177</v>
      </c>
      <c r="AK17" s="15" t="s">
        <v>2173</v>
      </c>
      <c r="AL17" s="16" t="s">
        <v>2551</v>
      </c>
    </row>
    <row r="18" spans="1:38" ht="15" customHeight="1" x14ac:dyDescent="0.25">
      <c r="A18" s="18" t="s">
        <v>2548</v>
      </c>
      <c r="B18" s="18" t="s">
        <v>2546</v>
      </c>
      <c r="C18" s="18" t="s">
        <v>2550</v>
      </c>
      <c r="D18" s="25">
        <v>1899751005</v>
      </c>
      <c r="E18" s="26">
        <v>122193</v>
      </c>
      <c r="F18" s="26">
        <v>76</v>
      </c>
      <c r="G18" s="27" t="s">
        <v>602</v>
      </c>
      <c r="H18" s="27" t="s">
        <v>556</v>
      </c>
      <c r="I18" s="27" t="s">
        <v>552</v>
      </c>
      <c r="J18" s="28">
        <v>2563699998</v>
      </c>
      <c r="K18" s="25" t="s">
        <v>2195</v>
      </c>
      <c r="L18" s="31" t="s">
        <v>2748</v>
      </c>
      <c r="M18" s="25" t="s">
        <v>2571</v>
      </c>
      <c r="N18" s="25" t="s">
        <v>2886</v>
      </c>
      <c r="O18" s="25">
        <v>200</v>
      </c>
      <c r="Q18" s="25" t="e">
        <v>#N/A</v>
      </c>
      <c r="R18" s="25" t="s">
        <v>553</v>
      </c>
      <c r="S18" s="25" t="s">
        <v>3074</v>
      </c>
      <c r="T18" s="30" t="s">
        <v>2166</v>
      </c>
      <c r="U18" s="25" t="s">
        <v>2378</v>
      </c>
      <c r="V18" s="25" t="s">
        <v>603</v>
      </c>
      <c r="X18" s="25" t="s">
        <v>604</v>
      </c>
      <c r="Y18" s="20" t="s">
        <v>555</v>
      </c>
      <c r="Z18">
        <v>35950</v>
      </c>
      <c r="AA18" t="s">
        <v>1181</v>
      </c>
      <c r="AB18">
        <v>2568405051</v>
      </c>
      <c r="AC18" s="16" t="s">
        <v>2167</v>
      </c>
      <c r="AD18" s="16" t="s">
        <v>2168</v>
      </c>
      <c r="AE18" s="16" t="s">
        <v>2169</v>
      </c>
      <c r="AF18" s="16" t="str">
        <f t="shared" si="0"/>
        <v>Albertville, AL Dentures Dentist</v>
      </c>
      <c r="AG18" s="16" t="str">
        <f t="shared" si="1"/>
        <v>Albertville, AL Partial Dentures</v>
      </c>
      <c r="AH18" s="16" t="str">
        <f t="shared" si="2"/>
        <v>Albertville, AL Denture Repair</v>
      </c>
      <c r="AI18" s="17" t="s">
        <v>2178</v>
      </c>
      <c r="AJ18" s="17" t="s">
        <v>2177</v>
      </c>
      <c r="AK18" s="15" t="s">
        <v>2173</v>
      </c>
      <c r="AL18" s="16" t="s">
        <v>2551</v>
      </c>
    </row>
    <row r="19" spans="1:38" ht="15" customHeight="1" x14ac:dyDescent="0.25">
      <c r="A19" s="18" t="s">
        <v>2548</v>
      </c>
      <c r="B19" s="18" t="s">
        <v>2546</v>
      </c>
      <c r="C19" s="18" t="s">
        <v>2550</v>
      </c>
      <c r="D19" s="25">
        <v>1899764514</v>
      </c>
      <c r="E19" s="26">
        <v>122196</v>
      </c>
      <c r="F19" s="26">
        <v>34</v>
      </c>
      <c r="G19" s="27" t="s">
        <v>605</v>
      </c>
      <c r="H19" s="27" t="s">
        <v>556</v>
      </c>
      <c r="I19" s="27" t="s">
        <v>552</v>
      </c>
      <c r="J19" s="28">
        <v>7063918215</v>
      </c>
      <c r="K19" s="25" t="s">
        <v>2196</v>
      </c>
      <c r="L19" s="31" t="s">
        <v>2749</v>
      </c>
      <c r="M19" s="25" t="s">
        <v>2572</v>
      </c>
      <c r="N19" s="25" t="s">
        <v>2887</v>
      </c>
      <c r="O19" s="25">
        <v>190</v>
      </c>
      <c r="Q19" s="25" t="e">
        <v>#N/A</v>
      </c>
      <c r="R19" s="25" t="s">
        <v>553</v>
      </c>
      <c r="S19" s="25" t="s">
        <v>3075</v>
      </c>
      <c r="T19" s="30" t="s">
        <v>2166</v>
      </c>
      <c r="U19" s="25" t="s">
        <v>2379</v>
      </c>
      <c r="V19" s="25" t="s">
        <v>606</v>
      </c>
      <c r="X19" s="25" t="s">
        <v>607</v>
      </c>
      <c r="Y19" s="20" t="s">
        <v>608</v>
      </c>
      <c r="Z19">
        <v>30529</v>
      </c>
      <c r="AA19" t="s">
        <v>1181</v>
      </c>
      <c r="AB19">
        <v>7063357728</v>
      </c>
      <c r="AC19" s="16" t="s">
        <v>2167</v>
      </c>
      <c r="AD19" s="16" t="s">
        <v>2168</v>
      </c>
      <c r="AE19" s="16" t="s">
        <v>2169</v>
      </c>
      <c r="AF19" s="16" t="str">
        <f t="shared" si="0"/>
        <v>Commerce, GA Dentures Dentist</v>
      </c>
      <c r="AG19" s="16" t="str">
        <f t="shared" si="1"/>
        <v>Commerce, GA Partial Dentures</v>
      </c>
      <c r="AH19" s="16" t="str">
        <f t="shared" si="2"/>
        <v>Commerce, GA Denture Repair</v>
      </c>
      <c r="AI19" s="17" t="s">
        <v>2178</v>
      </c>
      <c r="AJ19" s="17" t="s">
        <v>2177</v>
      </c>
      <c r="AK19" s="15" t="s">
        <v>2173</v>
      </c>
      <c r="AL19" s="16" t="s">
        <v>2551</v>
      </c>
    </row>
    <row r="20" spans="1:38" ht="15" customHeight="1" x14ac:dyDescent="0.25">
      <c r="A20" s="18" t="s">
        <v>2548</v>
      </c>
      <c r="B20" s="18" t="s">
        <v>2546</v>
      </c>
      <c r="C20" s="18" t="s">
        <v>2550</v>
      </c>
      <c r="D20" s="25">
        <v>1899781198</v>
      </c>
      <c r="E20" s="26">
        <v>122200</v>
      </c>
      <c r="F20" s="26">
        <v>131</v>
      </c>
      <c r="G20" s="27" t="s">
        <v>609</v>
      </c>
      <c r="H20" s="27" t="s">
        <v>556</v>
      </c>
      <c r="I20" s="27" t="s">
        <v>552</v>
      </c>
      <c r="J20" s="28">
        <v>7063837633</v>
      </c>
      <c r="K20" s="25" t="s">
        <v>2197</v>
      </c>
      <c r="L20" s="26" t="s">
        <v>3034</v>
      </c>
      <c r="M20" s="25" t="s">
        <v>2705</v>
      </c>
      <c r="N20" s="25" t="s">
        <v>2705</v>
      </c>
      <c r="O20" s="25">
        <v>192</v>
      </c>
      <c r="Q20" s="25" t="e">
        <v>#N/A</v>
      </c>
      <c r="R20" s="25" t="s">
        <v>553</v>
      </c>
      <c r="S20" s="25" t="s">
        <v>3076</v>
      </c>
      <c r="T20" s="30" t="s">
        <v>2166</v>
      </c>
      <c r="U20" s="25" t="s">
        <v>2380</v>
      </c>
      <c r="V20" s="25" t="s">
        <v>610</v>
      </c>
      <c r="X20" s="25" t="s">
        <v>611</v>
      </c>
      <c r="Y20" s="20" t="s">
        <v>608</v>
      </c>
      <c r="Z20">
        <v>30909</v>
      </c>
      <c r="AA20" t="s">
        <v>1180</v>
      </c>
      <c r="AB20">
        <v>7068691818</v>
      </c>
      <c r="AC20" s="16" t="s">
        <v>2167</v>
      </c>
      <c r="AD20" s="16" t="s">
        <v>2168</v>
      </c>
      <c r="AE20" s="16" t="s">
        <v>2169</v>
      </c>
      <c r="AF20" s="16" t="str">
        <f t="shared" si="0"/>
        <v>Augusta, GA Dentures Dentist</v>
      </c>
      <c r="AG20" s="16" t="str">
        <f t="shared" si="1"/>
        <v>Augusta, GA Partial Dentures</v>
      </c>
      <c r="AH20" s="16" t="str">
        <f t="shared" si="2"/>
        <v>Augusta, GA Denture Repair</v>
      </c>
      <c r="AI20" s="17" t="s">
        <v>2178</v>
      </c>
      <c r="AJ20" s="17" t="s">
        <v>2177</v>
      </c>
      <c r="AK20" s="15" t="s">
        <v>2173</v>
      </c>
      <c r="AL20" s="16" t="s">
        <v>2551</v>
      </c>
    </row>
    <row r="21" spans="1:38" ht="15" customHeight="1" x14ac:dyDescent="0.25">
      <c r="A21" s="18" t="s">
        <v>2548</v>
      </c>
      <c r="B21" s="18" t="s">
        <v>2546</v>
      </c>
      <c r="C21" s="18" t="s">
        <v>2550</v>
      </c>
      <c r="D21" s="25">
        <v>1899786710</v>
      </c>
      <c r="E21" s="26">
        <v>122201</v>
      </c>
      <c r="F21" s="26">
        <v>480</v>
      </c>
      <c r="G21" s="27" t="s">
        <v>612</v>
      </c>
      <c r="H21" s="27" t="s">
        <v>556</v>
      </c>
      <c r="I21" s="27" t="s">
        <v>552</v>
      </c>
      <c r="J21" s="28">
        <v>7704504056</v>
      </c>
      <c r="K21" s="25" t="s">
        <v>2198</v>
      </c>
      <c r="L21" s="31" t="s">
        <v>2750</v>
      </c>
      <c r="M21" s="25" t="s">
        <v>2573</v>
      </c>
      <c r="N21" s="25" t="s">
        <v>2888</v>
      </c>
      <c r="O21" s="25">
        <v>183</v>
      </c>
      <c r="Q21" s="25" t="e">
        <v>#N/A</v>
      </c>
      <c r="R21" s="25" t="s">
        <v>553</v>
      </c>
      <c r="S21" s="25" t="s">
        <v>3077</v>
      </c>
      <c r="T21" s="30" t="s">
        <v>2166</v>
      </c>
      <c r="U21" s="25" t="s">
        <v>2381</v>
      </c>
      <c r="V21" s="25" t="s">
        <v>613</v>
      </c>
      <c r="W21" s="25" t="s">
        <v>1624</v>
      </c>
      <c r="X21" s="25" t="s">
        <v>614</v>
      </c>
      <c r="Y21" s="20" t="s">
        <v>608</v>
      </c>
      <c r="Z21">
        <v>30016</v>
      </c>
      <c r="AA21" t="s">
        <v>1178</v>
      </c>
      <c r="AB21">
        <v>7707847318</v>
      </c>
      <c r="AC21" s="16" t="s">
        <v>2167</v>
      </c>
      <c r="AD21" s="16" t="s">
        <v>2168</v>
      </c>
      <c r="AE21" s="16" t="s">
        <v>2169</v>
      </c>
      <c r="AF21" s="16" t="str">
        <f t="shared" si="0"/>
        <v>Covington, GA Dentures Dentist</v>
      </c>
      <c r="AG21" s="16" t="str">
        <f t="shared" si="1"/>
        <v>Covington, GA Partial Dentures</v>
      </c>
      <c r="AH21" s="16" t="str">
        <f t="shared" si="2"/>
        <v>Covington, GA Denture Repair</v>
      </c>
      <c r="AI21" s="17" t="s">
        <v>2178</v>
      </c>
      <c r="AJ21" s="17" t="s">
        <v>2177</v>
      </c>
      <c r="AK21" s="15" t="s">
        <v>2173</v>
      </c>
      <c r="AL21" s="16" t="s">
        <v>2551</v>
      </c>
    </row>
    <row r="22" spans="1:38" ht="15" customHeight="1" x14ac:dyDescent="0.25">
      <c r="A22" s="18" t="s">
        <v>2548</v>
      </c>
      <c r="B22" s="18" t="s">
        <v>2546</v>
      </c>
      <c r="C22" s="18" t="s">
        <v>2550</v>
      </c>
      <c r="D22" s="25">
        <v>1899798375</v>
      </c>
      <c r="E22" s="26">
        <v>122203</v>
      </c>
      <c r="F22" s="26">
        <v>37</v>
      </c>
      <c r="G22" s="27" t="s">
        <v>615</v>
      </c>
      <c r="H22" s="27" t="s">
        <v>556</v>
      </c>
      <c r="I22" s="27" t="s">
        <v>552</v>
      </c>
      <c r="J22" s="28">
        <v>7706482812</v>
      </c>
      <c r="K22" s="25" t="s">
        <v>2199</v>
      </c>
      <c r="L22" s="31" t="s">
        <v>2751</v>
      </c>
      <c r="M22" s="25" t="s">
        <v>2574</v>
      </c>
      <c r="N22" s="25" t="s">
        <v>2889</v>
      </c>
      <c r="O22" s="25">
        <v>194</v>
      </c>
      <c r="Q22" s="25" t="e">
        <v>#N/A</v>
      </c>
      <c r="R22" s="25" t="s">
        <v>553</v>
      </c>
      <c r="S22" s="25" t="s">
        <v>3078</v>
      </c>
      <c r="T22" s="30" t="s">
        <v>2166</v>
      </c>
      <c r="U22" s="25" t="s">
        <v>2382</v>
      </c>
      <c r="V22" s="25" t="s">
        <v>616</v>
      </c>
      <c r="X22" s="25" t="s">
        <v>617</v>
      </c>
      <c r="Y22" s="20" t="s">
        <v>608</v>
      </c>
      <c r="Z22">
        <v>30116</v>
      </c>
      <c r="AA22" t="s">
        <v>1178</v>
      </c>
      <c r="AB22">
        <v>7708321717</v>
      </c>
      <c r="AC22" s="16" t="s">
        <v>2167</v>
      </c>
      <c r="AD22" s="16" t="s">
        <v>2168</v>
      </c>
      <c r="AE22" s="16" t="s">
        <v>2169</v>
      </c>
      <c r="AF22" s="16" t="str">
        <f t="shared" si="0"/>
        <v>Carrollton, GA Dentures Dentist</v>
      </c>
      <c r="AG22" s="16" t="str">
        <f t="shared" si="1"/>
        <v>Carrollton, GA Partial Dentures</v>
      </c>
      <c r="AH22" s="16" t="str">
        <f t="shared" si="2"/>
        <v>Carrollton, GA Denture Repair</v>
      </c>
      <c r="AI22" s="17" t="s">
        <v>2178</v>
      </c>
      <c r="AJ22" s="17" t="s">
        <v>2177</v>
      </c>
      <c r="AK22" s="15" t="s">
        <v>2173</v>
      </c>
      <c r="AL22" s="16" t="s">
        <v>2551</v>
      </c>
    </row>
    <row r="23" spans="1:38" ht="15" customHeight="1" x14ac:dyDescent="0.25">
      <c r="A23" s="18" t="s">
        <v>2548</v>
      </c>
      <c r="B23" s="18" t="s">
        <v>2546</v>
      </c>
      <c r="C23" s="18" t="s">
        <v>2550</v>
      </c>
      <c r="D23" s="25">
        <v>1899830098</v>
      </c>
      <c r="E23" s="26">
        <v>122207</v>
      </c>
      <c r="F23" s="26">
        <v>40</v>
      </c>
      <c r="G23" s="27" t="s">
        <v>618</v>
      </c>
      <c r="H23" s="27" t="s">
        <v>556</v>
      </c>
      <c r="I23" s="27" t="s">
        <v>552</v>
      </c>
      <c r="J23" s="28">
        <v>7063148929</v>
      </c>
      <c r="K23" s="25" t="s">
        <v>2200</v>
      </c>
      <c r="L23" s="31" t="s">
        <v>2752</v>
      </c>
      <c r="M23" s="25" t="s">
        <v>2575</v>
      </c>
      <c r="N23" s="25" t="s">
        <v>2890</v>
      </c>
      <c r="O23" s="25">
        <v>179</v>
      </c>
      <c r="Q23" s="25" t="e">
        <v>#N/A</v>
      </c>
      <c r="R23" s="25" t="s">
        <v>553</v>
      </c>
      <c r="S23" s="25" t="s">
        <v>3079</v>
      </c>
      <c r="T23" s="30" t="s">
        <v>2166</v>
      </c>
      <c r="U23" s="25" t="s">
        <v>2383</v>
      </c>
      <c r="V23" s="25" t="s">
        <v>619</v>
      </c>
      <c r="X23" s="25" t="s">
        <v>620</v>
      </c>
      <c r="Y23" s="20" t="s">
        <v>608</v>
      </c>
      <c r="Z23">
        <v>31906</v>
      </c>
      <c r="AA23" t="s">
        <v>1178</v>
      </c>
      <c r="AB23">
        <v>7065686501</v>
      </c>
      <c r="AC23" s="16" t="s">
        <v>2167</v>
      </c>
      <c r="AD23" s="16" t="s">
        <v>2168</v>
      </c>
      <c r="AE23" s="16" t="s">
        <v>2169</v>
      </c>
      <c r="AF23" s="16" t="str">
        <f t="shared" si="0"/>
        <v>Columbus, GA Dentures Dentist</v>
      </c>
      <c r="AG23" s="16" t="str">
        <f t="shared" si="1"/>
        <v>Columbus, GA Partial Dentures</v>
      </c>
      <c r="AH23" s="16" t="str">
        <f t="shared" si="2"/>
        <v>Columbus, GA Denture Repair</v>
      </c>
      <c r="AI23" s="17" t="s">
        <v>2178</v>
      </c>
      <c r="AJ23" s="17" t="s">
        <v>2177</v>
      </c>
      <c r="AK23" s="15" t="s">
        <v>2173</v>
      </c>
      <c r="AL23" s="16" t="s">
        <v>2551</v>
      </c>
    </row>
    <row r="24" spans="1:38" ht="15" customHeight="1" x14ac:dyDescent="0.25">
      <c r="A24" s="18" t="s">
        <v>2548</v>
      </c>
      <c r="B24" s="18" t="s">
        <v>2546</v>
      </c>
      <c r="C24" s="18" t="s">
        <v>2550</v>
      </c>
      <c r="D24" s="25">
        <v>1899835535</v>
      </c>
      <c r="E24" s="26">
        <v>122209</v>
      </c>
      <c r="F24" s="26">
        <v>165</v>
      </c>
      <c r="G24" s="27" t="s">
        <v>621</v>
      </c>
      <c r="H24" s="27" t="s">
        <v>556</v>
      </c>
      <c r="I24" s="27" t="s">
        <v>552</v>
      </c>
      <c r="J24" s="28">
        <v>6785739013</v>
      </c>
      <c r="K24" s="25" t="s">
        <v>2201</v>
      </c>
      <c r="L24" s="31" t="s">
        <v>2753</v>
      </c>
      <c r="M24" s="25" t="s">
        <v>2576</v>
      </c>
      <c r="N24" s="25" t="s">
        <v>2891</v>
      </c>
      <c r="O24" s="25">
        <v>189</v>
      </c>
      <c r="Q24" s="25" t="e">
        <v>#N/A</v>
      </c>
      <c r="R24" s="25" t="s">
        <v>553</v>
      </c>
      <c r="S24" s="25" t="s">
        <v>3080</v>
      </c>
      <c r="T24" s="30" t="s">
        <v>2166</v>
      </c>
      <c r="U24" s="25" t="s">
        <v>2384</v>
      </c>
      <c r="V24" s="25" t="s">
        <v>622</v>
      </c>
      <c r="W24" s="25" t="s">
        <v>623</v>
      </c>
      <c r="X24" s="25" t="s">
        <v>624</v>
      </c>
      <c r="Y24" s="20" t="s">
        <v>608</v>
      </c>
      <c r="Z24">
        <v>30121</v>
      </c>
      <c r="AA24" t="s">
        <v>1180</v>
      </c>
      <c r="AB24">
        <v>6787211002</v>
      </c>
      <c r="AC24" s="16" t="s">
        <v>2167</v>
      </c>
      <c r="AD24" s="16" t="s">
        <v>2168</v>
      </c>
      <c r="AE24" s="16" t="s">
        <v>2169</v>
      </c>
      <c r="AF24" s="16" t="str">
        <f t="shared" si="0"/>
        <v>Cartersville, GA Dentures Dentist</v>
      </c>
      <c r="AG24" s="16" t="str">
        <f t="shared" si="1"/>
        <v>Cartersville, GA Partial Dentures</v>
      </c>
      <c r="AH24" s="16" t="str">
        <f t="shared" si="2"/>
        <v>Cartersville, GA Denture Repair</v>
      </c>
      <c r="AI24" s="17" t="s">
        <v>2178</v>
      </c>
      <c r="AJ24" s="17" t="s">
        <v>2177</v>
      </c>
      <c r="AK24" s="15" t="s">
        <v>2173</v>
      </c>
      <c r="AL24" s="16" t="s">
        <v>2551</v>
      </c>
    </row>
    <row r="25" spans="1:38" ht="15" customHeight="1" x14ac:dyDescent="0.25">
      <c r="A25" s="18" t="s">
        <v>2548</v>
      </c>
      <c r="B25" s="18" t="s">
        <v>2546</v>
      </c>
      <c r="C25" s="18" t="s">
        <v>2550</v>
      </c>
      <c r="D25" s="25">
        <v>1899838620</v>
      </c>
      <c r="E25" s="26">
        <v>122211</v>
      </c>
      <c r="F25" s="26">
        <v>42</v>
      </c>
      <c r="G25" s="27" t="s">
        <v>625</v>
      </c>
      <c r="H25" s="27" t="s">
        <v>556</v>
      </c>
      <c r="I25" s="27" t="s">
        <v>552</v>
      </c>
      <c r="J25" s="28">
        <v>8123990066</v>
      </c>
      <c r="K25" s="25" t="s">
        <v>2202</v>
      </c>
      <c r="L25" s="31" t="s">
        <v>2754</v>
      </c>
      <c r="M25" s="25" t="s">
        <v>2577</v>
      </c>
      <c r="N25" s="25" t="s">
        <v>3008</v>
      </c>
      <c r="O25" s="25">
        <v>192</v>
      </c>
      <c r="Q25" s="25" t="e">
        <v>#N/A</v>
      </c>
      <c r="R25" s="25" t="s">
        <v>553</v>
      </c>
      <c r="S25" s="25" t="s">
        <v>3228</v>
      </c>
      <c r="T25" s="30" t="s">
        <v>2166</v>
      </c>
      <c r="U25" s="25" t="s">
        <v>2385</v>
      </c>
      <c r="V25" s="25" t="s">
        <v>626</v>
      </c>
      <c r="X25" s="25" t="s">
        <v>627</v>
      </c>
      <c r="Y25" s="20" t="s">
        <v>628</v>
      </c>
      <c r="Z25">
        <v>47403</v>
      </c>
      <c r="AA25" t="s">
        <v>1178</v>
      </c>
      <c r="AB25">
        <v>8123399899</v>
      </c>
      <c r="AC25" s="16" t="s">
        <v>2167</v>
      </c>
      <c r="AD25" s="16" t="s">
        <v>2168</v>
      </c>
      <c r="AE25" s="16" t="s">
        <v>2169</v>
      </c>
      <c r="AF25" s="16" t="str">
        <f t="shared" si="0"/>
        <v>Bloomington, IN Dentures Dentist</v>
      </c>
      <c r="AG25" s="16" t="str">
        <f t="shared" si="1"/>
        <v>Bloomington, IN Partial Dentures</v>
      </c>
      <c r="AH25" s="16" t="str">
        <f t="shared" si="2"/>
        <v>Bloomington, IN Denture Repair</v>
      </c>
      <c r="AI25" s="17" t="s">
        <v>2178</v>
      </c>
      <c r="AJ25" s="17" t="s">
        <v>2177</v>
      </c>
      <c r="AK25" s="15" t="s">
        <v>2173</v>
      </c>
      <c r="AL25" s="16" t="s">
        <v>2551</v>
      </c>
    </row>
    <row r="26" spans="1:38" ht="15" customHeight="1" x14ac:dyDescent="0.25">
      <c r="A26" s="18" t="s">
        <v>2548</v>
      </c>
      <c r="B26" s="18" t="s">
        <v>2546</v>
      </c>
      <c r="C26" s="18" t="s">
        <v>2550</v>
      </c>
      <c r="D26" s="25">
        <v>1899843795</v>
      </c>
      <c r="E26" s="26">
        <v>122214</v>
      </c>
      <c r="F26" s="26">
        <v>43</v>
      </c>
      <c r="G26" s="27" t="s">
        <v>629</v>
      </c>
      <c r="H26" s="27" t="s">
        <v>556</v>
      </c>
      <c r="I26" s="27" t="s">
        <v>552</v>
      </c>
      <c r="J26" s="28">
        <v>3172076547</v>
      </c>
      <c r="K26" s="25" t="s">
        <v>2203</v>
      </c>
      <c r="L26" s="26" t="s">
        <v>2755</v>
      </c>
      <c r="M26" s="25" t="s">
        <v>2578</v>
      </c>
      <c r="N26" s="25" t="s">
        <v>2892</v>
      </c>
      <c r="O26" s="25">
        <v>181</v>
      </c>
      <c r="Q26" s="25" t="e">
        <v>#N/A</v>
      </c>
      <c r="R26" s="25" t="s">
        <v>553</v>
      </c>
      <c r="S26" s="25" t="s">
        <v>3082</v>
      </c>
      <c r="T26" s="30" t="s">
        <v>2166</v>
      </c>
      <c r="U26" s="25" t="s">
        <v>2386</v>
      </c>
      <c r="V26" s="25" t="s">
        <v>630</v>
      </c>
      <c r="X26" s="25" t="s">
        <v>631</v>
      </c>
      <c r="Y26" s="20" t="s">
        <v>628</v>
      </c>
      <c r="Z26">
        <v>46131</v>
      </c>
      <c r="AA26" t="s">
        <v>1181</v>
      </c>
      <c r="AB26">
        <v>3177360232</v>
      </c>
      <c r="AC26" s="16" t="s">
        <v>2167</v>
      </c>
      <c r="AD26" s="16" t="s">
        <v>2168</v>
      </c>
      <c r="AE26" s="16" t="s">
        <v>2169</v>
      </c>
      <c r="AF26" s="16" t="str">
        <f t="shared" si="0"/>
        <v>Franklin, IN Dentures Dentist</v>
      </c>
      <c r="AG26" s="16" t="str">
        <f t="shared" si="1"/>
        <v>Franklin, IN Partial Dentures</v>
      </c>
      <c r="AH26" s="16" t="str">
        <f t="shared" si="2"/>
        <v>Franklin, IN Denture Repair</v>
      </c>
      <c r="AI26" s="17" t="s">
        <v>2178</v>
      </c>
      <c r="AJ26" s="17" t="s">
        <v>2177</v>
      </c>
      <c r="AK26" s="15" t="s">
        <v>2173</v>
      </c>
      <c r="AL26" s="16" t="s">
        <v>2551</v>
      </c>
    </row>
    <row r="27" spans="1:38" ht="15" customHeight="1" x14ac:dyDescent="0.25">
      <c r="A27" s="18" t="s">
        <v>2548</v>
      </c>
      <c r="B27" s="18" t="s">
        <v>2546</v>
      </c>
      <c r="C27" s="18" t="s">
        <v>2550</v>
      </c>
      <c r="D27" s="25">
        <v>1899845238</v>
      </c>
      <c r="E27" s="26">
        <v>122218</v>
      </c>
      <c r="F27" s="26">
        <v>45</v>
      </c>
      <c r="G27" s="27" t="s">
        <v>632</v>
      </c>
      <c r="H27" s="27" t="s">
        <v>556</v>
      </c>
      <c r="I27" s="27" t="s">
        <v>552</v>
      </c>
      <c r="J27" s="28">
        <v>7653284057</v>
      </c>
      <c r="K27" s="25" t="s">
        <v>2204</v>
      </c>
      <c r="L27" s="31" t="s">
        <v>2756</v>
      </c>
      <c r="M27" s="25" t="s">
        <v>2579</v>
      </c>
      <c r="N27" s="25" t="s">
        <v>2893</v>
      </c>
      <c r="O27" s="25">
        <v>190</v>
      </c>
      <c r="Q27" s="25" t="e">
        <v>#N/A</v>
      </c>
      <c r="R27" s="25" t="s">
        <v>553</v>
      </c>
      <c r="S27" s="25" t="s">
        <v>3083</v>
      </c>
      <c r="T27" s="30" t="s">
        <v>2166</v>
      </c>
      <c r="U27" s="25" t="s">
        <v>2387</v>
      </c>
      <c r="V27" s="25" t="s">
        <v>633</v>
      </c>
      <c r="X27" s="25" t="s">
        <v>634</v>
      </c>
      <c r="Y27" s="20" t="s">
        <v>628</v>
      </c>
      <c r="Z27">
        <v>47304</v>
      </c>
      <c r="AA27" t="s">
        <v>1182</v>
      </c>
      <c r="AB27">
        <v>7652868090</v>
      </c>
      <c r="AC27" s="16" t="s">
        <v>2167</v>
      </c>
      <c r="AD27" s="16" t="s">
        <v>2168</v>
      </c>
      <c r="AE27" s="16" t="s">
        <v>2169</v>
      </c>
      <c r="AF27" s="16" t="str">
        <f t="shared" si="0"/>
        <v>Muncie, IN Dentures Dentist</v>
      </c>
      <c r="AG27" s="16" t="str">
        <f t="shared" si="1"/>
        <v>Muncie, IN Partial Dentures</v>
      </c>
      <c r="AH27" s="16" t="str">
        <f t="shared" si="2"/>
        <v>Muncie, IN Denture Repair</v>
      </c>
      <c r="AI27" s="17" t="s">
        <v>2178</v>
      </c>
      <c r="AJ27" s="17" t="s">
        <v>2177</v>
      </c>
      <c r="AK27" s="15" t="s">
        <v>2173</v>
      </c>
      <c r="AL27" s="16" t="s">
        <v>2551</v>
      </c>
    </row>
    <row r="28" spans="1:38" ht="15" customHeight="1" x14ac:dyDescent="0.25">
      <c r="A28" s="18" t="s">
        <v>2548</v>
      </c>
      <c r="B28" s="18" t="s">
        <v>2546</v>
      </c>
      <c r="C28" s="18" t="s">
        <v>2550</v>
      </c>
      <c r="D28" s="25">
        <v>1899862958</v>
      </c>
      <c r="E28" s="26">
        <v>122221</v>
      </c>
      <c r="F28" s="26">
        <v>94</v>
      </c>
      <c r="G28" s="27" t="s">
        <v>635</v>
      </c>
      <c r="H28" s="27" t="s">
        <v>556</v>
      </c>
      <c r="I28" s="27" t="s">
        <v>552</v>
      </c>
      <c r="J28" s="28">
        <v>5744008654</v>
      </c>
      <c r="K28" s="25" t="s">
        <v>2205</v>
      </c>
      <c r="L28" s="31" t="s">
        <v>2757</v>
      </c>
      <c r="M28" s="25" t="s">
        <v>2580</v>
      </c>
      <c r="N28" s="25" t="s">
        <v>2894</v>
      </c>
      <c r="O28" s="25">
        <v>191</v>
      </c>
      <c r="Q28" s="25" t="e">
        <v>#N/A</v>
      </c>
      <c r="R28" s="25" t="s">
        <v>553</v>
      </c>
      <c r="S28" s="25" t="s">
        <v>3084</v>
      </c>
      <c r="T28" s="30" t="s">
        <v>2166</v>
      </c>
      <c r="U28" s="25" t="s">
        <v>2388</v>
      </c>
      <c r="V28" s="25" t="s">
        <v>636</v>
      </c>
      <c r="X28" s="25" t="s">
        <v>637</v>
      </c>
      <c r="Y28" s="20" t="s">
        <v>628</v>
      </c>
      <c r="Z28">
        <v>46530</v>
      </c>
      <c r="AA28" t="s">
        <v>1178</v>
      </c>
      <c r="AB28">
        <v>5742711060</v>
      </c>
      <c r="AC28" s="16" t="s">
        <v>2167</v>
      </c>
      <c r="AD28" s="16" t="s">
        <v>2168</v>
      </c>
      <c r="AE28" s="16" t="s">
        <v>2169</v>
      </c>
      <c r="AF28" s="16" t="str">
        <f t="shared" si="0"/>
        <v>Mishawaka, IN Dentures Dentist</v>
      </c>
      <c r="AG28" s="16" t="str">
        <f t="shared" si="1"/>
        <v>Mishawaka, IN Partial Dentures</v>
      </c>
      <c r="AH28" s="16" t="str">
        <f t="shared" si="2"/>
        <v>Mishawaka, IN Denture Repair</v>
      </c>
      <c r="AI28" s="17" t="s">
        <v>2178</v>
      </c>
      <c r="AJ28" s="17" t="s">
        <v>2177</v>
      </c>
      <c r="AK28" s="15" t="s">
        <v>2173</v>
      </c>
      <c r="AL28" s="16" t="s">
        <v>2551</v>
      </c>
    </row>
    <row r="29" spans="1:38" ht="15" customHeight="1" x14ac:dyDescent="0.25">
      <c r="A29" s="18" t="s">
        <v>2548</v>
      </c>
      <c r="B29" s="18" t="s">
        <v>2546</v>
      </c>
      <c r="C29" s="18" t="s">
        <v>2550</v>
      </c>
      <c r="D29" s="25">
        <v>1899904585</v>
      </c>
      <c r="E29" s="26">
        <v>122230</v>
      </c>
      <c r="F29" s="26">
        <v>133</v>
      </c>
      <c r="G29" s="27" t="s">
        <v>638</v>
      </c>
      <c r="H29" s="27" t="s">
        <v>556</v>
      </c>
      <c r="I29" s="27" t="s">
        <v>552</v>
      </c>
      <c r="J29" s="28">
        <v>7402011410</v>
      </c>
      <c r="K29" s="25" t="s">
        <v>2206</v>
      </c>
      <c r="L29" s="31" t="s">
        <v>2758</v>
      </c>
      <c r="M29" s="25" t="s">
        <v>2581</v>
      </c>
      <c r="N29" s="25" t="s">
        <v>2895</v>
      </c>
      <c r="O29" s="25">
        <v>191</v>
      </c>
      <c r="Q29" s="25" t="e">
        <v>#N/A</v>
      </c>
      <c r="R29" s="25" t="s">
        <v>553</v>
      </c>
      <c r="S29" s="25" t="s">
        <v>3229</v>
      </c>
      <c r="T29" s="30" t="s">
        <v>2166</v>
      </c>
      <c r="U29" s="25" t="s">
        <v>2389</v>
      </c>
      <c r="V29" s="25" t="s">
        <v>639</v>
      </c>
      <c r="X29" s="25" t="s">
        <v>640</v>
      </c>
      <c r="Y29" s="20" t="s">
        <v>582</v>
      </c>
      <c r="Z29">
        <v>43701</v>
      </c>
      <c r="AA29" t="s">
        <v>1178</v>
      </c>
      <c r="AB29">
        <v>7404546833</v>
      </c>
      <c r="AC29" s="16" t="s">
        <v>2167</v>
      </c>
      <c r="AD29" s="16" t="s">
        <v>2168</v>
      </c>
      <c r="AE29" s="16" t="s">
        <v>2169</v>
      </c>
      <c r="AF29" s="16" t="str">
        <f t="shared" si="0"/>
        <v>Zanesville, OH Dentures Dentist</v>
      </c>
      <c r="AG29" s="16" t="str">
        <f t="shared" si="1"/>
        <v>Zanesville, OH Partial Dentures</v>
      </c>
      <c r="AH29" s="16" t="str">
        <f t="shared" si="2"/>
        <v>Zanesville, OH Denture Repair</v>
      </c>
      <c r="AI29" s="17" t="s">
        <v>2178</v>
      </c>
      <c r="AJ29" s="17" t="s">
        <v>2177</v>
      </c>
      <c r="AK29" s="15" t="s">
        <v>2173</v>
      </c>
      <c r="AL29" s="16" t="s">
        <v>2551</v>
      </c>
    </row>
    <row r="30" spans="1:38" ht="15" customHeight="1" x14ac:dyDescent="0.25">
      <c r="A30" s="18" t="s">
        <v>2548</v>
      </c>
      <c r="B30" s="18" t="s">
        <v>2546</v>
      </c>
      <c r="C30" s="18" t="s">
        <v>2550</v>
      </c>
      <c r="D30" s="25">
        <v>1899952481</v>
      </c>
      <c r="E30" s="26">
        <v>122240</v>
      </c>
      <c r="F30" s="26">
        <v>66</v>
      </c>
      <c r="G30" s="27" t="s">
        <v>641</v>
      </c>
      <c r="H30" s="27" t="s">
        <v>556</v>
      </c>
      <c r="I30" s="27" t="s">
        <v>552</v>
      </c>
      <c r="J30" s="28">
        <v>9404884327</v>
      </c>
      <c r="K30" s="25" t="s">
        <v>2207</v>
      </c>
      <c r="L30" s="31" t="s">
        <v>2759</v>
      </c>
      <c r="M30" s="25" t="s">
        <v>2582</v>
      </c>
      <c r="N30" s="25" t="s">
        <v>2896</v>
      </c>
      <c r="O30" s="25">
        <v>188</v>
      </c>
      <c r="Q30" s="25" t="e">
        <v>#N/A</v>
      </c>
      <c r="R30" s="25" t="s">
        <v>553</v>
      </c>
      <c r="S30" s="25" t="s">
        <v>3086</v>
      </c>
      <c r="T30" s="30" t="s">
        <v>2166</v>
      </c>
      <c r="U30" s="25" t="s">
        <v>2390</v>
      </c>
      <c r="V30" s="25" t="s">
        <v>642</v>
      </c>
      <c r="W30" s="25" t="s">
        <v>643</v>
      </c>
      <c r="X30" s="25" t="s">
        <v>644</v>
      </c>
      <c r="Y30" s="20" t="s">
        <v>645</v>
      </c>
      <c r="Z30">
        <v>76308</v>
      </c>
      <c r="AA30" t="s">
        <v>1179</v>
      </c>
      <c r="AB30">
        <v>9406962064</v>
      </c>
      <c r="AC30" s="16" t="s">
        <v>2167</v>
      </c>
      <c r="AD30" s="16" t="s">
        <v>2168</v>
      </c>
      <c r="AE30" s="16" t="s">
        <v>2169</v>
      </c>
      <c r="AF30" s="16" t="str">
        <f t="shared" si="0"/>
        <v>Wichita Falls, TX Dentures Dentist</v>
      </c>
      <c r="AG30" s="16" t="str">
        <f t="shared" si="1"/>
        <v>Wichita Falls, TX Partial Dentures</v>
      </c>
      <c r="AH30" s="16" t="str">
        <f t="shared" si="2"/>
        <v>Wichita Falls, TX Denture Repair</v>
      </c>
      <c r="AI30" s="17" t="s">
        <v>2178</v>
      </c>
      <c r="AJ30" s="17" t="s">
        <v>2177</v>
      </c>
      <c r="AK30" s="15" t="s">
        <v>2173</v>
      </c>
      <c r="AL30" s="16" t="s">
        <v>2551</v>
      </c>
    </row>
    <row r="31" spans="1:38" ht="15" customHeight="1" x14ac:dyDescent="0.25">
      <c r="A31" s="18" t="s">
        <v>2548</v>
      </c>
      <c r="B31" s="18" t="s">
        <v>2546</v>
      </c>
      <c r="C31" s="18" t="s">
        <v>2550</v>
      </c>
      <c r="D31" s="25">
        <v>1899970238</v>
      </c>
      <c r="E31" s="26">
        <v>122248</v>
      </c>
      <c r="F31" s="26">
        <v>71</v>
      </c>
      <c r="G31" s="27" t="s">
        <v>646</v>
      </c>
      <c r="H31" s="27" t="s">
        <v>556</v>
      </c>
      <c r="I31" s="27" t="s">
        <v>552</v>
      </c>
      <c r="J31" s="28">
        <v>8063407264</v>
      </c>
      <c r="K31" s="25" t="s">
        <v>2208</v>
      </c>
      <c r="L31" s="31" t="s">
        <v>2760</v>
      </c>
      <c r="M31" s="25" t="s">
        <v>2583</v>
      </c>
      <c r="N31" s="25" t="s">
        <v>2897</v>
      </c>
      <c r="O31" s="25">
        <v>186</v>
      </c>
      <c r="Q31" s="25" t="e">
        <v>#N/A</v>
      </c>
      <c r="R31" s="25" t="s">
        <v>553</v>
      </c>
      <c r="S31" s="25" t="s">
        <v>3087</v>
      </c>
      <c r="T31" s="30" t="s">
        <v>2166</v>
      </c>
      <c r="U31" s="25" t="s">
        <v>2391</v>
      </c>
      <c r="V31" s="25" t="s">
        <v>647</v>
      </c>
      <c r="W31" s="25" t="s">
        <v>648</v>
      </c>
      <c r="X31" s="25" t="s">
        <v>649</v>
      </c>
      <c r="Y31" s="20" t="s">
        <v>645</v>
      </c>
      <c r="Z31">
        <v>79423</v>
      </c>
      <c r="AA31" t="s">
        <v>1178</v>
      </c>
      <c r="AB31">
        <v>8067489797</v>
      </c>
      <c r="AC31" s="16" t="s">
        <v>2167</v>
      </c>
      <c r="AD31" s="16" t="s">
        <v>2168</v>
      </c>
      <c r="AE31" s="16" t="s">
        <v>2169</v>
      </c>
      <c r="AF31" s="16" t="str">
        <f t="shared" si="0"/>
        <v>Lubbock, TX Dentures Dentist</v>
      </c>
      <c r="AG31" s="16" t="str">
        <f t="shared" si="1"/>
        <v>Lubbock, TX Partial Dentures</v>
      </c>
      <c r="AH31" s="16" t="str">
        <f t="shared" si="2"/>
        <v>Lubbock, TX Denture Repair</v>
      </c>
      <c r="AI31" s="17" t="s">
        <v>2178</v>
      </c>
      <c r="AJ31" s="17" t="s">
        <v>2177</v>
      </c>
      <c r="AK31" s="15" t="s">
        <v>2173</v>
      </c>
      <c r="AL31" s="16" t="s">
        <v>2551</v>
      </c>
    </row>
    <row r="32" spans="1:38" ht="15" customHeight="1" x14ac:dyDescent="0.25">
      <c r="A32" s="18" t="s">
        <v>2548</v>
      </c>
      <c r="B32" s="18" t="s">
        <v>2546</v>
      </c>
      <c r="C32" s="18" t="s">
        <v>2550</v>
      </c>
      <c r="D32" s="25">
        <v>1899974870</v>
      </c>
      <c r="E32" s="26">
        <v>122251</v>
      </c>
      <c r="F32" s="26">
        <v>75</v>
      </c>
      <c r="G32" s="27" t="s">
        <v>650</v>
      </c>
      <c r="H32" s="27" t="s">
        <v>556</v>
      </c>
      <c r="I32" s="27" t="s">
        <v>552</v>
      </c>
      <c r="J32" s="28">
        <v>2285911694</v>
      </c>
      <c r="K32" s="25" t="s">
        <v>2209</v>
      </c>
      <c r="L32" s="26" t="s">
        <v>2761</v>
      </c>
      <c r="M32" s="25" t="s">
        <v>2584</v>
      </c>
      <c r="N32" s="25" t="s">
        <v>2898</v>
      </c>
      <c r="O32" s="25">
        <v>181</v>
      </c>
      <c r="Q32" s="25" t="e">
        <v>#N/A</v>
      </c>
      <c r="R32" s="25" t="s">
        <v>553</v>
      </c>
      <c r="S32" s="25" t="s">
        <v>3088</v>
      </c>
      <c r="T32" s="30" t="s">
        <v>2166</v>
      </c>
      <c r="U32" s="25" t="s">
        <v>2392</v>
      </c>
      <c r="V32" s="25" t="s">
        <v>651</v>
      </c>
      <c r="W32" s="25" t="s">
        <v>652</v>
      </c>
      <c r="X32" s="25" t="s">
        <v>653</v>
      </c>
      <c r="Y32" s="20" t="s">
        <v>654</v>
      </c>
      <c r="Z32">
        <v>39503</v>
      </c>
      <c r="AA32" t="s">
        <v>1179</v>
      </c>
      <c r="AB32">
        <v>2285395410</v>
      </c>
      <c r="AC32" s="16" t="s">
        <v>2167</v>
      </c>
      <c r="AD32" s="16" t="s">
        <v>2168</v>
      </c>
      <c r="AE32" s="16" t="s">
        <v>2169</v>
      </c>
      <c r="AF32" s="16" t="str">
        <f t="shared" si="0"/>
        <v>Gulfport, MS Dentures Dentist</v>
      </c>
      <c r="AG32" s="16" t="str">
        <f t="shared" si="1"/>
        <v>Gulfport, MS Partial Dentures</v>
      </c>
      <c r="AH32" s="16" t="str">
        <f t="shared" si="2"/>
        <v>Gulfport, MS Denture Repair</v>
      </c>
      <c r="AI32" s="17" t="s">
        <v>2178</v>
      </c>
      <c r="AJ32" s="17" t="s">
        <v>2177</v>
      </c>
      <c r="AK32" s="15" t="s">
        <v>2173</v>
      </c>
      <c r="AL32" s="16" t="s">
        <v>2551</v>
      </c>
    </row>
    <row r="33" spans="1:38" ht="15" customHeight="1" x14ac:dyDescent="0.25">
      <c r="A33" s="18" t="s">
        <v>2548</v>
      </c>
      <c r="B33" s="18" t="s">
        <v>2546</v>
      </c>
      <c r="C33" s="18" t="s">
        <v>2550</v>
      </c>
      <c r="D33" s="25">
        <v>1899984929</v>
      </c>
      <c r="E33" s="26">
        <v>122254</v>
      </c>
      <c r="F33" s="26">
        <v>452</v>
      </c>
      <c r="G33" s="27" t="s">
        <v>655</v>
      </c>
      <c r="H33" s="27" t="s">
        <v>556</v>
      </c>
      <c r="I33" s="27" t="s">
        <v>552</v>
      </c>
      <c r="J33" s="28">
        <v>7086583356</v>
      </c>
      <c r="K33" s="25" t="s">
        <v>2210</v>
      </c>
      <c r="L33" s="26" t="s">
        <v>3035</v>
      </c>
      <c r="M33" s="25" t="s">
        <v>2706</v>
      </c>
      <c r="N33" s="25" t="s">
        <v>2706</v>
      </c>
      <c r="O33" s="25">
        <v>190</v>
      </c>
      <c r="Q33" s="25" t="e">
        <v>#N/A</v>
      </c>
      <c r="R33" s="25" t="s">
        <v>553</v>
      </c>
      <c r="S33" s="25" t="s">
        <v>1455</v>
      </c>
      <c r="T33" s="30" t="s">
        <v>2166</v>
      </c>
      <c r="U33" s="25" t="s">
        <v>2393</v>
      </c>
      <c r="V33" s="25" t="s">
        <v>656</v>
      </c>
      <c r="W33" s="25" t="s">
        <v>657</v>
      </c>
      <c r="X33" s="25" t="s">
        <v>658</v>
      </c>
      <c r="Y33" s="20" t="s">
        <v>574</v>
      </c>
      <c r="Z33">
        <v>60462</v>
      </c>
      <c r="AA33" t="s">
        <v>1180</v>
      </c>
      <c r="AB33">
        <v>7084297119</v>
      </c>
      <c r="AC33" s="16" t="s">
        <v>2167</v>
      </c>
      <c r="AD33" s="16" t="s">
        <v>2168</v>
      </c>
      <c r="AE33" s="16" t="s">
        <v>2169</v>
      </c>
      <c r="AF33" s="16" t="str">
        <f t="shared" si="0"/>
        <v>Orland Park, IL Dentures Dentist</v>
      </c>
      <c r="AG33" s="16" t="str">
        <f t="shared" si="1"/>
        <v>Orland Park, IL Partial Dentures</v>
      </c>
      <c r="AH33" s="16" t="str">
        <f t="shared" si="2"/>
        <v>Orland Park, IL Denture Repair</v>
      </c>
      <c r="AI33" s="17" t="s">
        <v>2178</v>
      </c>
      <c r="AJ33" s="17" t="s">
        <v>2177</v>
      </c>
      <c r="AK33" s="15" t="s">
        <v>2173</v>
      </c>
      <c r="AL33" s="16" t="s">
        <v>2551</v>
      </c>
    </row>
    <row r="34" spans="1:38" ht="15" customHeight="1" x14ac:dyDescent="0.25">
      <c r="A34" s="18" t="s">
        <v>2548</v>
      </c>
      <c r="B34" s="18" t="s">
        <v>2546</v>
      </c>
      <c r="C34" s="18" t="s">
        <v>2550</v>
      </c>
      <c r="D34" s="25">
        <v>1899990549</v>
      </c>
      <c r="E34" s="26">
        <v>122255</v>
      </c>
      <c r="F34" s="26">
        <v>88</v>
      </c>
      <c r="G34" s="27" t="s">
        <v>659</v>
      </c>
      <c r="H34" s="27" t="s">
        <v>556</v>
      </c>
      <c r="I34" s="27" t="s">
        <v>552</v>
      </c>
      <c r="J34" s="28">
        <v>9203975609</v>
      </c>
      <c r="K34" s="25" t="s">
        <v>2211</v>
      </c>
      <c r="L34" s="31" t="s">
        <v>2762</v>
      </c>
      <c r="M34" s="25" t="s">
        <v>2585</v>
      </c>
      <c r="N34" s="25" t="s">
        <v>2899</v>
      </c>
      <c r="O34" s="25">
        <v>184</v>
      </c>
      <c r="Q34" s="25" t="e">
        <v>#N/A</v>
      </c>
      <c r="R34" s="25" t="s">
        <v>553</v>
      </c>
      <c r="S34" s="25" t="s">
        <v>3230</v>
      </c>
      <c r="T34" s="30" t="s">
        <v>2166</v>
      </c>
      <c r="U34" s="25" t="s">
        <v>2394</v>
      </c>
      <c r="V34" s="25" t="s">
        <v>1636</v>
      </c>
      <c r="X34" s="25" t="s">
        <v>660</v>
      </c>
      <c r="Y34" s="20" t="s">
        <v>661</v>
      </c>
      <c r="Z34">
        <v>54303</v>
      </c>
      <c r="AA34" t="s">
        <v>1183</v>
      </c>
      <c r="AB34">
        <v>9204997159</v>
      </c>
      <c r="AC34" s="16" t="s">
        <v>2167</v>
      </c>
      <c r="AD34" s="16" t="s">
        <v>2168</v>
      </c>
      <c r="AE34" s="16" t="s">
        <v>2169</v>
      </c>
      <c r="AF34" s="16" t="str">
        <f t="shared" ref="AF34:AF65" si="3">CONCATENATE(X34,", ",Y34," ",AC34)</f>
        <v>Green Bay, WI Dentures Dentist</v>
      </c>
      <c r="AG34" s="16" t="str">
        <f t="shared" ref="AG34:AG65" si="4">CONCATENATE(X34,", ",Y34," ",AD34)</f>
        <v>Green Bay, WI Partial Dentures</v>
      </c>
      <c r="AH34" s="16" t="str">
        <f t="shared" ref="AH34:AH65" si="5">CONCATENATE(X34,", ",Y34," ",AE34)</f>
        <v>Green Bay, WI Denture Repair</v>
      </c>
      <c r="AI34" s="17" t="s">
        <v>2178</v>
      </c>
      <c r="AJ34" s="17" t="s">
        <v>2177</v>
      </c>
      <c r="AK34" s="15" t="s">
        <v>2173</v>
      </c>
      <c r="AL34" s="16" t="s">
        <v>2551</v>
      </c>
    </row>
    <row r="35" spans="1:38" ht="15" customHeight="1" x14ac:dyDescent="0.25">
      <c r="A35" s="18" t="s">
        <v>2548</v>
      </c>
      <c r="B35" s="18" t="s">
        <v>2546</v>
      </c>
      <c r="C35" s="18" t="s">
        <v>2550</v>
      </c>
      <c r="D35" s="25">
        <v>1899992655</v>
      </c>
      <c r="E35" s="26">
        <v>122256</v>
      </c>
      <c r="F35" s="26">
        <v>138</v>
      </c>
      <c r="G35" s="27" t="s">
        <v>662</v>
      </c>
      <c r="H35" s="27" t="s">
        <v>556</v>
      </c>
      <c r="I35" s="27" t="s">
        <v>552</v>
      </c>
      <c r="J35" s="28">
        <v>4025121329</v>
      </c>
      <c r="K35" s="25" t="s">
        <v>2212</v>
      </c>
      <c r="L35" s="31" t="s">
        <v>2763</v>
      </c>
      <c r="M35" s="25" t="s">
        <v>2586</v>
      </c>
      <c r="N35" s="25" t="s">
        <v>2900</v>
      </c>
      <c r="O35" s="25">
        <v>188</v>
      </c>
      <c r="Q35" s="25" t="e">
        <v>#N/A</v>
      </c>
      <c r="R35" s="25" t="s">
        <v>553</v>
      </c>
      <c r="S35" s="25" t="s">
        <v>3091</v>
      </c>
      <c r="T35" s="30" t="s">
        <v>2166</v>
      </c>
      <c r="U35" s="25" t="s">
        <v>2395</v>
      </c>
      <c r="V35" s="25" t="s">
        <v>663</v>
      </c>
      <c r="W35" s="25" t="s">
        <v>664</v>
      </c>
      <c r="X35" s="25" t="s">
        <v>665</v>
      </c>
      <c r="Y35" s="20" t="s">
        <v>577</v>
      </c>
      <c r="Z35">
        <v>68516</v>
      </c>
      <c r="AA35" t="s">
        <v>1181</v>
      </c>
      <c r="AB35">
        <v>4024235055</v>
      </c>
      <c r="AC35" s="16" t="s">
        <v>2167</v>
      </c>
      <c r="AD35" s="16" t="s">
        <v>2168</v>
      </c>
      <c r="AE35" s="16" t="s">
        <v>2169</v>
      </c>
      <c r="AF35" s="16" t="str">
        <f t="shared" si="3"/>
        <v>Lincoln, NE Dentures Dentist</v>
      </c>
      <c r="AG35" s="16" t="str">
        <f t="shared" si="4"/>
        <v>Lincoln, NE Partial Dentures</v>
      </c>
      <c r="AH35" s="16" t="str">
        <f t="shared" si="5"/>
        <v>Lincoln, NE Denture Repair</v>
      </c>
      <c r="AI35" s="17" t="s">
        <v>2178</v>
      </c>
      <c r="AJ35" s="17" t="s">
        <v>2177</v>
      </c>
      <c r="AK35" s="15" t="s">
        <v>2173</v>
      </c>
      <c r="AL35" s="16" t="s">
        <v>2551</v>
      </c>
    </row>
    <row r="36" spans="1:38" ht="15" customHeight="1" x14ac:dyDescent="0.25">
      <c r="A36" s="18" t="s">
        <v>2548</v>
      </c>
      <c r="B36" s="18" t="s">
        <v>2546</v>
      </c>
      <c r="C36" s="18" t="s">
        <v>2550</v>
      </c>
      <c r="D36" s="25">
        <v>1899995945</v>
      </c>
      <c r="E36" s="26">
        <v>122259</v>
      </c>
      <c r="F36" s="26">
        <v>99</v>
      </c>
      <c r="G36" s="27" t="s">
        <v>666</v>
      </c>
      <c r="H36" s="27" t="s">
        <v>556</v>
      </c>
      <c r="I36" s="27" t="s">
        <v>552</v>
      </c>
      <c r="J36" s="28">
        <v>5156501242</v>
      </c>
      <c r="K36" s="25" t="s">
        <v>2213</v>
      </c>
      <c r="L36" s="31" t="s">
        <v>2764</v>
      </c>
      <c r="M36" s="25" t="s">
        <v>2587</v>
      </c>
      <c r="N36" s="25" t="s">
        <v>2901</v>
      </c>
      <c r="O36" s="25">
        <v>180</v>
      </c>
      <c r="Q36" s="25" t="e">
        <v>#N/A</v>
      </c>
      <c r="R36" s="25" t="s">
        <v>553</v>
      </c>
      <c r="S36" s="25" t="s">
        <v>3231</v>
      </c>
      <c r="T36" s="30" t="s">
        <v>2166</v>
      </c>
      <c r="U36" s="25" t="s">
        <v>2396</v>
      </c>
      <c r="V36" s="25" t="s">
        <v>667</v>
      </c>
      <c r="X36" s="25" t="s">
        <v>668</v>
      </c>
      <c r="Y36" s="20" t="s">
        <v>669</v>
      </c>
      <c r="Z36">
        <v>50266</v>
      </c>
      <c r="AA36" t="s">
        <v>1178</v>
      </c>
      <c r="AB36">
        <v>5152763046</v>
      </c>
      <c r="AC36" s="16" t="s">
        <v>2167</v>
      </c>
      <c r="AD36" s="16" t="s">
        <v>2168</v>
      </c>
      <c r="AE36" s="16" t="s">
        <v>2169</v>
      </c>
      <c r="AF36" s="16" t="str">
        <f t="shared" si="3"/>
        <v>West Des Moines, IA Dentures Dentist</v>
      </c>
      <c r="AG36" s="16" t="str">
        <f t="shared" si="4"/>
        <v>West Des Moines, IA Partial Dentures</v>
      </c>
      <c r="AH36" s="16" t="str">
        <f t="shared" si="5"/>
        <v>West Des Moines, IA Denture Repair</v>
      </c>
      <c r="AI36" s="17" t="s">
        <v>2178</v>
      </c>
      <c r="AJ36" s="17" t="s">
        <v>2177</v>
      </c>
      <c r="AK36" s="15" t="s">
        <v>2173</v>
      </c>
      <c r="AL36" s="16" t="s">
        <v>2551</v>
      </c>
    </row>
    <row r="37" spans="1:38" ht="15" customHeight="1" x14ac:dyDescent="0.25">
      <c r="A37" s="18" t="s">
        <v>2548</v>
      </c>
      <c r="B37" s="18" t="s">
        <v>2546</v>
      </c>
      <c r="C37" s="18" t="s">
        <v>2550</v>
      </c>
      <c r="D37" s="25">
        <v>1900004633</v>
      </c>
      <c r="E37" s="26">
        <v>122261</v>
      </c>
      <c r="F37" s="26">
        <v>153</v>
      </c>
      <c r="G37" s="27" t="s">
        <v>670</v>
      </c>
      <c r="H37" s="27" t="s">
        <v>556</v>
      </c>
      <c r="I37" s="27" t="s">
        <v>552</v>
      </c>
      <c r="J37" s="28">
        <v>5098284851</v>
      </c>
      <c r="K37" s="25" t="s">
        <v>2214</v>
      </c>
      <c r="L37" s="31" t="s">
        <v>2765</v>
      </c>
      <c r="M37" s="25" t="s">
        <v>2588</v>
      </c>
      <c r="N37" s="25" t="s">
        <v>2902</v>
      </c>
      <c r="O37" s="25">
        <v>190</v>
      </c>
      <c r="Q37" s="25" t="e">
        <v>#N/A</v>
      </c>
      <c r="R37" s="25" t="s">
        <v>553</v>
      </c>
      <c r="S37" s="25" t="s">
        <v>3092</v>
      </c>
      <c r="T37" s="30" t="s">
        <v>2166</v>
      </c>
      <c r="U37" s="25" t="s">
        <v>2397</v>
      </c>
      <c r="V37" s="25" t="s">
        <v>671</v>
      </c>
      <c r="W37" s="25" t="s">
        <v>672</v>
      </c>
      <c r="X37" s="25" t="s">
        <v>673</v>
      </c>
      <c r="Y37" s="20" t="s">
        <v>674</v>
      </c>
      <c r="Z37">
        <v>98901</v>
      </c>
      <c r="AA37" t="s">
        <v>1178</v>
      </c>
      <c r="AB37">
        <v>5094690875</v>
      </c>
      <c r="AC37" s="16" t="s">
        <v>2167</v>
      </c>
      <c r="AD37" s="16" t="s">
        <v>2168</v>
      </c>
      <c r="AE37" s="16" t="s">
        <v>2169</v>
      </c>
      <c r="AF37" s="16" t="str">
        <f t="shared" si="3"/>
        <v>Yakima, WA Dentures Dentist</v>
      </c>
      <c r="AG37" s="16" t="str">
        <f t="shared" si="4"/>
        <v>Yakima, WA Partial Dentures</v>
      </c>
      <c r="AH37" s="16" t="str">
        <f t="shared" si="5"/>
        <v>Yakima, WA Denture Repair</v>
      </c>
      <c r="AI37" s="17" t="s">
        <v>2178</v>
      </c>
      <c r="AJ37" s="17" t="s">
        <v>2177</v>
      </c>
      <c r="AK37" s="15" t="s">
        <v>2173</v>
      </c>
      <c r="AL37" s="16" t="s">
        <v>2551</v>
      </c>
    </row>
    <row r="38" spans="1:38" ht="15" customHeight="1" x14ac:dyDescent="0.25">
      <c r="A38" s="18" t="s">
        <v>2548</v>
      </c>
      <c r="B38" s="18" t="s">
        <v>2546</v>
      </c>
      <c r="C38" s="18" t="s">
        <v>2550</v>
      </c>
      <c r="D38" s="25">
        <v>1900011036</v>
      </c>
      <c r="E38" s="26">
        <v>122268</v>
      </c>
      <c r="F38" s="26">
        <v>118</v>
      </c>
      <c r="G38" s="27" t="s">
        <v>675</v>
      </c>
      <c r="H38" s="27" t="s">
        <v>556</v>
      </c>
      <c r="I38" s="27" t="s">
        <v>552</v>
      </c>
      <c r="J38" s="28">
        <v>5054313006</v>
      </c>
      <c r="K38" s="25" t="s">
        <v>2215</v>
      </c>
      <c r="L38" s="31" t="s">
        <v>2766</v>
      </c>
      <c r="M38" s="25" t="s">
        <v>2589</v>
      </c>
      <c r="N38" s="25" t="s">
        <v>2903</v>
      </c>
      <c r="O38" s="25">
        <v>187</v>
      </c>
      <c r="Q38" s="25" t="e">
        <v>#N/A</v>
      </c>
      <c r="R38" s="25" t="s">
        <v>553</v>
      </c>
      <c r="S38" s="25" t="s">
        <v>3093</v>
      </c>
      <c r="T38" s="30" t="s">
        <v>2166</v>
      </c>
      <c r="U38" s="25" t="s">
        <v>2398</v>
      </c>
      <c r="V38" s="25" t="s">
        <v>676</v>
      </c>
      <c r="X38" s="25" t="s">
        <v>677</v>
      </c>
      <c r="Y38" s="20" t="s">
        <v>678</v>
      </c>
      <c r="Z38">
        <v>87107</v>
      </c>
      <c r="AA38" t="s">
        <v>1179</v>
      </c>
      <c r="AB38">
        <v>5053452100</v>
      </c>
      <c r="AC38" s="16" t="s">
        <v>2167</v>
      </c>
      <c r="AD38" s="16" t="s">
        <v>2168</v>
      </c>
      <c r="AE38" s="16" t="s">
        <v>2169</v>
      </c>
      <c r="AF38" s="16" t="str">
        <f t="shared" si="3"/>
        <v>Albuquerque, NM Dentures Dentist</v>
      </c>
      <c r="AG38" s="16" t="str">
        <f t="shared" si="4"/>
        <v>Albuquerque, NM Partial Dentures</v>
      </c>
      <c r="AH38" s="16" t="str">
        <f t="shared" si="5"/>
        <v>Albuquerque, NM Denture Repair</v>
      </c>
      <c r="AI38" s="17" t="s">
        <v>2178</v>
      </c>
      <c r="AJ38" s="17" t="s">
        <v>2177</v>
      </c>
      <c r="AK38" s="15" t="s">
        <v>2173</v>
      </c>
      <c r="AL38" s="16" t="s">
        <v>2551</v>
      </c>
    </row>
    <row r="39" spans="1:38" ht="15" customHeight="1" x14ac:dyDescent="0.25">
      <c r="A39" s="18" t="s">
        <v>2548</v>
      </c>
      <c r="B39" s="18" t="s">
        <v>2546</v>
      </c>
      <c r="C39" s="18" t="s">
        <v>2550</v>
      </c>
      <c r="D39" s="25">
        <v>1937583285</v>
      </c>
      <c r="E39" s="26">
        <v>124893</v>
      </c>
      <c r="F39" s="26">
        <v>1</v>
      </c>
      <c r="G39" s="27" t="s">
        <v>679</v>
      </c>
      <c r="H39" s="27" t="s">
        <v>683</v>
      </c>
      <c r="I39" s="27" t="s">
        <v>552</v>
      </c>
      <c r="J39" s="28">
        <v>8286190963</v>
      </c>
      <c r="K39" s="25" t="s">
        <v>2216</v>
      </c>
      <c r="L39" s="31" t="s">
        <v>2767</v>
      </c>
      <c r="M39" s="25" t="s">
        <v>2590</v>
      </c>
      <c r="N39" s="25" t="s">
        <v>3009</v>
      </c>
      <c r="O39" s="25">
        <v>191</v>
      </c>
      <c r="Q39" s="25" t="e">
        <v>#N/A</v>
      </c>
      <c r="R39" s="25" t="s">
        <v>553</v>
      </c>
      <c r="S39" s="25" t="s">
        <v>3232</v>
      </c>
      <c r="T39" s="30" t="s">
        <v>2166</v>
      </c>
      <c r="U39" s="25" t="s">
        <v>2399</v>
      </c>
      <c r="V39" s="25" t="s">
        <v>680</v>
      </c>
      <c r="X39" s="25" t="s">
        <v>681</v>
      </c>
      <c r="Y39" s="20" t="s">
        <v>682</v>
      </c>
      <c r="Z39">
        <v>28805</v>
      </c>
      <c r="AA39" t="s">
        <v>1159</v>
      </c>
      <c r="AB39">
        <v>8282989928</v>
      </c>
      <c r="AC39" s="16" t="s">
        <v>2167</v>
      </c>
      <c r="AD39" s="16" t="s">
        <v>2168</v>
      </c>
      <c r="AE39" s="16" t="s">
        <v>2169</v>
      </c>
      <c r="AF39" s="16" t="str">
        <f t="shared" si="3"/>
        <v>Asheville, NC Dentures Dentist</v>
      </c>
      <c r="AG39" s="16" t="str">
        <f t="shared" si="4"/>
        <v>Asheville, NC Partial Dentures</v>
      </c>
      <c r="AH39" s="16" t="str">
        <f t="shared" si="5"/>
        <v>Asheville, NC Denture Repair</v>
      </c>
      <c r="AI39" s="17" t="s">
        <v>2178</v>
      </c>
      <c r="AJ39" s="17" t="s">
        <v>2177</v>
      </c>
      <c r="AK39" s="15" t="s">
        <v>2173</v>
      </c>
      <c r="AL39" s="16" t="s">
        <v>2551</v>
      </c>
    </row>
    <row r="40" spans="1:38" ht="15" customHeight="1" x14ac:dyDescent="0.25">
      <c r="A40" s="18" t="s">
        <v>2548</v>
      </c>
      <c r="B40" s="18" t="s">
        <v>2546</v>
      </c>
      <c r="C40" s="18" t="s">
        <v>2550</v>
      </c>
      <c r="D40" s="25">
        <v>1937586586</v>
      </c>
      <c r="E40" s="26">
        <v>124898</v>
      </c>
      <c r="F40" s="26">
        <v>3</v>
      </c>
      <c r="G40" s="27" t="s">
        <v>684</v>
      </c>
      <c r="H40" s="27" t="s">
        <v>683</v>
      </c>
      <c r="I40" s="27" t="s">
        <v>552</v>
      </c>
      <c r="J40" s="28">
        <v>9102126163</v>
      </c>
      <c r="K40" s="25" t="s">
        <v>2217</v>
      </c>
      <c r="L40" s="31" t="s">
        <v>2768</v>
      </c>
      <c r="M40" s="25" t="s">
        <v>2591</v>
      </c>
      <c r="N40" s="25" t="s">
        <v>2904</v>
      </c>
      <c r="O40" s="25">
        <v>187</v>
      </c>
      <c r="Q40" s="25" t="e">
        <v>#N/A</v>
      </c>
      <c r="R40" s="25" t="s">
        <v>553</v>
      </c>
      <c r="S40" s="25" t="s">
        <v>3233</v>
      </c>
      <c r="T40" s="30" t="s">
        <v>2166</v>
      </c>
      <c r="U40" s="25" t="s">
        <v>2400</v>
      </c>
      <c r="V40" s="25" t="s">
        <v>685</v>
      </c>
      <c r="X40" s="25" t="s">
        <v>686</v>
      </c>
      <c r="Y40" s="20" t="s">
        <v>682</v>
      </c>
      <c r="Z40">
        <v>28312</v>
      </c>
      <c r="AA40" t="s">
        <v>1159</v>
      </c>
      <c r="AB40">
        <v>9104389301</v>
      </c>
      <c r="AC40" s="16" t="s">
        <v>2167</v>
      </c>
      <c r="AD40" s="16" t="s">
        <v>2168</v>
      </c>
      <c r="AE40" s="16" t="s">
        <v>2169</v>
      </c>
      <c r="AF40" s="16" t="str">
        <f t="shared" si="3"/>
        <v>Fayetteville, NC Dentures Dentist</v>
      </c>
      <c r="AG40" s="16" t="str">
        <f t="shared" si="4"/>
        <v>Fayetteville, NC Partial Dentures</v>
      </c>
      <c r="AH40" s="16" t="str">
        <f t="shared" si="5"/>
        <v>Fayetteville, NC Denture Repair</v>
      </c>
      <c r="AI40" s="17" t="s">
        <v>2178</v>
      </c>
      <c r="AJ40" s="17" t="s">
        <v>2177</v>
      </c>
      <c r="AK40" s="15" t="s">
        <v>2173</v>
      </c>
      <c r="AL40" s="16" t="s">
        <v>2551</v>
      </c>
    </row>
    <row r="41" spans="1:38" ht="15" customHeight="1" x14ac:dyDescent="0.25">
      <c r="A41" s="18" t="s">
        <v>2548</v>
      </c>
      <c r="B41" s="18" t="s">
        <v>2546</v>
      </c>
      <c r="C41" s="18" t="s">
        <v>2550</v>
      </c>
      <c r="D41" s="25">
        <v>1937586931</v>
      </c>
      <c r="E41" s="26">
        <v>124899</v>
      </c>
      <c r="F41" s="26">
        <v>4</v>
      </c>
      <c r="G41" s="27" t="s">
        <v>687</v>
      </c>
      <c r="H41" s="27" t="s">
        <v>683</v>
      </c>
      <c r="I41" s="27" t="s">
        <v>552</v>
      </c>
      <c r="J41" s="28">
        <v>3365466112</v>
      </c>
      <c r="K41" s="25" t="s">
        <v>2218</v>
      </c>
      <c r="L41" s="31" t="s">
        <v>2769</v>
      </c>
      <c r="M41" s="25" t="s">
        <v>2713</v>
      </c>
      <c r="N41" s="25" t="s">
        <v>2905</v>
      </c>
      <c r="O41" s="25">
        <v>73</v>
      </c>
      <c r="Q41" s="25" t="e">
        <v>#N/A</v>
      </c>
      <c r="R41" s="25" t="s">
        <v>553</v>
      </c>
      <c r="S41" s="25" t="s">
        <v>3094</v>
      </c>
      <c r="T41" s="30" t="s">
        <v>2166</v>
      </c>
      <c r="U41" s="25" t="s">
        <v>2401</v>
      </c>
      <c r="V41" s="25" t="s">
        <v>688</v>
      </c>
      <c r="X41" s="25" t="s">
        <v>689</v>
      </c>
      <c r="Y41" s="20" t="s">
        <v>682</v>
      </c>
      <c r="Z41">
        <v>27235</v>
      </c>
      <c r="AA41" t="s">
        <v>1159</v>
      </c>
      <c r="AB41">
        <v>3369965088</v>
      </c>
      <c r="AC41" s="16" t="s">
        <v>2167</v>
      </c>
      <c r="AD41" s="16" t="s">
        <v>2168</v>
      </c>
      <c r="AE41" s="16" t="s">
        <v>2169</v>
      </c>
      <c r="AF41" s="16" t="str">
        <f t="shared" si="3"/>
        <v>Colfax, NC Dentures Dentist</v>
      </c>
      <c r="AG41" s="16" t="str">
        <f t="shared" si="4"/>
        <v>Colfax, NC Partial Dentures</v>
      </c>
      <c r="AH41" s="16" t="str">
        <f t="shared" si="5"/>
        <v>Colfax, NC Denture Repair</v>
      </c>
      <c r="AI41" s="17" t="s">
        <v>2178</v>
      </c>
      <c r="AJ41" s="17" t="s">
        <v>2177</v>
      </c>
      <c r="AK41" s="15" t="s">
        <v>2173</v>
      </c>
      <c r="AL41" s="16" t="s">
        <v>2551</v>
      </c>
    </row>
    <row r="42" spans="1:38" ht="15" customHeight="1" x14ac:dyDescent="0.25">
      <c r="A42" s="18" t="s">
        <v>2548</v>
      </c>
      <c r="B42" s="18" t="s">
        <v>2546</v>
      </c>
      <c r="C42" s="18" t="s">
        <v>2550</v>
      </c>
      <c r="D42" s="25">
        <v>1937586992</v>
      </c>
      <c r="E42" s="26">
        <v>124900</v>
      </c>
      <c r="F42" s="26">
        <v>5</v>
      </c>
      <c r="G42" s="27" t="s">
        <v>690</v>
      </c>
      <c r="H42" s="27" t="s">
        <v>683</v>
      </c>
      <c r="I42" s="27" t="s">
        <v>552</v>
      </c>
      <c r="J42" s="28">
        <v>2523684203</v>
      </c>
      <c r="K42" s="25" t="s">
        <v>2219</v>
      </c>
      <c r="L42" s="31" t="s">
        <v>2770</v>
      </c>
      <c r="M42" s="25" t="s">
        <v>2714</v>
      </c>
      <c r="N42" s="25" t="s">
        <v>2906</v>
      </c>
      <c r="O42" s="25">
        <v>127</v>
      </c>
      <c r="Q42" s="25" t="e">
        <v>#N/A</v>
      </c>
      <c r="R42" s="25" t="s">
        <v>553</v>
      </c>
      <c r="S42" s="25" t="s">
        <v>3095</v>
      </c>
      <c r="T42" s="30" t="s">
        <v>2166</v>
      </c>
      <c r="U42" s="25" t="s">
        <v>2402</v>
      </c>
      <c r="V42" s="25" t="s">
        <v>691</v>
      </c>
      <c r="X42" s="25" t="s">
        <v>692</v>
      </c>
      <c r="Y42" s="20" t="s">
        <v>682</v>
      </c>
      <c r="Z42">
        <v>28504</v>
      </c>
      <c r="AA42" t="s">
        <v>1160</v>
      </c>
      <c r="AB42">
        <v>2525230544</v>
      </c>
      <c r="AC42" s="16" t="s">
        <v>2167</v>
      </c>
      <c r="AD42" s="16" t="s">
        <v>2168</v>
      </c>
      <c r="AE42" s="16" t="s">
        <v>2169</v>
      </c>
      <c r="AF42" s="16" t="str">
        <f t="shared" si="3"/>
        <v>Kinston, NC Dentures Dentist</v>
      </c>
      <c r="AG42" s="16" t="str">
        <f t="shared" si="4"/>
        <v>Kinston, NC Partial Dentures</v>
      </c>
      <c r="AH42" s="16" t="str">
        <f t="shared" si="5"/>
        <v>Kinston, NC Denture Repair</v>
      </c>
      <c r="AI42" s="17" t="s">
        <v>2178</v>
      </c>
      <c r="AJ42" s="17" t="s">
        <v>2177</v>
      </c>
      <c r="AK42" s="15" t="s">
        <v>2173</v>
      </c>
      <c r="AL42" s="16" t="s">
        <v>2551</v>
      </c>
    </row>
    <row r="43" spans="1:38" ht="15" customHeight="1" x14ac:dyDescent="0.25">
      <c r="A43" s="18" t="s">
        <v>2548</v>
      </c>
      <c r="B43" s="18" t="s">
        <v>2546</v>
      </c>
      <c r="C43" s="18" t="s">
        <v>2550</v>
      </c>
      <c r="D43" s="25">
        <v>1937587186</v>
      </c>
      <c r="E43" s="26">
        <v>124901</v>
      </c>
      <c r="F43" s="26">
        <v>6</v>
      </c>
      <c r="G43" s="27" t="s">
        <v>693</v>
      </c>
      <c r="H43" s="27" t="s">
        <v>683</v>
      </c>
      <c r="I43" s="27" t="s">
        <v>552</v>
      </c>
      <c r="J43" s="28">
        <v>9193718983</v>
      </c>
      <c r="K43" s="25" t="s">
        <v>2220</v>
      </c>
      <c r="L43" s="31" t="s">
        <v>2771</v>
      </c>
      <c r="M43" s="25" t="s">
        <v>2592</v>
      </c>
      <c r="N43" s="25" t="s">
        <v>2907</v>
      </c>
      <c r="O43" s="25">
        <v>169</v>
      </c>
      <c r="Q43" s="25" t="e">
        <v>#N/A</v>
      </c>
      <c r="R43" s="25" t="s">
        <v>553</v>
      </c>
      <c r="S43" s="25" t="s">
        <v>3096</v>
      </c>
      <c r="T43" s="30" t="s">
        <v>2166</v>
      </c>
      <c r="U43" s="25" t="s">
        <v>2403</v>
      </c>
      <c r="V43" s="25" t="s">
        <v>694</v>
      </c>
      <c r="X43" s="25" t="s">
        <v>695</v>
      </c>
      <c r="Y43" s="20" t="s">
        <v>682</v>
      </c>
      <c r="Z43">
        <v>27713</v>
      </c>
      <c r="AA43" t="s">
        <v>1178</v>
      </c>
      <c r="AB43">
        <v>9195443672</v>
      </c>
      <c r="AC43" s="16" t="s">
        <v>2167</v>
      </c>
      <c r="AD43" s="16" t="s">
        <v>2168</v>
      </c>
      <c r="AE43" s="16" t="s">
        <v>2169</v>
      </c>
      <c r="AF43" s="16" t="str">
        <f t="shared" si="3"/>
        <v>Durham, NC Dentures Dentist</v>
      </c>
      <c r="AG43" s="16" t="str">
        <f t="shared" si="4"/>
        <v>Durham, NC Partial Dentures</v>
      </c>
      <c r="AH43" s="16" t="str">
        <f t="shared" si="5"/>
        <v>Durham, NC Denture Repair</v>
      </c>
      <c r="AI43" s="17" t="s">
        <v>2178</v>
      </c>
      <c r="AJ43" s="17" t="s">
        <v>2177</v>
      </c>
      <c r="AK43" s="15" t="s">
        <v>2173</v>
      </c>
      <c r="AL43" s="16" t="s">
        <v>2551</v>
      </c>
    </row>
    <row r="44" spans="1:38" ht="15" customHeight="1" x14ac:dyDescent="0.25">
      <c r="A44" s="18" t="s">
        <v>2548</v>
      </c>
      <c r="B44" s="18" t="s">
        <v>2546</v>
      </c>
      <c r="C44" s="18" t="s">
        <v>2550</v>
      </c>
      <c r="D44" s="25">
        <v>1937587391</v>
      </c>
      <c r="E44" s="26">
        <v>124902</v>
      </c>
      <c r="F44" s="26">
        <v>7</v>
      </c>
      <c r="G44" s="27" t="s">
        <v>696</v>
      </c>
      <c r="H44" s="27" t="s">
        <v>683</v>
      </c>
      <c r="I44" s="27" t="s">
        <v>552</v>
      </c>
      <c r="J44" s="28">
        <v>9102126193</v>
      </c>
      <c r="K44" s="25" t="s">
        <v>2221</v>
      </c>
      <c r="L44" s="31" t="s">
        <v>2772</v>
      </c>
      <c r="M44" s="25" t="s">
        <v>2593</v>
      </c>
      <c r="N44" s="25" t="s">
        <v>2908</v>
      </c>
      <c r="O44" s="25">
        <v>186</v>
      </c>
      <c r="Q44" s="25" t="e">
        <v>#N/A</v>
      </c>
      <c r="R44" s="25" t="s">
        <v>553</v>
      </c>
      <c r="S44" s="25" t="s">
        <v>3234</v>
      </c>
      <c r="T44" s="30" t="s">
        <v>2166</v>
      </c>
      <c r="U44" s="25" t="s">
        <v>2404</v>
      </c>
      <c r="V44" s="25" t="s">
        <v>697</v>
      </c>
      <c r="X44" s="25" t="s">
        <v>698</v>
      </c>
      <c r="Y44" s="20" t="s">
        <v>682</v>
      </c>
      <c r="Z44">
        <v>28401</v>
      </c>
      <c r="AA44" t="s">
        <v>1178</v>
      </c>
      <c r="AB44">
        <v>9103430830</v>
      </c>
      <c r="AC44" s="16" t="s">
        <v>2167</v>
      </c>
      <c r="AD44" s="16" t="s">
        <v>2168</v>
      </c>
      <c r="AE44" s="16" t="s">
        <v>2169</v>
      </c>
      <c r="AF44" s="16" t="str">
        <f t="shared" si="3"/>
        <v>Wilmington, NC Dentures Dentist</v>
      </c>
      <c r="AG44" s="16" t="str">
        <f t="shared" si="4"/>
        <v>Wilmington, NC Partial Dentures</v>
      </c>
      <c r="AH44" s="16" t="str">
        <f t="shared" si="5"/>
        <v>Wilmington, NC Denture Repair</v>
      </c>
      <c r="AI44" s="17" t="s">
        <v>2178</v>
      </c>
      <c r="AJ44" s="17" t="s">
        <v>2177</v>
      </c>
      <c r="AK44" s="15" t="s">
        <v>2173</v>
      </c>
      <c r="AL44" s="16" t="s">
        <v>2551</v>
      </c>
    </row>
    <row r="45" spans="1:38" ht="15" customHeight="1" x14ac:dyDescent="0.25">
      <c r="A45" s="18" t="s">
        <v>2548</v>
      </c>
      <c r="B45" s="18" t="s">
        <v>2546</v>
      </c>
      <c r="C45" s="18" t="s">
        <v>2550</v>
      </c>
      <c r="D45" s="25">
        <v>1937587477</v>
      </c>
      <c r="E45" s="26">
        <v>124903</v>
      </c>
      <c r="F45" s="26">
        <v>8</v>
      </c>
      <c r="G45" s="27" t="s">
        <v>699</v>
      </c>
      <c r="H45" s="27" t="s">
        <v>683</v>
      </c>
      <c r="I45" s="27" t="s">
        <v>552</v>
      </c>
      <c r="J45" s="28">
        <v>8285384633</v>
      </c>
      <c r="K45" s="25" t="s">
        <v>2222</v>
      </c>
      <c r="L45" s="31" t="s">
        <v>2773</v>
      </c>
      <c r="M45" s="25" t="s">
        <v>2594</v>
      </c>
      <c r="N45" s="25" t="s">
        <v>2909</v>
      </c>
      <c r="O45" s="25">
        <v>178</v>
      </c>
      <c r="Q45" s="25" t="e">
        <v>#N/A</v>
      </c>
      <c r="R45" s="25" t="s">
        <v>553</v>
      </c>
      <c r="S45" s="25" t="s">
        <v>3235</v>
      </c>
      <c r="T45" s="30" t="s">
        <v>2166</v>
      </c>
      <c r="U45" s="25" t="s">
        <v>2405</v>
      </c>
      <c r="V45" s="25" t="s">
        <v>700</v>
      </c>
      <c r="X45" s="25" t="s">
        <v>701</v>
      </c>
      <c r="Y45" s="20" t="s">
        <v>682</v>
      </c>
      <c r="Z45">
        <v>28613</v>
      </c>
      <c r="AA45" t="s">
        <v>1178</v>
      </c>
      <c r="AB45">
        <v>8284646742</v>
      </c>
      <c r="AC45" s="16" t="s">
        <v>2167</v>
      </c>
      <c r="AD45" s="16" t="s">
        <v>2168</v>
      </c>
      <c r="AE45" s="16" t="s">
        <v>2169</v>
      </c>
      <c r="AF45" s="16" t="str">
        <f t="shared" si="3"/>
        <v>Conover, NC Dentures Dentist</v>
      </c>
      <c r="AG45" s="16" t="str">
        <f t="shared" si="4"/>
        <v>Conover, NC Partial Dentures</v>
      </c>
      <c r="AH45" s="16" t="str">
        <f t="shared" si="5"/>
        <v>Conover, NC Denture Repair</v>
      </c>
      <c r="AI45" s="17" t="s">
        <v>2178</v>
      </c>
      <c r="AJ45" s="17" t="s">
        <v>2177</v>
      </c>
      <c r="AK45" s="15" t="s">
        <v>2173</v>
      </c>
      <c r="AL45" s="16" t="s">
        <v>2551</v>
      </c>
    </row>
    <row r="46" spans="1:38" ht="15" customHeight="1" x14ac:dyDescent="0.25">
      <c r="A46" s="18" t="s">
        <v>2548</v>
      </c>
      <c r="B46" s="18" t="s">
        <v>2546</v>
      </c>
      <c r="C46" s="18" t="s">
        <v>2550</v>
      </c>
      <c r="D46" s="25">
        <v>1937587750</v>
      </c>
      <c r="E46" s="26">
        <v>124904</v>
      </c>
      <c r="F46" s="26">
        <v>129</v>
      </c>
      <c r="G46" s="27" t="s">
        <v>702</v>
      </c>
      <c r="H46" s="27" t="s">
        <v>683</v>
      </c>
      <c r="I46" s="27" t="s">
        <v>552</v>
      </c>
      <c r="J46" s="28">
        <v>7316812459</v>
      </c>
      <c r="K46" s="25" t="s">
        <v>2223</v>
      </c>
      <c r="L46" s="31" t="s">
        <v>2774</v>
      </c>
      <c r="M46" s="25" t="s">
        <v>2595</v>
      </c>
      <c r="N46" s="25" t="s">
        <v>2910</v>
      </c>
      <c r="O46" s="25">
        <v>171</v>
      </c>
      <c r="Q46" s="25" t="e">
        <v>#N/A</v>
      </c>
      <c r="R46" s="25" t="s">
        <v>553</v>
      </c>
      <c r="S46" s="25" t="s">
        <v>3097</v>
      </c>
      <c r="T46" s="30" t="s">
        <v>2166</v>
      </c>
      <c r="U46" s="25" t="s">
        <v>2406</v>
      </c>
      <c r="V46" s="25" t="s">
        <v>703</v>
      </c>
      <c r="X46" s="25" t="s">
        <v>704</v>
      </c>
      <c r="Y46" s="20" t="s">
        <v>591</v>
      </c>
      <c r="Z46">
        <v>38305</v>
      </c>
      <c r="AA46" t="s">
        <v>1184</v>
      </c>
      <c r="AB46">
        <v>7316640213</v>
      </c>
      <c r="AC46" s="16" t="s">
        <v>2167</v>
      </c>
      <c r="AD46" s="16" t="s">
        <v>2168</v>
      </c>
      <c r="AE46" s="16" t="s">
        <v>2169</v>
      </c>
      <c r="AF46" s="16" t="str">
        <f t="shared" si="3"/>
        <v>Jackson, TN Dentures Dentist</v>
      </c>
      <c r="AG46" s="16" t="str">
        <f t="shared" si="4"/>
        <v>Jackson, TN Partial Dentures</v>
      </c>
      <c r="AH46" s="16" t="str">
        <f t="shared" si="5"/>
        <v>Jackson, TN Denture Repair</v>
      </c>
      <c r="AI46" s="17" t="s">
        <v>2178</v>
      </c>
      <c r="AJ46" s="17" t="s">
        <v>2177</v>
      </c>
      <c r="AK46" s="15" t="s">
        <v>2173</v>
      </c>
      <c r="AL46" s="16" t="s">
        <v>2551</v>
      </c>
    </row>
    <row r="47" spans="1:38" ht="15" customHeight="1" x14ac:dyDescent="0.25">
      <c r="A47" s="18" t="s">
        <v>2548</v>
      </c>
      <c r="B47" s="18" t="s">
        <v>2546</v>
      </c>
      <c r="C47" s="18" t="s">
        <v>2550</v>
      </c>
      <c r="D47" s="25">
        <v>1937587816</v>
      </c>
      <c r="E47" s="26">
        <v>124905</v>
      </c>
      <c r="F47" s="26">
        <v>27</v>
      </c>
      <c r="G47" s="27" t="s">
        <v>705</v>
      </c>
      <c r="H47" s="27" t="s">
        <v>683</v>
      </c>
      <c r="I47" s="27" t="s">
        <v>552</v>
      </c>
      <c r="J47" s="28">
        <v>7177456870</v>
      </c>
      <c r="K47" s="25" t="s">
        <v>2224</v>
      </c>
      <c r="L47" s="31" t="s">
        <v>2775</v>
      </c>
      <c r="M47" s="25" t="s">
        <v>2596</v>
      </c>
      <c r="N47" s="25" t="s">
        <v>2911</v>
      </c>
      <c r="O47" s="25">
        <v>188</v>
      </c>
      <c r="Q47" s="25" t="e">
        <v>#N/A</v>
      </c>
      <c r="R47" s="25" t="s">
        <v>553</v>
      </c>
      <c r="S47" s="25" t="s">
        <v>3236</v>
      </c>
      <c r="T47" s="30" t="s">
        <v>2166</v>
      </c>
      <c r="U47" s="25" t="s">
        <v>2407</v>
      </c>
      <c r="V47" s="25" t="s">
        <v>706</v>
      </c>
      <c r="X47" s="25" t="s">
        <v>707</v>
      </c>
      <c r="Y47" s="20" t="s">
        <v>708</v>
      </c>
      <c r="Z47">
        <v>17111</v>
      </c>
      <c r="AA47" t="s">
        <v>1182</v>
      </c>
      <c r="AB47">
        <v>7175580150</v>
      </c>
      <c r="AC47" s="16" t="s">
        <v>2167</v>
      </c>
      <c r="AD47" s="16" t="s">
        <v>2168</v>
      </c>
      <c r="AE47" s="16" t="s">
        <v>2169</v>
      </c>
      <c r="AF47" s="16" t="str">
        <f t="shared" si="3"/>
        <v>Harrisburg, PA Dentures Dentist</v>
      </c>
      <c r="AG47" s="16" t="str">
        <f t="shared" si="4"/>
        <v>Harrisburg, PA Partial Dentures</v>
      </c>
      <c r="AH47" s="16" t="str">
        <f t="shared" si="5"/>
        <v>Harrisburg, PA Denture Repair</v>
      </c>
      <c r="AI47" s="17" t="s">
        <v>2178</v>
      </c>
      <c r="AJ47" s="17" t="s">
        <v>2177</v>
      </c>
      <c r="AK47" s="15" t="s">
        <v>2173</v>
      </c>
      <c r="AL47" s="16" t="s">
        <v>2551</v>
      </c>
    </row>
    <row r="48" spans="1:38" ht="15" customHeight="1" x14ac:dyDescent="0.25">
      <c r="A48" s="18" t="s">
        <v>2548</v>
      </c>
      <c r="B48" s="18" t="s">
        <v>2546</v>
      </c>
      <c r="C48" s="18" t="s">
        <v>2550</v>
      </c>
      <c r="D48" s="25">
        <v>1937587885</v>
      </c>
      <c r="E48" s="26">
        <v>124906</v>
      </c>
      <c r="F48" s="26">
        <v>157</v>
      </c>
      <c r="G48" s="27" t="s">
        <v>709</v>
      </c>
      <c r="H48" s="27" t="s">
        <v>683</v>
      </c>
      <c r="I48" s="27" t="s">
        <v>552</v>
      </c>
      <c r="J48" s="28">
        <v>5702735019</v>
      </c>
      <c r="K48" s="25" t="s">
        <v>2225</v>
      </c>
      <c r="L48" s="31" t="s">
        <v>2776</v>
      </c>
      <c r="M48" s="25" t="s">
        <v>2597</v>
      </c>
      <c r="N48" s="25" t="s">
        <v>2912</v>
      </c>
      <c r="O48" s="25">
        <v>194</v>
      </c>
      <c r="Q48" s="25" t="e">
        <v>#N/A</v>
      </c>
      <c r="R48" s="25" t="s">
        <v>553</v>
      </c>
      <c r="S48" s="25" t="s">
        <v>3237</v>
      </c>
      <c r="T48" s="30" t="s">
        <v>2166</v>
      </c>
      <c r="U48" s="25" t="s">
        <v>2408</v>
      </c>
      <c r="V48" s="25" t="s">
        <v>710</v>
      </c>
      <c r="X48" s="25" t="s">
        <v>711</v>
      </c>
      <c r="Y48" s="20" t="s">
        <v>708</v>
      </c>
      <c r="Z48">
        <v>18702</v>
      </c>
      <c r="AA48" t="s">
        <v>1178</v>
      </c>
      <c r="AB48">
        <v>5708255120</v>
      </c>
      <c r="AC48" s="16" t="s">
        <v>2167</v>
      </c>
      <c r="AD48" s="16" t="s">
        <v>2168</v>
      </c>
      <c r="AE48" s="16" t="s">
        <v>2169</v>
      </c>
      <c r="AF48" s="16" t="str">
        <f t="shared" si="3"/>
        <v>Wilkes-Barre, PA Dentures Dentist</v>
      </c>
      <c r="AG48" s="16" t="str">
        <f t="shared" si="4"/>
        <v>Wilkes-Barre, PA Partial Dentures</v>
      </c>
      <c r="AH48" s="16" t="str">
        <f t="shared" si="5"/>
        <v>Wilkes-Barre, PA Denture Repair</v>
      </c>
      <c r="AI48" s="17" t="s">
        <v>2178</v>
      </c>
      <c r="AJ48" s="17" t="s">
        <v>2177</v>
      </c>
      <c r="AK48" s="15" t="s">
        <v>2173</v>
      </c>
      <c r="AL48" s="16" t="s">
        <v>2551</v>
      </c>
    </row>
    <row r="49" spans="1:38" ht="15" customHeight="1" x14ac:dyDescent="0.25">
      <c r="A49" s="18" t="s">
        <v>2548</v>
      </c>
      <c r="B49" s="18" t="s">
        <v>2546</v>
      </c>
      <c r="C49" s="18" t="s">
        <v>2550</v>
      </c>
      <c r="D49" s="25">
        <v>1937587946</v>
      </c>
      <c r="E49" s="26">
        <v>124907</v>
      </c>
      <c r="F49" s="26">
        <v>79</v>
      </c>
      <c r="G49" s="27" t="s">
        <v>712</v>
      </c>
      <c r="H49" s="27" t="s">
        <v>683</v>
      </c>
      <c r="I49" s="27" t="s">
        <v>552</v>
      </c>
      <c r="J49" s="28">
        <v>8887212285</v>
      </c>
      <c r="K49" s="25" t="s">
        <v>2226</v>
      </c>
      <c r="L49" s="31" t="s">
        <v>2777</v>
      </c>
      <c r="M49" s="25" t="s">
        <v>2598</v>
      </c>
      <c r="N49" s="25" t="s">
        <v>2913</v>
      </c>
      <c r="O49" s="25">
        <v>167</v>
      </c>
      <c r="Q49" s="25" t="e">
        <v>#N/A</v>
      </c>
      <c r="R49" s="25" t="s">
        <v>553</v>
      </c>
      <c r="S49" s="25" t="s">
        <v>3238</v>
      </c>
      <c r="T49" s="30" t="s">
        <v>2166</v>
      </c>
      <c r="U49" s="25" t="s">
        <v>2409</v>
      </c>
      <c r="V49" s="25" t="s">
        <v>713</v>
      </c>
      <c r="W49" s="25" t="s">
        <v>714</v>
      </c>
      <c r="X49" s="25" t="s">
        <v>715</v>
      </c>
      <c r="Y49" s="20" t="s">
        <v>708</v>
      </c>
      <c r="Z49">
        <v>19149</v>
      </c>
      <c r="AA49" t="s">
        <v>1178</v>
      </c>
      <c r="AB49">
        <v>2157228845</v>
      </c>
      <c r="AC49" s="16" t="s">
        <v>2167</v>
      </c>
      <c r="AD49" s="16" t="s">
        <v>2168</v>
      </c>
      <c r="AE49" s="16" t="s">
        <v>2169</v>
      </c>
      <c r="AF49" s="16" t="str">
        <f t="shared" si="3"/>
        <v>Philadelphia, PA Dentures Dentist</v>
      </c>
      <c r="AG49" s="16" t="str">
        <f t="shared" si="4"/>
        <v>Philadelphia, PA Partial Dentures</v>
      </c>
      <c r="AH49" s="16" t="str">
        <f t="shared" si="5"/>
        <v>Philadelphia, PA Denture Repair</v>
      </c>
      <c r="AI49" s="17" t="s">
        <v>2178</v>
      </c>
      <c r="AJ49" s="17" t="s">
        <v>2177</v>
      </c>
      <c r="AK49" s="15" t="s">
        <v>2173</v>
      </c>
      <c r="AL49" s="16" t="s">
        <v>2551</v>
      </c>
    </row>
    <row r="50" spans="1:38" ht="15" customHeight="1" x14ac:dyDescent="0.25">
      <c r="A50" s="18" t="s">
        <v>2548</v>
      </c>
      <c r="B50" s="18" t="s">
        <v>2546</v>
      </c>
      <c r="C50" s="18" t="s">
        <v>2550</v>
      </c>
      <c r="D50" s="25">
        <v>1937588199</v>
      </c>
      <c r="E50" s="26">
        <v>124908</v>
      </c>
      <c r="F50" s="26">
        <v>61</v>
      </c>
      <c r="G50" s="27" t="s">
        <v>716</v>
      </c>
      <c r="H50" s="27" t="s">
        <v>683</v>
      </c>
      <c r="I50" s="27" t="s">
        <v>552</v>
      </c>
      <c r="J50" s="28">
        <v>8562543560</v>
      </c>
      <c r="K50" s="25" t="s">
        <v>2227</v>
      </c>
      <c r="L50" s="31" t="s">
        <v>2778</v>
      </c>
      <c r="M50" s="25" t="s">
        <v>2599</v>
      </c>
      <c r="N50" s="25" t="s">
        <v>3011</v>
      </c>
      <c r="O50" s="25">
        <v>191</v>
      </c>
      <c r="Q50" s="25" t="e">
        <v>#N/A</v>
      </c>
      <c r="R50" s="25" t="s">
        <v>553</v>
      </c>
      <c r="S50" s="25" t="s">
        <v>3239</v>
      </c>
      <c r="T50" s="30" t="s">
        <v>2166</v>
      </c>
      <c r="U50" s="25" t="s">
        <v>2410</v>
      </c>
      <c r="V50" s="25" t="s">
        <v>717</v>
      </c>
      <c r="X50" s="25" t="s">
        <v>718</v>
      </c>
      <c r="Y50" s="20" t="s">
        <v>719</v>
      </c>
      <c r="Z50">
        <v>8059</v>
      </c>
      <c r="AA50" t="s">
        <v>1178</v>
      </c>
      <c r="AB50">
        <v>8567421440</v>
      </c>
      <c r="AC50" s="16" t="s">
        <v>2167</v>
      </c>
      <c r="AD50" s="16" t="s">
        <v>2168</v>
      </c>
      <c r="AE50" s="16" t="s">
        <v>2169</v>
      </c>
      <c r="AF50" s="16" t="str">
        <f t="shared" si="3"/>
        <v>West Collingswood Heights, NJ Dentures Dentist</v>
      </c>
      <c r="AG50" s="16" t="str">
        <f t="shared" si="4"/>
        <v>West Collingswood Heights, NJ Partial Dentures</v>
      </c>
      <c r="AH50" s="16" t="str">
        <f t="shared" si="5"/>
        <v>West Collingswood Heights, NJ Denture Repair</v>
      </c>
      <c r="AI50" s="17" t="s">
        <v>2178</v>
      </c>
      <c r="AJ50" s="17" t="s">
        <v>2177</v>
      </c>
      <c r="AK50" s="15" t="s">
        <v>2173</v>
      </c>
      <c r="AL50" s="16" t="s">
        <v>2551</v>
      </c>
    </row>
    <row r="51" spans="1:38" ht="15" customHeight="1" x14ac:dyDescent="0.25">
      <c r="A51" s="18" t="s">
        <v>2548</v>
      </c>
      <c r="B51" s="18" t="s">
        <v>2546</v>
      </c>
      <c r="C51" s="18" t="s">
        <v>2550</v>
      </c>
      <c r="D51" s="25">
        <v>1937588258</v>
      </c>
      <c r="E51" s="26">
        <v>124909</v>
      </c>
      <c r="F51" s="26">
        <v>62</v>
      </c>
      <c r="G51" s="27" t="s">
        <v>720</v>
      </c>
      <c r="H51" s="27" t="s">
        <v>683</v>
      </c>
      <c r="I51" s="27" t="s">
        <v>552</v>
      </c>
      <c r="J51" s="28">
        <v>6094353208</v>
      </c>
      <c r="K51" s="25" t="s">
        <v>2228</v>
      </c>
      <c r="L51" s="31" t="s">
        <v>2779</v>
      </c>
      <c r="M51" s="25" t="s">
        <v>2600</v>
      </c>
      <c r="N51" s="25" t="s">
        <v>2914</v>
      </c>
      <c r="O51" s="25">
        <v>176</v>
      </c>
      <c r="Q51" s="25" t="e">
        <v>#N/A</v>
      </c>
      <c r="R51" s="25" t="s">
        <v>553</v>
      </c>
      <c r="S51" s="25" t="s">
        <v>3098</v>
      </c>
      <c r="T51" s="30" t="s">
        <v>2166</v>
      </c>
      <c r="U51" s="25" t="s">
        <v>2411</v>
      </c>
      <c r="V51" s="25" t="s">
        <v>721</v>
      </c>
      <c r="W51" s="25" t="s">
        <v>722</v>
      </c>
      <c r="X51" s="25" t="s">
        <v>723</v>
      </c>
      <c r="Y51" s="20" t="s">
        <v>719</v>
      </c>
      <c r="Z51">
        <v>8628</v>
      </c>
      <c r="AA51" t="s">
        <v>1178</v>
      </c>
      <c r="AB51">
        <v>6096710273</v>
      </c>
      <c r="AC51" s="16" t="s">
        <v>2167</v>
      </c>
      <c r="AD51" s="16" t="s">
        <v>2168</v>
      </c>
      <c r="AE51" s="16" t="s">
        <v>2169</v>
      </c>
      <c r="AF51" s="16" t="str">
        <f t="shared" si="3"/>
        <v>Ewing, NJ Dentures Dentist</v>
      </c>
      <c r="AG51" s="16" t="str">
        <f t="shared" si="4"/>
        <v>Ewing, NJ Partial Dentures</v>
      </c>
      <c r="AH51" s="16" t="str">
        <f t="shared" si="5"/>
        <v>Ewing, NJ Denture Repair</v>
      </c>
      <c r="AI51" s="17" t="s">
        <v>2178</v>
      </c>
      <c r="AJ51" s="17" t="s">
        <v>2177</v>
      </c>
      <c r="AK51" s="15" t="s">
        <v>2173</v>
      </c>
      <c r="AL51" s="16" t="s">
        <v>2551</v>
      </c>
    </row>
    <row r="52" spans="1:38" ht="15" customHeight="1" x14ac:dyDescent="0.25">
      <c r="A52" s="18" t="s">
        <v>2548</v>
      </c>
      <c r="B52" s="18" t="s">
        <v>2546</v>
      </c>
      <c r="C52" s="18" t="s">
        <v>2550</v>
      </c>
      <c r="D52" s="25">
        <v>1937588317</v>
      </c>
      <c r="E52" s="26">
        <v>124910</v>
      </c>
      <c r="F52" s="26">
        <v>525</v>
      </c>
      <c r="G52" s="27" t="s">
        <v>724</v>
      </c>
      <c r="H52" s="27" t="s">
        <v>683</v>
      </c>
      <c r="I52" s="27" t="s">
        <v>552</v>
      </c>
      <c r="J52" s="28">
        <v>8564914412</v>
      </c>
      <c r="K52" s="25" t="s">
        <v>2229</v>
      </c>
      <c r="L52" s="26" t="s">
        <v>2778</v>
      </c>
      <c r="M52" s="25" t="s">
        <v>2552</v>
      </c>
      <c r="N52" s="25" t="s">
        <v>2552</v>
      </c>
      <c r="O52" s="25">
        <v>136</v>
      </c>
      <c r="Q52" s="25" t="e">
        <v>#N/A</v>
      </c>
      <c r="R52" s="25" t="s">
        <v>553</v>
      </c>
      <c r="S52" s="25" t="s">
        <v>3099</v>
      </c>
      <c r="T52" s="30" t="s">
        <v>2166</v>
      </c>
      <c r="U52" s="25" t="s">
        <v>2412</v>
      </c>
      <c r="V52" s="25" t="s">
        <v>725</v>
      </c>
      <c r="X52" s="25" t="s">
        <v>726</v>
      </c>
      <c r="Y52" s="20" t="s">
        <v>719</v>
      </c>
      <c r="Z52">
        <v>8360</v>
      </c>
      <c r="AA52" t="s">
        <v>1185</v>
      </c>
      <c r="AB52">
        <v>8566920735</v>
      </c>
      <c r="AC52" s="16" t="s">
        <v>2167</v>
      </c>
      <c r="AD52" s="16" t="s">
        <v>2168</v>
      </c>
      <c r="AE52" s="16" t="s">
        <v>2169</v>
      </c>
      <c r="AF52" s="16" t="str">
        <f t="shared" si="3"/>
        <v>Vineland, NJ Dentures Dentist</v>
      </c>
      <c r="AG52" s="16" t="str">
        <f t="shared" si="4"/>
        <v>Vineland, NJ Partial Dentures</v>
      </c>
      <c r="AH52" s="16" t="str">
        <f t="shared" si="5"/>
        <v>Vineland, NJ Denture Repair</v>
      </c>
      <c r="AI52" s="17" t="s">
        <v>2178</v>
      </c>
      <c r="AJ52" s="17" t="s">
        <v>2177</v>
      </c>
      <c r="AK52" s="15" t="s">
        <v>2173</v>
      </c>
      <c r="AL52" s="16" t="s">
        <v>2551</v>
      </c>
    </row>
    <row r="53" spans="1:38" ht="15" customHeight="1" x14ac:dyDescent="0.25">
      <c r="A53" s="18" t="s">
        <v>2548</v>
      </c>
      <c r="B53" s="18" t="s">
        <v>2546</v>
      </c>
      <c r="C53" s="18" t="s">
        <v>2550</v>
      </c>
      <c r="D53" s="25">
        <v>1937588982</v>
      </c>
      <c r="E53" s="26">
        <v>124912</v>
      </c>
      <c r="F53" s="26">
        <v>63</v>
      </c>
      <c r="G53" s="27" t="s">
        <v>727</v>
      </c>
      <c r="H53" s="27" t="s">
        <v>683</v>
      </c>
      <c r="I53" s="27" t="s">
        <v>552</v>
      </c>
      <c r="J53" s="28">
        <v>3182683063</v>
      </c>
      <c r="K53" s="25" t="s">
        <v>2230</v>
      </c>
      <c r="L53" s="31" t="s">
        <v>2780</v>
      </c>
      <c r="M53" s="25" t="s">
        <v>2601</v>
      </c>
      <c r="N53" s="25" t="s">
        <v>2915</v>
      </c>
      <c r="O53" s="25">
        <v>182</v>
      </c>
      <c r="Q53" s="25" t="e">
        <v>#N/A</v>
      </c>
      <c r="R53" s="25" t="s">
        <v>553</v>
      </c>
      <c r="S53" s="25" t="s">
        <v>3240</v>
      </c>
      <c r="T53" s="30" t="s">
        <v>2166</v>
      </c>
      <c r="U53" s="25" t="s">
        <v>2413</v>
      </c>
      <c r="V53" s="25" t="s">
        <v>728</v>
      </c>
      <c r="X53" s="25" t="s">
        <v>729</v>
      </c>
      <c r="Y53" s="20" t="s">
        <v>730</v>
      </c>
      <c r="Z53">
        <v>71106</v>
      </c>
      <c r="AA53" t="s">
        <v>1184</v>
      </c>
      <c r="AB53">
        <v>3188654091</v>
      </c>
      <c r="AC53" s="16" t="s">
        <v>2167</v>
      </c>
      <c r="AD53" s="16" t="s">
        <v>2168</v>
      </c>
      <c r="AE53" s="16" t="s">
        <v>2169</v>
      </c>
      <c r="AF53" s="16" t="str">
        <f t="shared" si="3"/>
        <v>Shreveport, LA Dentures Dentist</v>
      </c>
      <c r="AG53" s="16" t="str">
        <f t="shared" si="4"/>
        <v>Shreveport, LA Partial Dentures</v>
      </c>
      <c r="AH53" s="16" t="str">
        <f t="shared" si="5"/>
        <v>Shreveport, LA Denture Repair</v>
      </c>
      <c r="AI53" s="17" t="s">
        <v>2178</v>
      </c>
      <c r="AJ53" s="17" t="s">
        <v>2177</v>
      </c>
      <c r="AK53" s="15" t="s">
        <v>2173</v>
      </c>
      <c r="AL53" s="16" t="s">
        <v>2551</v>
      </c>
    </row>
    <row r="54" spans="1:38" ht="15" customHeight="1" x14ac:dyDescent="0.25">
      <c r="A54" s="18" t="s">
        <v>2548</v>
      </c>
      <c r="B54" s="18" t="s">
        <v>2546</v>
      </c>
      <c r="C54" s="18" t="s">
        <v>2550</v>
      </c>
      <c r="D54" s="25">
        <v>1937589264</v>
      </c>
      <c r="E54" s="26">
        <v>124913</v>
      </c>
      <c r="F54" s="26">
        <v>50</v>
      </c>
      <c r="G54" s="27" t="s">
        <v>731</v>
      </c>
      <c r="H54" s="27" t="s">
        <v>683</v>
      </c>
      <c r="I54" s="27" t="s">
        <v>552</v>
      </c>
      <c r="J54" s="28">
        <v>3373278046</v>
      </c>
      <c r="K54" s="25" t="s">
        <v>2231</v>
      </c>
      <c r="L54" s="31" t="s">
        <v>2781</v>
      </c>
      <c r="M54" s="25" t="s">
        <v>2602</v>
      </c>
      <c r="N54" s="25" t="s">
        <v>2916</v>
      </c>
      <c r="O54" s="25">
        <v>190</v>
      </c>
      <c r="Q54" s="25" t="e">
        <v>#N/A</v>
      </c>
      <c r="R54" s="25" t="s">
        <v>553</v>
      </c>
      <c r="S54" s="25" t="s">
        <v>3241</v>
      </c>
      <c r="T54" s="30" t="s">
        <v>2166</v>
      </c>
      <c r="U54" s="25" t="s">
        <v>2414</v>
      </c>
      <c r="V54" s="25" t="s">
        <v>732</v>
      </c>
      <c r="X54" s="25" t="s">
        <v>733</v>
      </c>
      <c r="Y54" s="20" t="s">
        <v>730</v>
      </c>
      <c r="Z54">
        <v>70583</v>
      </c>
      <c r="AA54" t="s">
        <v>1178</v>
      </c>
      <c r="AB54">
        <v>3375930300</v>
      </c>
      <c r="AC54" s="16" t="s">
        <v>2167</v>
      </c>
      <c r="AD54" s="16" t="s">
        <v>2168</v>
      </c>
      <c r="AE54" s="16" t="s">
        <v>2169</v>
      </c>
      <c r="AF54" s="16" t="str">
        <f t="shared" si="3"/>
        <v>Scott, LA Dentures Dentist</v>
      </c>
      <c r="AG54" s="16" t="str">
        <f t="shared" si="4"/>
        <v>Scott, LA Partial Dentures</v>
      </c>
      <c r="AH54" s="16" t="str">
        <f t="shared" si="5"/>
        <v>Scott, LA Denture Repair</v>
      </c>
      <c r="AI54" s="17" t="s">
        <v>2178</v>
      </c>
      <c r="AJ54" s="17" t="s">
        <v>2177</v>
      </c>
      <c r="AK54" s="15" t="s">
        <v>2173</v>
      </c>
      <c r="AL54" s="16" t="s">
        <v>2551</v>
      </c>
    </row>
    <row r="55" spans="1:38" ht="15" customHeight="1" x14ac:dyDescent="0.25">
      <c r="A55" s="18" t="s">
        <v>2548</v>
      </c>
      <c r="B55" s="18" t="s">
        <v>2546</v>
      </c>
      <c r="C55" s="18" t="s">
        <v>2550</v>
      </c>
      <c r="D55" s="25">
        <v>1937589340</v>
      </c>
      <c r="E55" s="26">
        <v>124914</v>
      </c>
      <c r="F55" s="26">
        <v>64</v>
      </c>
      <c r="G55" s="27" t="s">
        <v>734</v>
      </c>
      <c r="H55" s="27" t="s">
        <v>683</v>
      </c>
      <c r="I55" s="27" t="s">
        <v>552</v>
      </c>
      <c r="J55" s="28">
        <v>2252501376</v>
      </c>
      <c r="K55" s="25" t="s">
        <v>2232</v>
      </c>
      <c r="L55" s="31" t="s">
        <v>2782</v>
      </c>
      <c r="M55" s="25" t="s">
        <v>2603</v>
      </c>
      <c r="N55" s="25" t="s">
        <v>2917</v>
      </c>
      <c r="O55" s="25">
        <v>177</v>
      </c>
      <c r="Q55" s="25" t="e">
        <v>#N/A</v>
      </c>
      <c r="R55" s="25" t="s">
        <v>553</v>
      </c>
      <c r="S55" s="25" t="s">
        <v>3242</v>
      </c>
      <c r="T55" s="30" t="s">
        <v>2166</v>
      </c>
      <c r="U55" s="25" t="s">
        <v>2415</v>
      </c>
      <c r="V55" s="25" t="s">
        <v>735</v>
      </c>
      <c r="X55" s="25" t="s">
        <v>736</v>
      </c>
      <c r="Y55" s="20" t="s">
        <v>730</v>
      </c>
      <c r="Z55">
        <v>70816</v>
      </c>
      <c r="AA55" t="s">
        <v>1178</v>
      </c>
      <c r="AB55">
        <v>2252010511</v>
      </c>
      <c r="AC55" s="16" t="s">
        <v>2167</v>
      </c>
      <c r="AD55" s="16" t="s">
        <v>2168</v>
      </c>
      <c r="AE55" s="16" t="s">
        <v>2169</v>
      </c>
      <c r="AF55" s="16" t="str">
        <f t="shared" si="3"/>
        <v>Baton Rouge, LA Dentures Dentist</v>
      </c>
      <c r="AG55" s="16" t="str">
        <f t="shared" si="4"/>
        <v>Baton Rouge, LA Partial Dentures</v>
      </c>
      <c r="AH55" s="16" t="str">
        <f t="shared" si="5"/>
        <v>Baton Rouge, LA Denture Repair</v>
      </c>
      <c r="AI55" s="17" t="s">
        <v>2178</v>
      </c>
      <c r="AJ55" s="17" t="s">
        <v>2177</v>
      </c>
      <c r="AK55" s="15" t="s">
        <v>2173</v>
      </c>
      <c r="AL55" s="16" t="s">
        <v>2551</v>
      </c>
    </row>
    <row r="56" spans="1:38" ht="15" customHeight="1" x14ac:dyDescent="0.25">
      <c r="A56" s="18" t="s">
        <v>2548</v>
      </c>
      <c r="B56" s="18" t="s">
        <v>2546</v>
      </c>
      <c r="C56" s="18" t="s">
        <v>2550</v>
      </c>
      <c r="D56" s="25">
        <v>1937589419</v>
      </c>
      <c r="E56" s="26">
        <v>124915</v>
      </c>
      <c r="F56" s="26">
        <v>65</v>
      </c>
      <c r="G56" s="27" t="s">
        <v>737</v>
      </c>
      <c r="H56" s="27" t="s">
        <v>683</v>
      </c>
      <c r="I56" s="27" t="s">
        <v>552</v>
      </c>
      <c r="J56" s="28">
        <v>3183670118</v>
      </c>
      <c r="K56" s="25" t="s">
        <v>2233</v>
      </c>
      <c r="L56" s="31" t="s">
        <v>2783</v>
      </c>
      <c r="M56" s="25" t="s">
        <v>2604</v>
      </c>
      <c r="N56" s="25" t="s">
        <v>2918</v>
      </c>
      <c r="O56" s="25">
        <v>176</v>
      </c>
      <c r="Q56" s="25" t="e">
        <v>#N/A</v>
      </c>
      <c r="R56" s="25" t="s">
        <v>553</v>
      </c>
      <c r="S56" s="25" t="s">
        <v>3100</v>
      </c>
      <c r="T56" s="30" t="s">
        <v>2166</v>
      </c>
      <c r="U56" s="25" t="s">
        <v>2416</v>
      </c>
      <c r="V56" s="25" t="s">
        <v>738</v>
      </c>
      <c r="X56" s="25" t="s">
        <v>739</v>
      </c>
      <c r="Y56" s="20" t="s">
        <v>730</v>
      </c>
      <c r="Z56">
        <v>71203</v>
      </c>
      <c r="AA56" t="s">
        <v>1161</v>
      </c>
      <c r="AB56">
        <v>3183252922</v>
      </c>
      <c r="AC56" s="16" t="s">
        <v>2167</v>
      </c>
      <c r="AD56" s="16" t="s">
        <v>2168</v>
      </c>
      <c r="AE56" s="16" t="s">
        <v>2169</v>
      </c>
      <c r="AF56" s="16" t="str">
        <f t="shared" si="3"/>
        <v>Monroe, LA Dentures Dentist</v>
      </c>
      <c r="AG56" s="16" t="str">
        <f t="shared" si="4"/>
        <v>Monroe, LA Partial Dentures</v>
      </c>
      <c r="AH56" s="16" t="str">
        <f t="shared" si="5"/>
        <v>Monroe, LA Denture Repair</v>
      </c>
      <c r="AI56" s="17" t="s">
        <v>2178</v>
      </c>
      <c r="AJ56" s="17" t="s">
        <v>2177</v>
      </c>
      <c r="AK56" s="15" t="s">
        <v>2173</v>
      </c>
      <c r="AL56" s="16" t="s">
        <v>2551</v>
      </c>
    </row>
    <row r="57" spans="1:38" ht="15" customHeight="1" x14ac:dyDescent="0.25">
      <c r="A57" s="18" t="s">
        <v>2548</v>
      </c>
      <c r="B57" s="18" t="s">
        <v>2546</v>
      </c>
      <c r="C57" s="18" t="s">
        <v>2550</v>
      </c>
      <c r="D57" s="25">
        <v>1937589482</v>
      </c>
      <c r="E57" s="26">
        <v>124916</v>
      </c>
      <c r="F57" s="26">
        <v>134</v>
      </c>
      <c r="G57" s="27" t="s">
        <v>740</v>
      </c>
      <c r="H57" s="27" t="s">
        <v>683</v>
      </c>
      <c r="I57" s="27" t="s">
        <v>552</v>
      </c>
      <c r="J57" s="28">
        <v>5042300329</v>
      </c>
      <c r="K57" s="25" t="s">
        <v>2234</v>
      </c>
      <c r="L57" s="31" t="s">
        <v>2784</v>
      </c>
      <c r="M57" s="25" t="s">
        <v>2605</v>
      </c>
      <c r="N57" s="25" t="s">
        <v>2919</v>
      </c>
      <c r="O57" s="25">
        <v>184</v>
      </c>
      <c r="Q57" s="25" t="e">
        <v>#N/A</v>
      </c>
      <c r="R57" s="25" t="s">
        <v>553</v>
      </c>
      <c r="S57" s="25" t="s">
        <v>3243</v>
      </c>
      <c r="T57" s="30" t="s">
        <v>2166</v>
      </c>
      <c r="U57" s="25" t="s">
        <v>2417</v>
      </c>
      <c r="V57" s="25" t="s">
        <v>741</v>
      </c>
      <c r="W57" s="25" t="s">
        <v>742</v>
      </c>
      <c r="X57" s="25" t="s">
        <v>743</v>
      </c>
      <c r="Y57" s="20" t="s">
        <v>730</v>
      </c>
      <c r="Z57">
        <v>70003</v>
      </c>
      <c r="AA57" t="s">
        <v>1178</v>
      </c>
      <c r="AB57">
        <v>5044662392</v>
      </c>
      <c r="AC57" s="16" t="s">
        <v>2167</v>
      </c>
      <c r="AD57" s="16" t="s">
        <v>2168</v>
      </c>
      <c r="AE57" s="16" t="s">
        <v>2169</v>
      </c>
      <c r="AF57" s="16" t="str">
        <f t="shared" si="3"/>
        <v>Metairie, LA Dentures Dentist</v>
      </c>
      <c r="AG57" s="16" t="str">
        <f t="shared" si="4"/>
        <v>Metairie, LA Partial Dentures</v>
      </c>
      <c r="AH57" s="16" t="str">
        <f t="shared" si="5"/>
        <v>Metairie, LA Denture Repair</v>
      </c>
      <c r="AI57" s="17" t="s">
        <v>2178</v>
      </c>
      <c r="AJ57" s="17" t="s">
        <v>2177</v>
      </c>
      <c r="AK57" s="15" t="s">
        <v>2173</v>
      </c>
      <c r="AL57" s="16" t="s">
        <v>2551</v>
      </c>
    </row>
    <row r="58" spans="1:38" ht="15" customHeight="1" x14ac:dyDescent="0.25">
      <c r="A58" s="18" t="s">
        <v>2548</v>
      </c>
      <c r="B58" s="18" t="s">
        <v>2546</v>
      </c>
      <c r="C58" s="18" t="s">
        <v>2550</v>
      </c>
      <c r="D58" s="25">
        <v>1937589543</v>
      </c>
      <c r="E58" s="26">
        <v>124917</v>
      </c>
      <c r="F58" s="26">
        <v>109</v>
      </c>
      <c r="G58" s="27" t="s">
        <v>744</v>
      </c>
      <c r="H58" s="27" t="s">
        <v>683</v>
      </c>
      <c r="I58" s="27" t="s">
        <v>552</v>
      </c>
      <c r="J58" s="28">
        <v>3184614034</v>
      </c>
      <c r="K58" s="25" t="s">
        <v>2235</v>
      </c>
      <c r="L58" s="31" t="s">
        <v>2785</v>
      </c>
      <c r="M58" s="25" t="s">
        <v>2606</v>
      </c>
      <c r="N58" s="25" t="s">
        <v>3012</v>
      </c>
      <c r="O58" s="25">
        <v>194</v>
      </c>
      <c r="Q58" s="25" t="e">
        <v>#N/A</v>
      </c>
      <c r="R58" s="25" t="s">
        <v>553</v>
      </c>
      <c r="S58" s="25" t="s">
        <v>3244</v>
      </c>
      <c r="T58" s="30" t="s">
        <v>2166</v>
      </c>
      <c r="U58" s="25" t="s">
        <v>2418</v>
      </c>
      <c r="V58" s="25" t="s">
        <v>745</v>
      </c>
      <c r="X58" s="25" t="s">
        <v>746</v>
      </c>
      <c r="Y58" s="20" t="s">
        <v>730</v>
      </c>
      <c r="Z58">
        <v>71360</v>
      </c>
      <c r="AA58" t="s">
        <v>1178</v>
      </c>
      <c r="AB58">
        <v>3186411157</v>
      </c>
      <c r="AC58" s="16" t="s">
        <v>2167</v>
      </c>
      <c r="AD58" s="16" t="s">
        <v>2168</v>
      </c>
      <c r="AE58" s="16" t="s">
        <v>2169</v>
      </c>
      <c r="AF58" s="16" t="str">
        <f t="shared" si="3"/>
        <v>Pineville, LA Dentures Dentist</v>
      </c>
      <c r="AG58" s="16" t="str">
        <f t="shared" si="4"/>
        <v>Pineville, LA Partial Dentures</v>
      </c>
      <c r="AH58" s="16" t="str">
        <f t="shared" si="5"/>
        <v>Pineville, LA Denture Repair</v>
      </c>
      <c r="AI58" s="17" t="s">
        <v>2178</v>
      </c>
      <c r="AJ58" s="17" t="s">
        <v>2177</v>
      </c>
      <c r="AK58" s="15" t="s">
        <v>2173</v>
      </c>
      <c r="AL58" s="16" t="s">
        <v>2551</v>
      </c>
    </row>
    <row r="59" spans="1:38" ht="15" customHeight="1" x14ac:dyDescent="0.25">
      <c r="A59" s="18" t="s">
        <v>2548</v>
      </c>
      <c r="B59" s="18" t="s">
        <v>2546</v>
      </c>
      <c r="C59" s="18" t="s">
        <v>2550</v>
      </c>
      <c r="D59" s="25">
        <v>1937589602</v>
      </c>
      <c r="E59" s="26">
        <v>124918</v>
      </c>
      <c r="F59" s="26">
        <v>445</v>
      </c>
      <c r="G59" s="27" t="s">
        <v>747</v>
      </c>
      <c r="H59" s="27" t="s">
        <v>683</v>
      </c>
      <c r="I59" s="27" t="s">
        <v>552</v>
      </c>
      <c r="J59" s="28">
        <v>3374090159</v>
      </c>
      <c r="K59" s="25" t="s">
        <v>2236</v>
      </c>
      <c r="L59" s="26" t="s">
        <v>3036</v>
      </c>
      <c r="M59" s="25" t="s">
        <v>2553</v>
      </c>
      <c r="N59" s="25" t="s">
        <v>2553</v>
      </c>
      <c r="O59" s="25">
        <v>117</v>
      </c>
      <c r="Q59" s="25" t="e">
        <v>#N/A</v>
      </c>
      <c r="R59" s="25" t="s">
        <v>553</v>
      </c>
      <c r="S59" s="25" t="s">
        <v>3245</v>
      </c>
      <c r="T59" s="30" t="s">
        <v>2166</v>
      </c>
      <c r="U59" s="25" t="s">
        <v>2419</v>
      </c>
      <c r="V59" s="25" t="s">
        <v>748</v>
      </c>
      <c r="W59" s="25" t="s">
        <v>749</v>
      </c>
      <c r="X59" s="25" t="s">
        <v>750</v>
      </c>
      <c r="Y59" s="20" t="s">
        <v>730</v>
      </c>
      <c r="Z59">
        <v>70607</v>
      </c>
      <c r="AA59" t="s">
        <v>1178</v>
      </c>
      <c r="AB59">
        <v>3374780531</v>
      </c>
      <c r="AC59" s="16" t="s">
        <v>2167</v>
      </c>
      <c r="AD59" s="16" t="s">
        <v>2168</v>
      </c>
      <c r="AE59" s="16" t="s">
        <v>2169</v>
      </c>
      <c r="AF59" s="16" t="str">
        <f t="shared" si="3"/>
        <v>Lake Charles, LA Dentures Dentist</v>
      </c>
      <c r="AG59" s="16" t="str">
        <f t="shared" si="4"/>
        <v>Lake Charles, LA Partial Dentures</v>
      </c>
      <c r="AH59" s="16" t="str">
        <f t="shared" si="5"/>
        <v>Lake Charles, LA Denture Repair</v>
      </c>
      <c r="AI59" s="17" t="s">
        <v>2178</v>
      </c>
      <c r="AJ59" s="17" t="s">
        <v>2177</v>
      </c>
      <c r="AK59" s="15" t="s">
        <v>2173</v>
      </c>
      <c r="AL59" s="16" t="s">
        <v>2551</v>
      </c>
    </row>
    <row r="60" spans="1:38" ht="15" customHeight="1" x14ac:dyDescent="0.25">
      <c r="A60" s="18" t="s">
        <v>2548</v>
      </c>
      <c r="B60" s="18" t="s">
        <v>2546</v>
      </c>
      <c r="C60" s="18" t="s">
        <v>2550</v>
      </c>
      <c r="D60" s="25">
        <v>1937589661</v>
      </c>
      <c r="E60" s="26">
        <v>124919</v>
      </c>
      <c r="F60" s="26">
        <v>36</v>
      </c>
      <c r="G60" s="27" t="s">
        <v>751</v>
      </c>
      <c r="H60" s="27" t="s">
        <v>683</v>
      </c>
      <c r="I60" s="27" t="s">
        <v>552</v>
      </c>
      <c r="J60" s="28">
        <v>9852053171</v>
      </c>
      <c r="K60" s="25" t="s">
        <v>2237</v>
      </c>
      <c r="L60" s="26" t="s">
        <v>3037</v>
      </c>
      <c r="M60" s="25" t="s">
        <v>2715</v>
      </c>
      <c r="N60" s="25" t="s">
        <v>2715</v>
      </c>
      <c r="O60" s="25">
        <v>193</v>
      </c>
      <c r="Q60" s="25" t="e">
        <v>#N/A</v>
      </c>
      <c r="R60" s="25" t="s">
        <v>553</v>
      </c>
      <c r="S60" s="25" t="s">
        <v>3246</v>
      </c>
      <c r="T60" s="30" t="s">
        <v>2166</v>
      </c>
      <c r="U60" s="25" t="s">
        <v>2420</v>
      </c>
      <c r="V60" s="25" t="s">
        <v>752</v>
      </c>
      <c r="W60" s="25" t="s">
        <v>753</v>
      </c>
      <c r="X60" s="25" t="s">
        <v>614</v>
      </c>
      <c r="Y60" s="20" t="s">
        <v>730</v>
      </c>
      <c r="Z60">
        <v>70433</v>
      </c>
      <c r="AA60" t="s">
        <v>1181</v>
      </c>
      <c r="AB60">
        <v>9858934882</v>
      </c>
      <c r="AC60" s="16" t="s">
        <v>2167</v>
      </c>
      <c r="AD60" s="16" t="s">
        <v>2168</v>
      </c>
      <c r="AE60" s="16" t="s">
        <v>2169</v>
      </c>
      <c r="AF60" s="16" t="str">
        <f t="shared" si="3"/>
        <v>Covington, LA Dentures Dentist</v>
      </c>
      <c r="AG60" s="16" t="str">
        <f t="shared" si="4"/>
        <v>Covington, LA Partial Dentures</v>
      </c>
      <c r="AH60" s="16" t="str">
        <f t="shared" si="5"/>
        <v>Covington, LA Denture Repair</v>
      </c>
      <c r="AI60" s="17" t="s">
        <v>2178</v>
      </c>
      <c r="AJ60" s="17" t="s">
        <v>2177</v>
      </c>
      <c r="AK60" s="15" t="s">
        <v>2173</v>
      </c>
      <c r="AL60" s="16" t="s">
        <v>2551</v>
      </c>
    </row>
    <row r="61" spans="1:38" ht="15" customHeight="1" x14ac:dyDescent="0.25">
      <c r="A61" s="18" t="s">
        <v>2548</v>
      </c>
      <c r="B61" s="18" t="s">
        <v>2546</v>
      </c>
      <c r="C61" s="18" t="s">
        <v>2550</v>
      </c>
      <c r="D61" s="25">
        <v>1937589722</v>
      </c>
      <c r="E61" s="26">
        <v>124920</v>
      </c>
      <c r="F61" s="26">
        <v>533</v>
      </c>
      <c r="G61" s="27" t="s">
        <v>754</v>
      </c>
      <c r="H61" s="27" t="s">
        <v>683</v>
      </c>
      <c r="I61" s="27" t="s">
        <v>552</v>
      </c>
      <c r="J61" s="28">
        <v>9362255445</v>
      </c>
      <c r="K61" s="25" t="s">
        <v>2238</v>
      </c>
      <c r="L61" s="26" t="s">
        <v>2856</v>
      </c>
      <c r="M61" s="25" t="s">
        <v>2716</v>
      </c>
      <c r="N61" s="25" t="s">
        <v>2716</v>
      </c>
      <c r="O61" s="25">
        <v>191</v>
      </c>
      <c r="Q61" s="25" t="e">
        <v>#N/A</v>
      </c>
      <c r="R61" s="25" t="s">
        <v>553</v>
      </c>
      <c r="S61" s="25" t="s">
        <v>3247</v>
      </c>
      <c r="T61" s="30" t="s">
        <v>2166</v>
      </c>
      <c r="U61" s="25" t="s">
        <v>2421</v>
      </c>
      <c r="V61" s="25" t="s">
        <v>755</v>
      </c>
      <c r="W61" s="25" t="s">
        <v>756</v>
      </c>
      <c r="X61" s="25" t="s">
        <v>757</v>
      </c>
      <c r="Y61" s="20" t="s">
        <v>645</v>
      </c>
      <c r="Z61">
        <v>75965</v>
      </c>
      <c r="AA61" t="s">
        <v>1178</v>
      </c>
      <c r="AB61">
        <v>9365602275</v>
      </c>
      <c r="AC61" s="16" t="s">
        <v>2167</v>
      </c>
      <c r="AD61" s="16" t="s">
        <v>2168</v>
      </c>
      <c r="AE61" s="16" t="s">
        <v>2169</v>
      </c>
      <c r="AF61" s="16" t="str">
        <f t="shared" si="3"/>
        <v>Nacogdoches, TX Dentures Dentist</v>
      </c>
      <c r="AG61" s="16" t="str">
        <f t="shared" si="4"/>
        <v>Nacogdoches, TX Partial Dentures</v>
      </c>
      <c r="AH61" s="16" t="str">
        <f t="shared" si="5"/>
        <v>Nacogdoches, TX Denture Repair</v>
      </c>
      <c r="AI61" s="17" t="s">
        <v>2178</v>
      </c>
      <c r="AJ61" s="17" t="s">
        <v>2177</v>
      </c>
      <c r="AK61" s="15" t="s">
        <v>2173</v>
      </c>
      <c r="AL61" s="16" t="s">
        <v>2551</v>
      </c>
    </row>
    <row r="62" spans="1:38" ht="15" customHeight="1" x14ac:dyDescent="0.25">
      <c r="A62" s="18" t="s">
        <v>2548</v>
      </c>
      <c r="B62" s="18" t="s">
        <v>2546</v>
      </c>
      <c r="C62" s="18" t="s">
        <v>2550</v>
      </c>
      <c r="D62" s="25">
        <v>1937589881</v>
      </c>
      <c r="E62" s="26">
        <v>124921</v>
      </c>
      <c r="F62" s="26">
        <v>534</v>
      </c>
      <c r="G62" s="27" t="s">
        <v>758</v>
      </c>
      <c r="H62" s="27" t="s">
        <v>556</v>
      </c>
      <c r="I62" s="27" t="s">
        <v>552</v>
      </c>
      <c r="J62" s="28">
        <v>9726199044</v>
      </c>
      <c r="K62" s="25" t="s">
        <v>2239</v>
      </c>
      <c r="L62" s="26" t="s">
        <v>3038</v>
      </c>
      <c r="M62" s="25" t="s">
        <v>2717</v>
      </c>
      <c r="N62" s="25" t="s">
        <v>3013</v>
      </c>
      <c r="O62" s="25">
        <v>179</v>
      </c>
      <c r="Q62" s="25" t="e">
        <v>#N/A</v>
      </c>
      <c r="R62" s="25" t="s">
        <v>553</v>
      </c>
      <c r="S62" s="25" t="s">
        <v>3248</v>
      </c>
      <c r="T62" s="30" t="s">
        <v>2166</v>
      </c>
      <c r="U62" s="25" t="s">
        <v>2422</v>
      </c>
      <c r="V62" s="25" t="s">
        <v>759</v>
      </c>
      <c r="W62" s="25" t="s">
        <v>760</v>
      </c>
      <c r="X62" s="25" t="s">
        <v>761</v>
      </c>
      <c r="Y62" s="20" t="s">
        <v>645</v>
      </c>
      <c r="Z62">
        <v>75150</v>
      </c>
      <c r="AA62" t="s">
        <v>1186</v>
      </c>
      <c r="AB62">
        <v>9722700333</v>
      </c>
      <c r="AC62" s="16" t="s">
        <v>2167</v>
      </c>
      <c r="AD62" s="16" t="s">
        <v>2168</v>
      </c>
      <c r="AE62" s="16" t="s">
        <v>2169</v>
      </c>
      <c r="AF62" s="16" t="str">
        <f t="shared" si="3"/>
        <v>Mesquite, TX Dentures Dentist</v>
      </c>
      <c r="AG62" s="16" t="str">
        <f t="shared" si="4"/>
        <v>Mesquite, TX Partial Dentures</v>
      </c>
      <c r="AH62" s="16" t="str">
        <f t="shared" si="5"/>
        <v>Mesquite, TX Denture Repair</v>
      </c>
      <c r="AI62" s="17" t="s">
        <v>2178</v>
      </c>
      <c r="AJ62" s="17" t="s">
        <v>2177</v>
      </c>
      <c r="AK62" s="15" t="s">
        <v>2173</v>
      </c>
      <c r="AL62" s="16" t="s">
        <v>2551</v>
      </c>
    </row>
    <row r="63" spans="1:38" ht="15" customHeight="1" x14ac:dyDescent="0.25">
      <c r="A63" s="18" t="s">
        <v>2548</v>
      </c>
      <c r="B63" s="18" t="s">
        <v>2546</v>
      </c>
      <c r="C63" s="18" t="s">
        <v>2550</v>
      </c>
      <c r="D63" s="25">
        <v>1937589975</v>
      </c>
      <c r="E63" s="26">
        <v>124922</v>
      </c>
      <c r="F63" s="26">
        <v>82</v>
      </c>
      <c r="G63" s="27" t="s">
        <v>762</v>
      </c>
      <c r="H63" s="27" t="s">
        <v>683</v>
      </c>
      <c r="I63" s="27" t="s">
        <v>552</v>
      </c>
      <c r="J63" s="28">
        <v>6073660009</v>
      </c>
      <c r="K63" s="25" t="s">
        <v>2240</v>
      </c>
      <c r="L63" s="31" t="s">
        <v>2786</v>
      </c>
      <c r="M63" s="25" t="s">
        <v>2607</v>
      </c>
      <c r="N63" s="25" t="s">
        <v>2920</v>
      </c>
      <c r="O63" s="25">
        <v>191</v>
      </c>
      <c r="Q63" s="25" t="e">
        <v>#N/A</v>
      </c>
      <c r="R63" s="25" t="s">
        <v>553</v>
      </c>
      <c r="S63" s="25" t="s">
        <v>3249</v>
      </c>
      <c r="T63" s="30" t="s">
        <v>2166</v>
      </c>
      <c r="U63" s="25" t="s">
        <v>2423</v>
      </c>
      <c r="V63" s="25" t="s">
        <v>763</v>
      </c>
      <c r="X63" s="25" t="s">
        <v>764</v>
      </c>
      <c r="Y63" s="20" t="s">
        <v>765</v>
      </c>
      <c r="Z63">
        <v>13850</v>
      </c>
      <c r="AA63" t="s">
        <v>1187</v>
      </c>
      <c r="AB63">
        <v>6077975400</v>
      </c>
      <c r="AC63" s="16" t="s">
        <v>2167</v>
      </c>
      <c r="AD63" s="16" t="s">
        <v>2168</v>
      </c>
      <c r="AE63" s="16" t="s">
        <v>2169</v>
      </c>
      <c r="AF63" s="16" t="str">
        <f t="shared" si="3"/>
        <v>Vestal, NY Dentures Dentist</v>
      </c>
      <c r="AG63" s="16" t="str">
        <f t="shared" si="4"/>
        <v>Vestal, NY Partial Dentures</v>
      </c>
      <c r="AH63" s="16" t="str">
        <f t="shared" si="5"/>
        <v>Vestal, NY Denture Repair</v>
      </c>
      <c r="AI63" s="17" t="s">
        <v>2178</v>
      </c>
      <c r="AJ63" s="17" t="s">
        <v>2177</v>
      </c>
      <c r="AK63" s="15" t="s">
        <v>2173</v>
      </c>
      <c r="AL63" s="16" t="s">
        <v>2551</v>
      </c>
    </row>
    <row r="64" spans="1:38" ht="15" customHeight="1" x14ac:dyDescent="0.25">
      <c r="A64" s="18" t="s">
        <v>2548</v>
      </c>
      <c r="B64" s="18" t="s">
        <v>2546</v>
      </c>
      <c r="C64" s="18" t="s">
        <v>2550</v>
      </c>
      <c r="D64" s="25">
        <v>1937590065</v>
      </c>
      <c r="E64" s="26">
        <v>124923</v>
      </c>
      <c r="F64" s="26">
        <v>96</v>
      </c>
      <c r="G64" s="27" t="s">
        <v>766</v>
      </c>
      <c r="H64" s="27" t="s">
        <v>683</v>
      </c>
      <c r="I64" s="27" t="s">
        <v>552</v>
      </c>
      <c r="J64" s="28">
        <v>5182932628</v>
      </c>
      <c r="K64" s="25" t="s">
        <v>2241</v>
      </c>
      <c r="L64" s="31" t="s">
        <v>2787</v>
      </c>
      <c r="M64" s="25" t="s">
        <v>2695</v>
      </c>
      <c r="N64" s="25" t="s">
        <v>2921</v>
      </c>
      <c r="O64" s="25">
        <v>175</v>
      </c>
      <c r="Q64" s="25" t="e">
        <v>#N/A</v>
      </c>
      <c r="R64" s="25" t="s">
        <v>553</v>
      </c>
      <c r="S64" s="25" t="s">
        <v>3250</v>
      </c>
      <c r="T64" s="30" t="s">
        <v>2166</v>
      </c>
      <c r="U64" s="25" t="s">
        <v>2424</v>
      </c>
      <c r="V64" s="25" t="s">
        <v>767</v>
      </c>
      <c r="X64" s="25" t="s">
        <v>768</v>
      </c>
      <c r="Y64" s="20" t="s">
        <v>765</v>
      </c>
      <c r="Z64">
        <v>12205</v>
      </c>
      <c r="AA64" t="s">
        <v>1181</v>
      </c>
      <c r="AB64">
        <v>5182187792</v>
      </c>
      <c r="AC64" s="16" t="s">
        <v>2167</v>
      </c>
      <c r="AD64" s="16" t="s">
        <v>2168</v>
      </c>
      <c r="AE64" s="16" t="s">
        <v>2169</v>
      </c>
      <c r="AF64" s="16" t="str">
        <f t="shared" si="3"/>
        <v>Albany, NY Dentures Dentist</v>
      </c>
      <c r="AG64" s="16" t="str">
        <f t="shared" si="4"/>
        <v>Albany, NY Partial Dentures</v>
      </c>
      <c r="AH64" s="16" t="str">
        <f t="shared" si="5"/>
        <v>Albany, NY Denture Repair</v>
      </c>
      <c r="AI64" s="17" t="s">
        <v>2178</v>
      </c>
      <c r="AJ64" s="17" t="s">
        <v>2177</v>
      </c>
      <c r="AK64" s="15" t="s">
        <v>2173</v>
      </c>
      <c r="AL64" s="16" t="s">
        <v>2551</v>
      </c>
    </row>
    <row r="65" spans="1:38" ht="15" customHeight="1" x14ac:dyDescent="0.25">
      <c r="A65" s="18" t="s">
        <v>2548</v>
      </c>
      <c r="B65" s="18" t="s">
        <v>2546</v>
      </c>
      <c r="C65" s="18" t="s">
        <v>2550</v>
      </c>
      <c r="D65" s="25">
        <v>1937590241</v>
      </c>
      <c r="E65" s="26">
        <v>124924</v>
      </c>
      <c r="F65" s="26">
        <v>97</v>
      </c>
      <c r="G65" s="27" t="s">
        <v>769</v>
      </c>
      <c r="H65" s="27" t="s">
        <v>683</v>
      </c>
      <c r="I65" s="27" t="s">
        <v>552</v>
      </c>
      <c r="J65" s="28">
        <v>5852686156</v>
      </c>
      <c r="K65" s="25" t="s">
        <v>2242</v>
      </c>
      <c r="L65" s="31" t="s">
        <v>2788</v>
      </c>
      <c r="M65" s="25" t="s">
        <v>2608</v>
      </c>
      <c r="N65" s="25" t="s">
        <v>2922</v>
      </c>
      <c r="O65" s="25">
        <v>194</v>
      </c>
      <c r="Q65" s="25" t="e">
        <v>#N/A</v>
      </c>
      <c r="R65" s="25" t="s">
        <v>553</v>
      </c>
      <c r="S65" s="25" t="s">
        <v>3251</v>
      </c>
      <c r="T65" s="30" t="s">
        <v>2166</v>
      </c>
      <c r="U65" s="25" t="s">
        <v>2425</v>
      </c>
      <c r="V65" s="25" t="s">
        <v>770</v>
      </c>
      <c r="X65" s="25" t="s">
        <v>771</v>
      </c>
      <c r="Y65" s="20" t="s">
        <v>765</v>
      </c>
      <c r="Z65">
        <v>14616</v>
      </c>
      <c r="AA65" t="s">
        <v>1178</v>
      </c>
      <c r="AB65">
        <v>5856637820</v>
      </c>
      <c r="AC65" s="16" t="s">
        <v>2167</v>
      </c>
      <c r="AD65" s="16" t="s">
        <v>2168</v>
      </c>
      <c r="AE65" s="16" t="s">
        <v>2169</v>
      </c>
      <c r="AF65" s="16" t="str">
        <f t="shared" si="3"/>
        <v>Rochester, NY Dentures Dentist</v>
      </c>
      <c r="AG65" s="16" t="str">
        <f t="shared" si="4"/>
        <v>Rochester, NY Partial Dentures</v>
      </c>
      <c r="AH65" s="16" t="str">
        <f t="shared" si="5"/>
        <v>Rochester, NY Denture Repair</v>
      </c>
      <c r="AI65" s="17" t="s">
        <v>2178</v>
      </c>
      <c r="AJ65" s="17" t="s">
        <v>2177</v>
      </c>
      <c r="AK65" s="15" t="s">
        <v>2173</v>
      </c>
      <c r="AL65" s="16" t="s">
        <v>2551</v>
      </c>
    </row>
    <row r="66" spans="1:38" ht="15" customHeight="1" x14ac:dyDescent="0.25">
      <c r="A66" s="18" t="s">
        <v>2548</v>
      </c>
      <c r="B66" s="18" t="s">
        <v>2546</v>
      </c>
      <c r="C66" s="18" t="s">
        <v>2550</v>
      </c>
      <c r="D66" s="25">
        <v>1937590421</v>
      </c>
      <c r="E66" s="26">
        <v>124925</v>
      </c>
      <c r="F66" s="26">
        <v>121</v>
      </c>
      <c r="G66" s="27" t="s">
        <v>772</v>
      </c>
      <c r="H66" s="27" t="s">
        <v>683</v>
      </c>
      <c r="I66" s="27" t="s">
        <v>552</v>
      </c>
      <c r="J66" s="28">
        <v>6613382927</v>
      </c>
      <c r="K66" s="25" t="s">
        <v>2243</v>
      </c>
      <c r="L66" s="31" t="s">
        <v>2789</v>
      </c>
      <c r="M66" s="25" t="s">
        <v>2609</v>
      </c>
      <c r="N66" s="25" t="s">
        <v>2923</v>
      </c>
      <c r="O66" s="25">
        <v>192</v>
      </c>
      <c r="Q66" s="25" t="e">
        <v>#N/A</v>
      </c>
      <c r="R66" s="25" t="s">
        <v>553</v>
      </c>
      <c r="S66" s="25" t="s">
        <v>3252</v>
      </c>
      <c r="T66" s="30" t="s">
        <v>2166</v>
      </c>
      <c r="U66" s="25" t="s">
        <v>2426</v>
      </c>
      <c r="V66" s="25" t="s">
        <v>773</v>
      </c>
      <c r="X66" s="25" t="s">
        <v>774</v>
      </c>
      <c r="Y66" s="20" t="s">
        <v>775</v>
      </c>
      <c r="Z66">
        <v>93309</v>
      </c>
      <c r="AA66" t="s">
        <v>1188</v>
      </c>
      <c r="AB66">
        <v>6613234400</v>
      </c>
      <c r="AC66" s="16" t="s">
        <v>2167</v>
      </c>
      <c r="AD66" s="16" t="s">
        <v>2168</v>
      </c>
      <c r="AE66" s="16" t="s">
        <v>2169</v>
      </c>
      <c r="AF66" s="16" t="str">
        <f t="shared" ref="AF66:AF97" si="6">CONCATENATE(X66,", ",Y66," ",AC66)</f>
        <v>Bakersfield, CA Dentures Dentist</v>
      </c>
      <c r="AG66" s="16" t="str">
        <f t="shared" ref="AG66:AG97" si="7">CONCATENATE(X66,", ",Y66," ",AD66)</f>
        <v>Bakersfield, CA Partial Dentures</v>
      </c>
      <c r="AH66" s="16" t="str">
        <f t="shared" ref="AH66:AH97" si="8">CONCATENATE(X66,", ",Y66," ",AE66)</f>
        <v>Bakersfield, CA Denture Repair</v>
      </c>
      <c r="AI66" s="17" t="s">
        <v>2178</v>
      </c>
      <c r="AJ66" s="17" t="s">
        <v>2177</v>
      </c>
      <c r="AK66" s="15" t="s">
        <v>2173</v>
      </c>
      <c r="AL66" s="16" t="s">
        <v>2551</v>
      </c>
    </row>
    <row r="67" spans="1:38" ht="15" customHeight="1" x14ac:dyDescent="0.25">
      <c r="A67" s="18" t="s">
        <v>2548</v>
      </c>
      <c r="B67" s="18" t="s">
        <v>2546</v>
      </c>
      <c r="C67" s="18" t="s">
        <v>2550</v>
      </c>
      <c r="D67" s="25">
        <v>1937590602</v>
      </c>
      <c r="E67" s="26">
        <v>124926</v>
      </c>
      <c r="F67" s="26">
        <v>101</v>
      </c>
      <c r="G67" s="27" t="s">
        <v>776</v>
      </c>
      <c r="H67" s="27" t="s">
        <v>683</v>
      </c>
      <c r="I67" s="27" t="s">
        <v>552</v>
      </c>
      <c r="J67" s="28">
        <v>9092428334</v>
      </c>
      <c r="K67" s="25" t="s">
        <v>2244</v>
      </c>
      <c r="L67" s="26" t="s">
        <v>3041</v>
      </c>
      <c r="M67" s="25" t="s">
        <v>2696</v>
      </c>
      <c r="N67" s="25" t="s">
        <v>2696</v>
      </c>
      <c r="O67" s="25">
        <v>186</v>
      </c>
      <c r="Q67" s="25" t="e">
        <v>#N/A</v>
      </c>
      <c r="R67" s="25" t="s">
        <v>553</v>
      </c>
      <c r="S67" s="25" t="s">
        <v>3253</v>
      </c>
      <c r="T67" s="30" t="s">
        <v>2166</v>
      </c>
      <c r="U67" s="25" t="s">
        <v>2427</v>
      </c>
      <c r="V67" s="25" t="s">
        <v>777</v>
      </c>
      <c r="W67" s="25" t="s">
        <v>778</v>
      </c>
      <c r="X67" s="25" t="s">
        <v>779</v>
      </c>
      <c r="Y67" s="20" t="s">
        <v>775</v>
      </c>
      <c r="Z67">
        <v>92374</v>
      </c>
      <c r="AA67" t="s">
        <v>1178</v>
      </c>
      <c r="AB67">
        <v>9097487149</v>
      </c>
      <c r="AC67" s="16" t="s">
        <v>2167</v>
      </c>
      <c r="AD67" s="16" t="s">
        <v>2168</v>
      </c>
      <c r="AE67" s="16" t="s">
        <v>2169</v>
      </c>
      <c r="AF67" s="16" t="str">
        <f t="shared" si="6"/>
        <v>Redlands, CA Dentures Dentist</v>
      </c>
      <c r="AG67" s="16" t="str">
        <f t="shared" si="7"/>
        <v>Redlands, CA Partial Dentures</v>
      </c>
      <c r="AH67" s="16" t="str">
        <f t="shared" si="8"/>
        <v>Redlands, CA Denture Repair</v>
      </c>
      <c r="AI67" s="17" t="s">
        <v>2178</v>
      </c>
      <c r="AJ67" s="17" t="s">
        <v>2177</v>
      </c>
      <c r="AK67" s="15" t="s">
        <v>2173</v>
      </c>
      <c r="AL67" s="16" t="s">
        <v>2551</v>
      </c>
    </row>
    <row r="68" spans="1:38" ht="15" customHeight="1" x14ac:dyDescent="0.25">
      <c r="A68" s="18" t="s">
        <v>2548</v>
      </c>
      <c r="B68" s="18" t="s">
        <v>2546</v>
      </c>
      <c r="C68" s="18" t="s">
        <v>2550</v>
      </c>
      <c r="D68" s="25">
        <v>1937592058</v>
      </c>
      <c r="E68" s="26">
        <v>124929</v>
      </c>
      <c r="F68" s="26">
        <v>355</v>
      </c>
      <c r="G68" s="27" t="s">
        <v>780</v>
      </c>
      <c r="H68" s="27" t="s">
        <v>683</v>
      </c>
      <c r="I68" s="27" t="s">
        <v>552</v>
      </c>
      <c r="J68" s="28">
        <v>2094071109</v>
      </c>
      <c r="K68" s="25" t="s">
        <v>2245</v>
      </c>
      <c r="L68" s="26" t="s">
        <v>3062</v>
      </c>
      <c r="M68" s="25" t="s">
        <v>2697</v>
      </c>
      <c r="N68" s="25" t="s">
        <v>3033</v>
      </c>
      <c r="O68" s="25">
        <v>184</v>
      </c>
      <c r="Q68" s="25" t="e">
        <v>#N/A</v>
      </c>
      <c r="R68" s="25" t="s">
        <v>553</v>
      </c>
      <c r="S68" s="25" t="s">
        <v>3102</v>
      </c>
      <c r="T68" s="30" t="s">
        <v>2166</v>
      </c>
      <c r="U68" s="25" t="s">
        <v>2428</v>
      </c>
      <c r="V68" s="25" t="s">
        <v>781</v>
      </c>
      <c r="W68" s="25" t="s">
        <v>782</v>
      </c>
      <c r="X68" s="25" t="s">
        <v>704</v>
      </c>
      <c r="Y68" s="20" t="s">
        <v>775</v>
      </c>
      <c r="Z68">
        <v>95642</v>
      </c>
      <c r="AA68" t="s">
        <v>1178</v>
      </c>
      <c r="AB68">
        <v>2092571317</v>
      </c>
      <c r="AC68" s="16" t="s">
        <v>2167</v>
      </c>
      <c r="AD68" s="16" t="s">
        <v>2168</v>
      </c>
      <c r="AE68" s="16" t="s">
        <v>2169</v>
      </c>
      <c r="AF68" s="16" t="str">
        <f t="shared" si="6"/>
        <v>Jackson, CA Dentures Dentist</v>
      </c>
      <c r="AG68" s="16" t="str">
        <f t="shared" si="7"/>
        <v>Jackson, CA Partial Dentures</v>
      </c>
      <c r="AH68" s="16" t="str">
        <f t="shared" si="8"/>
        <v>Jackson, CA Denture Repair</v>
      </c>
      <c r="AI68" s="17" t="s">
        <v>2178</v>
      </c>
      <c r="AJ68" s="17" t="s">
        <v>2177</v>
      </c>
      <c r="AK68" s="15" t="s">
        <v>2173</v>
      </c>
      <c r="AL68" s="16" t="s">
        <v>2551</v>
      </c>
    </row>
    <row r="69" spans="1:38" ht="15" customHeight="1" x14ac:dyDescent="0.25">
      <c r="A69" s="18" t="s">
        <v>2548</v>
      </c>
      <c r="B69" s="18" t="s">
        <v>2546</v>
      </c>
      <c r="C69" s="18" t="s">
        <v>2550</v>
      </c>
      <c r="D69" s="25">
        <v>1937592572</v>
      </c>
      <c r="E69" s="26">
        <v>124930</v>
      </c>
      <c r="F69" s="26">
        <v>354</v>
      </c>
      <c r="G69" s="27" t="s">
        <v>783</v>
      </c>
      <c r="H69" s="27" t="s">
        <v>683</v>
      </c>
      <c r="I69" s="27" t="s">
        <v>552</v>
      </c>
      <c r="J69" s="28">
        <v>5303148112</v>
      </c>
      <c r="K69" s="25" t="s">
        <v>2246</v>
      </c>
      <c r="L69" s="26" t="s">
        <v>3061</v>
      </c>
      <c r="M69" s="25" t="s">
        <v>2718</v>
      </c>
      <c r="N69" s="25" t="s">
        <v>2718</v>
      </c>
      <c r="O69" s="25">
        <v>197</v>
      </c>
      <c r="Q69" s="25" t="e">
        <v>#N/A</v>
      </c>
      <c r="R69" s="25" t="s">
        <v>553</v>
      </c>
      <c r="S69" s="25" t="s">
        <v>3254</v>
      </c>
      <c r="T69" s="30" t="s">
        <v>2166</v>
      </c>
      <c r="U69" s="25" t="s">
        <v>2429</v>
      </c>
      <c r="V69" s="25" t="s">
        <v>784</v>
      </c>
      <c r="W69" s="25" t="s">
        <v>785</v>
      </c>
      <c r="X69" s="25" t="s">
        <v>786</v>
      </c>
      <c r="Y69" s="20" t="s">
        <v>775</v>
      </c>
      <c r="Z69">
        <v>95993</v>
      </c>
      <c r="AA69" t="s">
        <v>1181</v>
      </c>
      <c r="AB69">
        <v>5307553787</v>
      </c>
      <c r="AC69" s="16" t="s">
        <v>2167</v>
      </c>
      <c r="AD69" s="16" t="s">
        <v>2168</v>
      </c>
      <c r="AE69" s="16" t="s">
        <v>2169</v>
      </c>
      <c r="AF69" s="16" t="str">
        <f t="shared" si="6"/>
        <v>Yuba City, CA Dentures Dentist</v>
      </c>
      <c r="AG69" s="16" t="str">
        <f t="shared" si="7"/>
        <v>Yuba City, CA Partial Dentures</v>
      </c>
      <c r="AH69" s="16" t="str">
        <f t="shared" si="8"/>
        <v>Yuba City, CA Denture Repair</v>
      </c>
      <c r="AI69" s="17" t="s">
        <v>2178</v>
      </c>
      <c r="AJ69" s="17" t="s">
        <v>2177</v>
      </c>
      <c r="AK69" s="15" t="s">
        <v>2173</v>
      </c>
      <c r="AL69" s="16" t="s">
        <v>2551</v>
      </c>
    </row>
    <row r="70" spans="1:38" ht="15" customHeight="1" x14ac:dyDescent="0.25">
      <c r="A70" s="18" t="s">
        <v>2548</v>
      </c>
      <c r="B70" s="18" t="s">
        <v>2546</v>
      </c>
      <c r="C70" s="18" t="s">
        <v>2550</v>
      </c>
      <c r="D70" s="25">
        <v>1937592695</v>
      </c>
      <c r="E70" s="26">
        <v>124932</v>
      </c>
      <c r="F70" s="26">
        <v>417</v>
      </c>
      <c r="G70" s="27" t="s">
        <v>789</v>
      </c>
      <c r="H70" s="27" t="s">
        <v>683</v>
      </c>
      <c r="I70" s="27" t="s">
        <v>552</v>
      </c>
      <c r="J70" s="28">
        <v>2095429742</v>
      </c>
      <c r="K70" s="25" t="s">
        <v>2247</v>
      </c>
      <c r="L70" s="26" t="s">
        <v>2864</v>
      </c>
      <c r="M70" s="25" t="s">
        <v>2719</v>
      </c>
      <c r="N70" s="25" t="s">
        <v>3032</v>
      </c>
      <c r="O70" s="25">
        <v>157</v>
      </c>
      <c r="Q70" s="25" t="e">
        <v>#N/A</v>
      </c>
      <c r="R70" s="25" t="s">
        <v>553</v>
      </c>
      <c r="S70" s="25" t="s">
        <v>3106</v>
      </c>
      <c r="T70" s="30" t="s">
        <v>2166</v>
      </c>
      <c r="U70" s="25" t="s">
        <v>2430</v>
      </c>
      <c r="V70" s="25" t="s">
        <v>790</v>
      </c>
      <c r="W70" s="25" t="s">
        <v>791</v>
      </c>
      <c r="X70" s="25" t="s">
        <v>792</v>
      </c>
      <c r="Y70" s="20" t="s">
        <v>775</v>
      </c>
      <c r="Z70">
        <v>95304</v>
      </c>
      <c r="AA70" t="s">
        <v>1181</v>
      </c>
      <c r="AB70">
        <v>2098337392</v>
      </c>
      <c r="AC70" s="16" t="s">
        <v>2167</v>
      </c>
      <c r="AD70" s="16" t="s">
        <v>2168</v>
      </c>
      <c r="AE70" s="16" t="s">
        <v>2169</v>
      </c>
      <c r="AF70" s="16" t="str">
        <f t="shared" si="6"/>
        <v>Tracy, CA Dentures Dentist</v>
      </c>
      <c r="AG70" s="16" t="str">
        <f t="shared" si="7"/>
        <v>Tracy, CA Partial Dentures</v>
      </c>
      <c r="AH70" s="16" t="str">
        <f t="shared" si="8"/>
        <v>Tracy, CA Denture Repair</v>
      </c>
      <c r="AI70" s="17" t="s">
        <v>2178</v>
      </c>
      <c r="AJ70" s="17" t="s">
        <v>2177</v>
      </c>
      <c r="AK70" s="15" t="s">
        <v>2173</v>
      </c>
      <c r="AL70" s="16" t="s">
        <v>2551</v>
      </c>
    </row>
    <row r="71" spans="1:38" ht="15" customHeight="1" x14ac:dyDescent="0.25">
      <c r="A71" s="18" t="s">
        <v>2548</v>
      </c>
      <c r="B71" s="18" t="s">
        <v>2546</v>
      </c>
      <c r="C71" s="18" t="s">
        <v>2550</v>
      </c>
      <c r="D71" s="25">
        <v>1937592754</v>
      </c>
      <c r="E71" s="26">
        <v>124933</v>
      </c>
      <c r="F71" s="26">
        <v>112</v>
      </c>
      <c r="G71" s="27" t="s">
        <v>793</v>
      </c>
      <c r="H71" s="27" t="s">
        <v>683</v>
      </c>
      <c r="I71" s="27" t="s">
        <v>552</v>
      </c>
      <c r="J71" s="28">
        <v>5072990658</v>
      </c>
      <c r="K71" s="25" t="s">
        <v>2248</v>
      </c>
      <c r="L71" s="31" t="s">
        <v>2790</v>
      </c>
      <c r="M71" s="25" t="s">
        <v>2610</v>
      </c>
      <c r="N71" s="25" t="s">
        <v>2924</v>
      </c>
      <c r="O71" s="25">
        <v>189</v>
      </c>
      <c r="Q71" s="25" t="e">
        <v>#N/A</v>
      </c>
      <c r="R71" s="25" t="s">
        <v>553</v>
      </c>
      <c r="S71" s="25" t="s">
        <v>3107</v>
      </c>
      <c r="T71" s="30" t="s">
        <v>2166</v>
      </c>
      <c r="U71" s="25" t="s">
        <v>2431</v>
      </c>
      <c r="V71" s="25" t="s">
        <v>794</v>
      </c>
      <c r="W71" s="25" t="s">
        <v>795</v>
      </c>
      <c r="X71" s="25" t="s">
        <v>771</v>
      </c>
      <c r="Y71" s="20" t="s">
        <v>796</v>
      </c>
      <c r="Z71">
        <v>55901</v>
      </c>
      <c r="AA71" t="s">
        <v>1159</v>
      </c>
      <c r="AB71">
        <v>5075299442</v>
      </c>
      <c r="AC71" s="16" t="s">
        <v>2167</v>
      </c>
      <c r="AD71" s="16" t="s">
        <v>2168</v>
      </c>
      <c r="AE71" s="16" t="s">
        <v>2169</v>
      </c>
      <c r="AF71" s="16" t="str">
        <f t="shared" si="6"/>
        <v>Rochester, MN Dentures Dentist</v>
      </c>
      <c r="AG71" s="16" t="str">
        <f t="shared" si="7"/>
        <v>Rochester, MN Partial Dentures</v>
      </c>
      <c r="AH71" s="16" t="str">
        <f t="shared" si="8"/>
        <v>Rochester, MN Denture Repair</v>
      </c>
      <c r="AI71" s="17" t="s">
        <v>2178</v>
      </c>
      <c r="AJ71" s="17" t="s">
        <v>2177</v>
      </c>
      <c r="AK71" s="15" t="s">
        <v>2173</v>
      </c>
      <c r="AL71" s="16" t="s">
        <v>2551</v>
      </c>
    </row>
    <row r="72" spans="1:38" ht="15" customHeight="1" x14ac:dyDescent="0.25">
      <c r="A72" s="18" t="s">
        <v>2548</v>
      </c>
      <c r="B72" s="18" t="s">
        <v>2546</v>
      </c>
      <c r="C72" s="18" t="s">
        <v>2550</v>
      </c>
      <c r="D72" s="25">
        <v>1937592816</v>
      </c>
      <c r="E72" s="26">
        <v>124934</v>
      </c>
      <c r="F72" s="26">
        <v>140</v>
      </c>
      <c r="G72" s="27" t="s">
        <v>797</v>
      </c>
      <c r="H72" s="27" t="s">
        <v>683</v>
      </c>
      <c r="I72" s="27" t="s">
        <v>552</v>
      </c>
      <c r="J72" s="28">
        <v>7632005397</v>
      </c>
      <c r="K72" s="25" t="s">
        <v>2249</v>
      </c>
      <c r="L72" s="31" t="s">
        <v>2791</v>
      </c>
      <c r="M72" s="25" t="s">
        <v>2611</v>
      </c>
      <c r="N72" s="25" t="s">
        <v>2925</v>
      </c>
      <c r="O72" s="25">
        <v>185</v>
      </c>
      <c r="Q72" s="25" t="e">
        <v>#N/A</v>
      </c>
      <c r="R72" s="25" t="s">
        <v>553</v>
      </c>
      <c r="S72" s="25" t="s">
        <v>3255</v>
      </c>
      <c r="T72" s="30" t="s">
        <v>2166</v>
      </c>
      <c r="U72" s="25" t="s">
        <v>2432</v>
      </c>
      <c r="V72" s="25" t="s">
        <v>798</v>
      </c>
      <c r="W72" s="25" t="s">
        <v>799</v>
      </c>
      <c r="X72" s="25" t="s">
        <v>800</v>
      </c>
      <c r="Y72" s="20" t="s">
        <v>796</v>
      </c>
      <c r="Z72">
        <v>55445</v>
      </c>
      <c r="AA72" t="s">
        <v>1159</v>
      </c>
      <c r="AB72">
        <v>7633151875</v>
      </c>
      <c r="AC72" s="16" t="s">
        <v>2167</v>
      </c>
      <c r="AD72" s="16" t="s">
        <v>2168</v>
      </c>
      <c r="AE72" s="16" t="s">
        <v>2169</v>
      </c>
      <c r="AF72" s="16" t="str">
        <f t="shared" si="6"/>
        <v>Brooklyn Park, MN Dentures Dentist</v>
      </c>
      <c r="AG72" s="16" t="str">
        <f t="shared" si="7"/>
        <v>Brooklyn Park, MN Partial Dentures</v>
      </c>
      <c r="AH72" s="16" t="str">
        <f t="shared" si="8"/>
        <v>Brooklyn Park, MN Denture Repair</v>
      </c>
      <c r="AI72" s="17" t="s">
        <v>2178</v>
      </c>
      <c r="AJ72" s="17" t="s">
        <v>2177</v>
      </c>
      <c r="AK72" s="15" t="s">
        <v>2173</v>
      </c>
      <c r="AL72" s="16" t="s">
        <v>2551</v>
      </c>
    </row>
    <row r="73" spans="1:38" ht="15" customHeight="1" x14ac:dyDescent="0.25">
      <c r="A73" s="18" t="s">
        <v>2548</v>
      </c>
      <c r="B73" s="18" t="s">
        <v>2546</v>
      </c>
      <c r="C73" s="18" t="s">
        <v>2550</v>
      </c>
      <c r="D73" s="25">
        <v>1937592933</v>
      </c>
      <c r="E73" s="26">
        <v>124935</v>
      </c>
      <c r="F73" s="26">
        <v>160</v>
      </c>
      <c r="G73" s="27" t="s">
        <v>801</v>
      </c>
      <c r="H73" s="27" t="s">
        <v>683</v>
      </c>
      <c r="I73" s="27" t="s">
        <v>552</v>
      </c>
      <c r="J73" s="28">
        <v>2183088775</v>
      </c>
      <c r="K73" s="25" t="s">
        <v>2250</v>
      </c>
      <c r="L73" s="31" t="s">
        <v>2792</v>
      </c>
      <c r="M73" s="25" t="s">
        <v>2612</v>
      </c>
      <c r="N73" s="25" t="s">
        <v>2926</v>
      </c>
      <c r="O73" s="25">
        <v>195</v>
      </c>
      <c r="Q73" s="25" t="e">
        <v>#N/A</v>
      </c>
      <c r="R73" s="25" t="s">
        <v>553</v>
      </c>
      <c r="S73" s="25" t="s">
        <v>3108</v>
      </c>
      <c r="T73" s="30" t="s">
        <v>2166</v>
      </c>
      <c r="U73" s="25" t="s">
        <v>2433</v>
      </c>
      <c r="V73" s="25" t="s">
        <v>802</v>
      </c>
      <c r="W73" s="25" t="s">
        <v>803</v>
      </c>
      <c r="X73" s="25" t="s">
        <v>804</v>
      </c>
      <c r="Y73" s="20" t="s">
        <v>796</v>
      </c>
      <c r="Z73">
        <v>55811</v>
      </c>
      <c r="AA73" t="s">
        <v>1178</v>
      </c>
      <c r="AB73">
        <v>2182799985</v>
      </c>
      <c r="AC73" s="16" t="s">
        <v>2167</v>
      </c>
      <c r="AD73" s="16" t="s">
        <v>2168</v>
      </c>
      <c r="AE73" s="16" t="s">
        <v>2169</v>
      </c>
      <c r="AF73" s="16" t="str">
        <f t="shared" si="6"/>
        <v>Duluth, MN Dentures Dentist</v>
      </c>
      <c r="AG73" s="16" t="str">
        <f t="shared" si="7"/>
        <v>Duluth, MN Partial Dentures</v>
      </c>
      <c r="AH73" s="16" t="str">
        <f t="shared" si="8"/>
        <v>Duluth, MN Denture Repair</v>
      </c>
      <c r="AI73" s="17" t="s">
        <v>2178</v>
      </c>
      <c r="AJ73" s="17" t="s">
        <v>2177</v>
      </c>
      <c r="AK73" s="15" t="s">
        <v>2173</v>
      </c>
      <c r="AL73" s="16" t="s">
        <v>2551</v>
      </c>
    </row>
    <row r="74" spans="1:38" ht="15" customHeight="1" x14ac:dyDescent="0.25">
      <c r="A74" s="18" t="s">
        <v>2548</v>
      </c>
      <c r="B74" s="18" t="s">
        <v>2546</v>
      </c>
      <c r="C74" s="18" t="s">
        <v>2550</v>
      </c>
      <c r="D74" s="25">
        <v>1937593009</v>
      </c>
      <c r="E74" s="26">
        <v>124936</v>
      </c>
      <c r="F74" s="26">
        <v>336</v>
      </c>
      <c r="G74" s="27" t="s">
        <v>805</v>
      </c>
      <c r="H74" s="27" t="s">
        <v>683</v>
      </c>
      <c r="I74" s="27" t="s">
        <v>552</v>
      </c>
      <c r="J74" s="28">
        <v>8647561268</v>
      </c>
      <c r="K74" s="25" t="s">
        <v>2251</v>
      </c>
      <c r="L74" s="31" t="s">
        <v>2793</v>
      </c>
      <c r="M74" s="25" t="s">
        <v>2613</v>
      </c>
      <c r="N74" s="25" t="s">
        <v>2927</v>
      </c>
      <c r="O74" s="25">
        <v>192</v>
      </c>
      <c r="Q74" s="25" t="e">
        <v>#N/A</v>
      </c>
      <c r="R74" s="25" t="s">
        <v>553</v>
      </c>
      <c r="S74" s="25" t="s">
        <v>3256</v>
      </c>
      <c r="T74" s="30" t="s">
        <v>2166</v>
      </c>
      <c r="U74" s="25" t="s">
        <v>2434</v>
      </c>
      <c r="V74" s="25" t="s">
        <v>806</v>
      </c>
      <c r="X74" s="25" t="s">
        <v>807</v>
      </c>
      <c r="Y74" s="20" t="s">
        <v>808</v>
      </c>
      <c r="Z74">
        <v>29605</v>
      </c>
      <c r="AA74" t="s">
        <v>1178</v>
      </c>
      <c r="AB74">
        <v>8642996700</v>
      </c>
      <c r="AC74" s="16" t="s">
        <v>2167</v>
      </c>
      <c r="AD74" s="16" t="s">
        <v>2168</v>
      </c>
      <c r="AE74" s="16" t="s">
        <v>2169</v>
      </c>
      <c r="AF74" s="16" t="str">
        <f t="shared" si="6"/>
        <v>Greenville, SC Dentures Dentist</v>
      </c>
      <c r="AG74" s="16" t="str">
        <f t="shared" si="7"/>
        <v>Greenville, SC Partial Dentures</v>
      </c>
      <c r="AH74" s="16" t="str">
        <f t="shared" si="8"/>
        <v>Greenville, SC Denture Repair</v>
      </c>
      <c r="AI74" s="17" t="s">
        <v>2178</v>
      </c>
      <c r="AJ74" s="17" t="s">
        <v>2177</v>
      </c>
      <c r="AK74" s="15" t="s">
        <v>2173</v>
      </c>
      <c r="AL74" s="16" t="s">
        <v>2551</v>
      </c>
    </row>
    <row r="75" spans="1:38" ht="15" customHeight="1" x14ac:dyDescent="0.25">
      <c r="A75" s="18" t="s">
        <v>2548</v>
      </c>
      <c r="B75" s="18" t="s">
        <v>2546</v>
      </c>
      <c r="C75" s="18" t="s">
        <v>2550</v>
      </c>
      <c r="D75" s="25">
        <v>1937593072</v>
      </c>
      <c r="E75" s="26">
        <v>124937</v>
      </c>
      <c r="F75" s="26">
        <v>304</v>
      </c>
      <c r="G75" s="27" t="s">
        <v>809</v>
      </c>
      <c r="H75" s="27" t="s">
        <v>683</v>
      </c>
      <c r="I75" s="27" t="s">
        <v>552</v>
      </c>
      <c r="J75" s="28">
        <v>8642611889</v>
      </c>
      <c r="K75" s="25" t="s">
        <v>2252</v>
      </c>
      <c r="L75" s="31" t="s">
        <v>2793</v>
      </c>
      <c r="M75" s="25" t="s">
        <v>2614</v>
      </c>
      <c r="N75" s="25" t="s">
        <v>2928</v>
      </c>
      <c r="O75" s="25">
        <v>182</v>
      </c>
      <c r="Q75" s="25" t="e">
        <v>#N/A</v>
      </c>
      <c r="R75" s="25" t="s">
        <v>553</v>
      </c>
      <c r="S75" s="25" t="s">
        <v>3257</v>
      </c>
      <c r="T75" s="30" t="s">
        <v>2166</v>
      </c>
      <c r="U75" s="25" t="s">
        <v>2435</v>
      </c>
      <c r="V75" s="25" t="s">
        <v>810</v>
      </c>
      <c r="X75" s="25" t="s">
        <v>811</v>
      </c>
      <c r="Y75" s="20" t="s">
        <v>808</v>
      </c>
      <c r="Z75">
        <v>29621</v>
      </c>
      <c r="AA75" t="s">
        <v>1178</v>
      </c>
      <c r="AB75">
        <v>8642248106</v>
      </c>
      <c r="AC75" s="16" t="s">
        <v>2167</v>
      </c>
      <c r="AD75" s="16" t="s">
        <v>2168</v>
      </c>
      <c r="AE75" s="16" t="s">
        <v>2169</v>
      </c>
      <c r="AF75" s="16" t="str">
        <f t="shared" si="6"/>
        <v>Anderson, SC Dentures Dentist</v>
      </c>
      <c r="AG75" s="16" t="str">
        <f t="shared" si="7"/>
        <v>Anderson, SC Partial Dentures</v>
      </c>
      <c r="AH75" s="16" t="str">
        <f t="shared" si="8"/>
        <v>Anderson, SC Denture Repair</v>
      </c>
      <c r="AI75" s="17" t="s">
        <v>2178</v>
      </c>
      <c r="AJ75" s="17" t="s">
        <v>2177</v>
      </c>
      <c r="AK75" s="15" t="s">
        <v>2173</v>
      </c>
      <c r="AL75" s="16" t="s">
        <v>2551</v>
      </c>
    </row>
    <row r="76" spans="1:38" ht="15" customHeight="1" x14ac:dyDescent="0.25">
      <c r="A76" s="18" t="s">
        <v>2548</v>
      </c>
      <c r="B76" s="18" t="s">
        <v>2546</v>
      </c>
      <c r="C76" s="18" t="s">
        <v>2550</v>
      </c>
      <c r="D76" s="25">
        <v>1937593135</v>
      </c>
      <c r="E76" s="26">
        <v>124938</v>
      </c>
      <c r="F76" s="26">
        <v>297</v>
      </c>
      <c r="G76" s="27" t="s">
        <v>812</v>
      </c>
      <c r="H76" s="27" t="s">
        <v>683</v>
      </c>
      <c r="I76" s="27" t="s">
        <v>552</v>
      </c>
      <c r="J76" s="28">
        <v>8644921842</v>
      </c>
      <c r="K76" s="25" t="s">
        <v>2253</v>
      </c>
      <c r="L76" s="31" t="s">
        <v>2793</v>
      </c>
      <c r="M76" s="25" t="s">
        <v>2615</v>
      </c>
      <c r="N76" s="25" t="s">
        <v>2929</v>
      </c>
      <c r="O76" s="25">
        <v>195</v>
      </c>
      <c r="Q76" s="25" t="e">
        <v>#N/A</v>
      </c>
      <c r="R76" s="25" t="s">
        <v>553</v>
      </c>
      <c r="S76" s="25" t="s">
        <v>3258</v>
      </c>
      <c r="T76" s="30" t="s">
        <v>2166</v>
      </c>
      <c r="U76" s="25" t="s">
        <v>2436</v>
      </c>
      <c r="V76" s="25" t="s">
        <v>813</v>
      </c>
      <c r="X76" s="25" t="s">
        <v>814</v>
      </c>
      <c r="Y76" s="20" t="s">
        <v>808</v>
      </c>
      <c r="Z76">
        <v>29649</v>
      </c>
      <c r="AA76" t="s">
        <v>1178</v>
      </c>
      <c r="AB76">
        <v>8642235373</v>
      </c>
      <c r="AC76" s="16" t="s">
        <v>2167</v>
      </c>
      <c r="AD76" s="16" t="s">
        <v>2168</v>
      </c>
      <c r="AE76" s="16" t="s">
        <v>2169</v>
      </c>
      <c r="AF76" s="16" t="str">
        <f t="shared" si="6"/>
        <v>Greenwood, SC Dentures Dentist</v>
      </c>
      <c r="AG76" s="16" t="str">
        <f t="shared" si="7"/>
        <v>Greenwood, SC Partial Dentures</v>
      </c>
      <c r="AH76" s="16" t="str">
        <f t="shared" si="8"/>
        <v>Greenwood, SC Denture Repair</v>
      </c>
      <c r="AI76" s="17" t="s">
        <v>2178</v>
      </c>
      <c r="AJ76" s="17" t="s">
        <v>2177</v>
      </c>
      <c r="AK76" s="15" t="s">
        <v>2173</v>
      </c>
      <c r="AL76" s="16" t="s">
        <v>2551</v>
      </c>
    </row>
    <row r="77" spans="1:38" ht="15" customHeight="1" x14ac:dyDescent="0.25">
      <c r="A77" s="18" t="s">
        <v>2548</v>
      </c>
      <c r="B77" s="18" t="s">
        <v>2546</v>
      </c>
      <c r="C77" s="18" t="s">
        <v>2550</v>
      </c>
      <c r="D77" s="25">
        <v>1937593194</v>
      </c>
      <c r="E77" s="26">
        <v>124939</v>
      </c>
      <c r="F77" s="26">
        <v>144</v>
      </c>
      <c r="G77" s="27" t="s">
        <v>815</v>
      </c>
      <c r="H77" s="27" t="s">
        <v>683</v>
      </c>
      <c r="I77" s="27" t="s">
        <v>552</v>
      </c>
      <c r="J77" s="28">
        <v>7026641722</v>
      </c>
      <c r="K77" s="25" t="s">
        <v>2254</v>
      </c>
      <c r="L77" s="31" t="s">
        <v>2794</v>
      </c>
      <c r="M77" s="25" t="s">
        <v>2616</v>
      </c>
      <c r="N77" s="25" t="s">
        <v>2930</v>
      </c>
      <c r="O77" s="25">
        <v>194</v>
      </c>
      <c r="Q77" s="25" t="e">
        <v>#N/A</v>
      </c>
      <c r="R77" s="25" t="s">
        <v>553</v>
      </c>
      <c r="S77" s="25" t="s">
        <v>3259</v>
      </c>
      <c r="T77" s="30" t="s">
        <v>2166</v>
      </c>
      <c r="U77" s="25" t="s">
        <v>2437</v>
      </c>
      <c r="V77" s="25" t="s">
        <v>816</v>
      </c>
      <c r="W77" s="25" t="s">
        <v>817</v>
      </c>
      <c r="X77" s="25" t="s">
        <v>818</v>
      </c>
      <c r="Y77" s="20" t="s">
        <v>819</v>
      </c>
      <c r="Z77">
        <v>89107</v>
      </c>
      <c r="AA77" t="s">
        <v>1189</v>
      </c>
      <c r="AB77">
        <v>7024169955</v>
      </c>
      <c r="AC77" s="16" t="s">
        <v>2167</v>
      </c>
      <c r="AD77" s="16" t="s">
        <v>2168</v>
      </c>
      <c r="AE77" s="16" t="s">
        <v>2169</v>
      </c>
      <c r="AF77" s="16" t="str">
        <f t="shared" si="6"/>
        <v>Las Vegas, NV Dentures Dentist</v>
      </c>
      <c r="AG77" s="16" t="str">
        <f t="shared" si="7"/>
        <v>Las Vegas, NV Partial Dentures</v>
      </c>
      <c r="AH77" s="16" t="str">
        <f t="shared" si="8"/>
        <v>Las Vegas, NV Denture Repair</v>
      </c>
      <c r="AI77" s="17" t="s">
        <v>2178</v>
      </c>
      <c r="AJ77" s="17" t="s">
        <v>2177</v>
      </c>
      <c r="AK77" s="15" t="s">
        <v>2173</v>
      </c>
      <c r="AL77" s="16" t="s">
        <v>2551</v>
      </c>
    </row>
    <row r="78" spans="1:38" ht="15" customHeight="1" x14ac:dyDescent="0.25">
      <c r="A78" s="18" t="s">
        <v>2548</v>
      </c>
      <c r="B78" s="18" t="s">
        <v>2546</v>
      </c>
      <c r="C78" s="18" t="s">
        <v>2550</v>
      </c>
      <c r="D78" s="25">
        <v>2184205066</v>
      </c>
      <c r="E78" s="26">
        <v>144391</v>
      </c>
      <c r="F78" s="26">
        <v>569</v>
      </c>
      <c r="G78" s="27" t="s">
        <v>820</v>
      </c>
      <c r="H78" s="27" t="s">
        <v>683</v>
      </c>
      <c r="I78" s="27" t="s">
        <v>552</v>
      </c>
      <c r="J78" s="28">
        <v>5413687537</v>
      </c>
      <c r="K78" s="25" t="s">
        <v>2255</v>
      </c>
      <c r="L78" s="26" t="s">
        <v>3060</v>
      </c>
      <c r="M78" s="25" t="s">
        <v>2720</v>
      </c>
      <c r="N78" s="25" t="s">
        <v>2720</v>
      </c>
      <c r="O78" s="25">
        <v>135</v>
      </c>
      <c r="Q78" s="25" t="e">
        <v>#N/A</v>
      </c>
      <c r="R78" s="25" t="s">
        <v>553</v>
      </c>
      <c r="S78" s="25" t="s">
        <v>3109</v>
      </c>
      <c r="T78" s="30" t="s">
        <v>2166</v>
      </c>
      <c r="U78" s="25" t="s">
        <v>2438</v>
      </c>
      <c r="V78" s="25" t="s">
        <v>821</v>
      </c>
      <c r="X78" s="25" t="s">
        <v>822</v>
      </c>
      <c r="Y78" s="20" t="s">
        <v>823</v>
      </c>
      <c r="Z78">
        <v>97477</v>
      </c>
      <c r="AA78" t="s">
        <v>1162</v>
      </c>
      <c r="AB78">
        <v>5417479830</v>
      </c>
      <c r="AC78" s="16" t="s">
        <v>2167</v>
      </c>
      <c r="AD78" s="16" t="s">
        <v>2168</v>
      </c>
      <c r="AE78" s="16" t="s">
        <v>2169</v>
      </c>
      <c r="AF78" s="16" t="str">
        <f t="shared" si="6"/>
        <v>Springfield, OR Dentures Dentist</v>
      </c>
      <c r="AG78" s="16" t="str">
        <f t="shared" si="7"/>
        <v>Springfield, OR Partial Dentures</v>
      </c>
      <c r="AH78" s="16" t="str">
        <f t="shared" si="8"/>
        <v>Springfield, OR Denture Repair</v>
      </c>
      <c r="AI78" s="17" t="s">
        <v>2178</v>
      </c>
      <c r="AJ78" s="17" t="s">
        <v>2177</v>
      </c>
      <c r="AK78" s="15" t="s">
        <v>2173</v>
      </c>
      <c r="AL78" s="16" t="s">
        <v>2551</v>
      </c>
    </row>
    <row r="79" spans="1:38" ht="15" customHeight="1" x14ac:dyDescent="0.25">
      <c r="A79" s="18" t="s">
        <v>2548</v>
      </c>
      <c r="B79" s="18" t="s">
        <v>2546</v>
      </c>
      <c r="C79" s="18" t="s">
        <v>2550</v>
      </c>
      <c r="D79" s="25">
        <v>2219547850</v>
      </c>
      <c r="E79" s="26">
        <v>146420</v>
      </c>
      <c r="F79" s="26">
        <v>573</v>
      </c>
      <c r="G79" s="27" t="s">
        <v>824</v>
      </c>
      <c r="H79" s="27" t="s">
        <v>683</v>
      </c>
      <c r="I79" s="27" t="s">
        <v>552</v>
      </c>
      <c r="J79" s="28">
        <v>2083589942</v>
      </c>
      <c r="K79" s="25" t="s">
        <v>2256</v>
      </c>
      <c r="L79" s="26" t="s">
        <v>3059</v>
      </c>
      <c r="M79" s="25" t="s">
        <v>2721</v>
      </c>
      <c r="N79" s="25" t="s">
        <v>2721</v>
      </c>
      <c r="O79" s="25">
        <v>155</v>
      </c>
      <c r="Q79" s="25" t="e">
        <v>#N/A</v>
      </c>
      <c r="R79" s="25" t="s">
        <v>553</v>
      </c>
      <c r="S79" s="25" t="s">
        <v>3110</v>
      </c>
      <c r="T79" s="30" t="s">
        <v>2166</v>
      </c>
      <c r="U79" s="25" t="s">
        <v>2439</v>
      </c>
      <c r="V79" s="25" t="s">
        <v>825</v>
      </c>
      <c r="X79" s="25" t="s">
        <v>826</v>
      </c>
      <c r="Y79" s="20" t="s">
        <v>827</v>
      </c>
      <c r="Z79">
        <v>83709</v>
      </c>
      <c r="AA79" t="s">
        <v>1157</v>
      </c>
      <c r="AB79">
        <v>2083214937</v>
      </c>
      <c r="AC79" s="16" t="s">
        <v>2167</v>
      </c>
      <c r="AD79" s="16" t="s">
        <v>2168</v>
      </c>
      <c r="AE79" s="16" t="s">
        <v>2169</v>
      </c>
      <c r="AF79" s="16" t="str">
        <f t="shared" si="6"/>
        <v>Boise, ID Dentures Dentist</v>
      </c>
      <c r="AG79" s="16" t="str">
        <f t="shared" si="7"/>
        <v>Boise, ID Partial Dentures</v>
      </c>
      <c r="AH79" s="16" t="str">
        <f t="shared" si="8"/>
        <v>Boise, ID Denture Repair</v>
      </c>
      <c r="AI79" s="17" t="s">
        <v>2178</v>
      </c>
      <c r="AJ79" s="17" t="s">
        <v>2177</v>
      </c>
      <c r="AK79" s="15" t="s">
        <v>2173</v>
      </c>
      <c r="AL79" s="16" t="s">
        <v>2551</v>
      </c>
    </row>
    <row r="80" spans="1:38" ht="15" customHeight="1" x14ac:dyDescent="0.25">
      <c r="A80" s="18" t="s">
        <v>2548</v>
      </c>
      <c r="B80" s="18" t="s">
        <v>2546</v>
      </c>
      <c r="C80" s="18" t="s">
        <v>2550</v>
      </c>
      <c r="D80" s="25">
        <v>2256007351</v>
      </c>
      <c r="E80" s="26">
        <v>149314</v>
      </c>
      <c r="F80" s="26">
        <v>574</v>
      </c>
      <c r="G80" s="27" t="s">
        <v>828</v>
      </c>
      <c r="H80" s="27" t="s">
        <v>683</v>
      </c>
      <c r="I80" s="27" t="s">
        <v>552</v>
      </c>
      <c r="J80" s="28">
        <v>6193338778</v>
      </c>
      <c r="K80" s="25" t="s">
        <v>2257</v>
      </c>
      <c r="L80" s="26" t="s">
        <v>3058</v>
      </c>
      <c r="M80" s="25" t="s">
        <v>2722</v>
      </c>
      <c r="N80" s="25" t="s">
        <v>2722</v>
      </c>
      <c r="O80" s="25">
        <v>164</v>
      </c>
      <c r="Q80" s="25" t="e">
        <v>#N/A</v>
      </c>
      <c r="R80" s="25" t="s">
        <v>553</v>
      </c>
      <c r="S80" s="25" t="s">
        <v>3111</v>
      </c>
      <c r="T80" s="30" t="s">
        <v>2166</v>
      </c>
      <c r="U80" s="25" t="s">
        <v>2440</v>
      </c>
      <c r="V80" s="25" t="s">
        <v>829</v>
      </c>
      <c r="X80" s="25" t="s">
        <v>830</v>
      </c>
      <c r="Y80" s="20" t="s">
        <v>775</v>
      </c>
      <c r="Z80">
        <v>92020</v>
      </c>
      <c r="AA80" t="s">
        <v>1158</v>
      </c>
      <c r="AB80">
        <v>6194410701</v>
      </c>
      <c r="AC80" s="16" t="s">
        <v>2167</v>
      </c>
      <c r="AD80" s="16" t="s">
        <v>2168</v>
      </c>
      <c r="AE80" s="16" t="s">
        <v>2169</v>
      </c>
      <c r="AF80" s="16" t="str">
        <f t="shared" si="6"/>
        <v>El Cajon, CA Dentures Dentist</v>
      </c>
      <c r="AG80" s="16" t="str">
        <f t="shared" si="7"/>
        <v>El Cajon, CA Partial Dentures</v>
      </c>
      <c r="AH80" s="16" t="str">
        <f t="shared" si="8"/>
        <v>El Cajon, CA Denture Repair</v>
      </c>
      <c r="AI80" s="17" t="s">
        <v>2178</v>
      </c>
      <c r="AJ80" s="17" t="s">
        <v>2177</v>
      </c>
      <c r="AK80" s="15" t="s">
        <v>2173</v>
      </c>
      <c r="AL80" s="16" t="s">
        <v>2551</v>
      </c>
    </row>
    <row r="81" spans="1:38" ht="15" customHeight="1" x14ac:dyDescent="0.25">
      <c r="A81" s="18" t="s">
        <v>2548</v>
      </c>
      <c r="B81" s="18" t="s">
        <v>2546</v>
      </c>
      <c r="C81" s="18" t="s">
        <v>2550</v>
      </c>
      <c r="D81" s="25">
        <v>2299586823</v>
      </c>
      <c r="E81" s="26">
        <v>152848</v>
      </c>
      <c r="F81" s="26">
        <v>580</v>
      </c>
      <c r="G81" s="27" t="s">
        <v>831</v>
      </c>
      <c r="H81" s="27" t="s">
        <v>683</v>
      </c>
      <c r="I81" s="27" t="s">
        <v>552</v>
      </c>
      <c r="J81" s="28">
        <v>9034885219</v>
      </c>
      <c r="K81" s="25" t="s">
        <v>2258</v>
      </c>
      <c r="L81" s="26" t="s">
        <v>3057</v>
      </c>
      <c r="M81" s="25" t="s">
        <v>2723</v>
      </c>
      <c r="N81" s="25" t="s">
        <v>2723</v>
      </c>
      <c r="O81" s="25">
        <v>174</v>
      </c>
      <c r="Q81" s="25" t="e">
        <v>#N/A</v>
      </c>
      <c r="R81" s="25" t="s">
        <v>553</v>
      </c>
      <c r="S81" s="25" t="s">
        <v>3112</v>
      </c>
      <c r="T81" s="30" t="s">
        <v>2166</v>
      </c>
      <c r="U81" s="25" t="s">
        <v>2441</v>
      </c>
      <c r="V81" s="25" t="s">
        <v>832</v>
      </c>
      <c r="W81" s="25" t="s">
        <v>833</v>
      </c>
      <c r="X81" s="25" t="s">
        <v>834</v>
      </c>
      <c r="Y81" s="20" t="s">
        <v>645</v>
      </c>
      <c r="Z81">
        <v>75503</v>
      </c>
      <c r="AA81" t="s">
        <v>1190</v>
      </c>
      <c r="AB81">
        <v>9032230575</v>
      </c>
      <c r="AC81" s="16" t="s">
        <v>2167</v>
      </c>
      <c r="AD81" s="16" t="s">
        <v>2168</v>
      </c>
      <c r="AE81" s="16" t="s">
        <v>2169</v>
      </c>
      <c r="AF81" s="16" t="str">
        <f t="shared" si="6"/>
        <v>Texarkana, TX Dentures Dentist</v>
      </c>
      <c r="AG81" s="16" t="str">
        <f t="shared" si="7"/>
        <v>Texarkana, TX Partial Dentures</v>
      </c>
      <c r="AH81" s="16" t="str">
        <f t="shared" si="8"/>
        <v>Texarkana, TX Denture Repair</v>
      </c>
      <c r="AI81" s="17" t="s">
        <v>2178</v>
      </c>
      <c r="AJ81" s="17" t="s">
        <v>2177</v>
      </c>
      <c r="AK81" s="15" t="s">
        <v>2173</v>
      </c>
      <c r="AL81" s="16" t="s">
        <v>2551</v>
      </c>
    </row>
    <row r="82" spans="1:38" ht="15" customHeight="1" x14ac:dyDescent="0.25">
      <c r="A82" s="18" t="s">
        <v>2548</v>
      </c>
      <c r="B82" s="18" t="s">
        <v>2546</v>
      </c>
      <c r="C82" s="18" t="s">
        <v>2550</v>
      </c>
      <c r="D82" s="25">
        <v>2343892866</v>
      </c>
      <c r="E82" s="26">
        <v>156014</v>
      </c>
      <c r="F82" s="26">
        <v>124</v>
      </c>
      <c r="G82" s="27" t="s">
        <v>835</v>
      </c>
      <c r="H82" s="27" t="s">
        <v>838</v>
      </c>
      <c r="I82" s="27" t="s">
        <v>552</v>
      </c>
      <c r="J82" s="28">
        <v>7042696368</v>
      </c>
      <c r="K82" s="25" t="s">
        <v>2259</v>
      </c>
      <c r="L82" s="31" t="s">
        <v>2795</v>
      </c>
      <c r="M82" s="25" t="s">
        <v>2617</v>
      </c>
      <c r="N82" s="25" t="s">
        <v>3014</v>
      </c>
      <c r="O82" s="25">
        <v>193</v>
      </c>
      <c r="Q82" s="25" t="e">
        <v>#N/A</v>
      </c>
      <c r="R82" s="25" t="s">
        <v>553</v>
      </c>
      <c r="S82" s="25" t="s">
        <v>3114</v>
      </c>
      <c r="T82" s="30" t="s">
        <v>2166</v>
      </c>
      <c r="U82" s="25" t="s">
        <v>2442</v>
      </c>
      <c r="V82" s="25" t="s">
        <v>836</v>
      </c>
      <c r="X82" s="25" t="s">
        <v>837</v>
      </c>
      <c r="Y82" s="20" t="s">
        <v>682</v>
      </c>
      <c r="Z82">
        <v>28208</v>
      </c>
      <c r="AA82" t="s">
        <v>1163</v>
      </c>
      <c r="AB82">
        <v>7043994531</v>
      </c>
      <c r="AC82" s="16" t="s">
        <v>2167</v>
      </c>
      <c r="AD82" s="16" t="s">
        <v>2168</v>
      </c>
      <c r="AE82" s="16" t="s">
        <v>2169</v>
      </c>
      <c r="AF82" s="16" t="str">
        <f t="shared" si="6"/>
        <v>Charlotte, NC Dentures Dentist</v>
      </c>
      <c r="AG82" s="16" t="str">
        <f t="shared" si="7"/>
        <v>Charlotte, NC Partial Dentures</v>
      </c>
      <c r="AH82" s="16" t="str">
        <f t="shared" si="8"/>
        <v>Charlotte, NC Denture Repair</v>
      </c>
      <c r="AI82" s="17" t="s">
        <v>2178</v>
      </c>
      <c r="AJ82" s="17" t="s">
        <v>2177</v>
      </c>
      <c r="AK82" s="15" t="s">
        <v>2173</v>
      </c>
      <c r="AL82" s="16" t="s">
        <v>2551</v>
      </c>
    </row>
    <row r="83" spans="1:38" ht="15" customHeight="1" x14ac:dyDescent="0.25">
      <c r="A83" s="18" t="s">
        <v>2548</v>
      </c>
      <c r="B83" s="18" t="s">
        <v>2546</v>
      </c>
      <c r="C83" s="18" t="s">
        <v>2550</v>
      </c>
      <c r="D83" s="25">
        <v>2343914966</v>
      </c>
      <c r="E83" s="26">
        <v>156024</v>
      </c>
      <c r="F83" s="26">
        <v>9</v>
      </c>
      <c r="G83" s="27" t="s">
        <v>839</v>
      </c>
      <c r="H83" s="27" t="s">
        <v>838</v>
      </c>
      <c r="I83" s="27" t="s">
        <v>552</v>
      </c>
      <c r="J83" s="28">
        <v>2525580265</v>
      </c>
      <c r="K83" s="25" t="s">
        <v>2260</v>
      </c>
      <c r="L83" s="26" t="s">
        <v>2796</v>
      </c>
      <c r="M83" s="25" t="s">
        <v>2618</v>
      </c>
      <c r="N83" s="25" t="s">
        <v>2931</v>
      </c>
      <c r="O83" s="25">
        <v>190</v>
      </c>
      <c r="Q83" s="25" t="e">
        <v>#N/A</v>
      </c>
      <c r="R83" s="25" t="s">
        <v>553</v>
      </c>
      <c r="S83" s="25" t="s">
        <v>3115</v>
      </c>
      <c r="T83" s="30" t="s">
        <v>2166</v>
      </c>
      <c r="U83" s="25" t="s">
        <v>2443</v>
      </c>
      <c r="V83" s="25" t="s">
        <v>840</v>
      </c>
      <c r="X83" s="25" t="s">
        <v>841</v>
      </c>
      <c r="Y83" s="20" t="s">
        <v>682</v>
      </c>
      <c r="Z83">
        <v>27958</v>
      </c>
      <c r="AA83" t="s">
        <v>1164</v>
      </c>
      <c r="AB83">
        <v>2524356335</v>
      </c>
      <c r="AC83" s="16" t="s">
        <v>2167</v>
      </c>
      <c r="AD83" s="16" t="s">
        <v>2168</v>
      </c>
      <c r="AE83" s="16" t="s">
        <v>2169</v>
      </c>
      <c r="AF83" s="16" t="str">
        <f t="shared" si="6"/>
        <v>Moyock, NC Dentures Dentist</v>
      </c>
      <c r="AG83" s="16" t="str">
        <f t="shared" si="7"/>
        <v>Moyock, NC Partial Dentures</v>
      </c>
      <c r="AH83" s="16" t="str">
        <f t="shared" si="8"/>
        <v>Moyock, NC Denture Repair</v>
      </c>
      <c r="AI83" s="17" t="s">
        <v>2178</v>
      </c>
      <c r="AJ83" s="17" t="s">
        <v>2177</v>
      </c>
      <c r="AK83" s="15" t="s">
        <v>2173</v>
      </c>
      <c r="AL83" s="16" t="s">
        <v>2551</v>
      </c>
    </row>
    <row r="84" spans="1:38" ht="15" customHeight="1" x14ac:dyDescent="0.25">
      <c r="A84" s="18" t="s">
        <v>2548</v>
      </c>
      <c r="B84" s="18" t="s">
        <v>2546</v>
      </c>
      <c r="C84" s="18" t="s">
        <v>2550</v>
      </c>
      <c r="D84" s="25">
        <v>2343917807</v>
      </c>
      <c r="E84" s="26">
        <v>156025</v>
      </c>
      <c r="F84" s="26">
        <v>11</v>
      </c>
      <c r="G84" s="27" t="s">
        <v>842</v>
      </c>
      <c r="H84" s="27" t="s">
        <v>838</v>
      </c>
      <c r="I84" s="27" t="s">
        <v>552</v>
      </c>
      <c r="J84" s="28">
        <v>8046841025</v>
      </c>
      <c r="K84" s="25" t="s">
        <v>2261</v>
      </c>
      <c r="L84" s="31" t="s">
        <v>2797</v>
      </c>
      <c r="M84" s="25" t="s">
        <v>2619</v>
      </c>
      <c r="N84" s="25" t="s">
        <v>2932</v>
      </c>
      <c r="O84" s="25">
        <v>193</v>
      </c>
      <c r="Q84" s="25" t="e">
        <v>#N/A</v>
      </c>
      <c r="R84" s="25" t="s">
        <v>553</v>
      </c>
      <c r="S84" s="25" t="s">
        <v>3116</v>
      </c>
      <c r="T84" s="30" t="s">
        <v>2166</v>
      </c>
      <c r="U84" s="25" t="s">
        <v>2444</v>
      </c>
      <c r="V84" s="25" t="s">
        <v>843</v>
      </c>
      <c r="X84" s="25" t="s">
        <v>844</v>
      </c>
      <c r="Y84" s="20" t="s">
        <v>594</v>
      </c>
      <c r="Z84">
        <v>23831</v>
      </c>
      <c r="AA84" t="s">
        <v>1163</v>
      </c>
      <c r="AB84">
        <v>8047484546</v>
      </c>
      <c r="AC84" s="16" t="s">
        <v>2167</v>
      </c>
      <c r="AD84" s="16" t="s">
        <v>2168</v>
      </c>
      <c r="AE84" s="16" t="s">
        <v>2169</v>
      </c>
      <c r="AF84" s="16" t="str">
        <f t="shared" si="6"/>
        <v>Chester, VA Dentures Dentist</v>
      </c>
      <c r="AG84" s="16" t="str">
        <f t="shared" si="7"/>
        <v>Chester, VA Partial Dentures</v>
      </c>
      <c r="AH84" s="16" t="str">
        <f t="shared" si="8"/>
        <v>Chester, VA Denture Repair</v>
      </c>
      <c r="AI84" s="17" t="s">
        <v>2178</v>
      </c>
      <c r="AJ84" s="17" t="s">
        <v>2177</v>
      </c>
      <c r="AK84" s="15" t="s">
        <v>2173</v>
      </c>
      <c r="AL84" s="16" t="s">
        <v>2551</v>
      </c>
    </row>
    <row r="85" spans="1:38" ht="15" customHeight="1" x14ac:dyDescent="0.25">
      <c r="A85" s="18" t="s">
        <v>2548</v>
      </c>
      <c r="B85" s="18" t="s">
        <v>2546</v>
      </c>
      <c r="C85" s="18" t="s">
        <v>2550</v>
      </c>
      <c r="D85" s="25">
        <v>2343923420</v>
      </c>
      <c r="E85" s="26">
        <v>156026</v>
      </c>
      <c r="F85" s="26">
        <v>12</v>
      </c>
      <c r="G85" s="27" t="s">
        <v>845</v>
      </c>
      <c r="H85" s="27" t="s">
        <v>838</v>
      </c>
      <c r="I85" s="27" t="s">
        <v>552</v>
      </c>
      <c r="J85" s="28">
        <v>2765468232</v>
      </c>
      <c r="K85" s="25" t="s">
        <v>2262</v>
      </c>
      <c r="L85" s="31" t="s">
        <v>2798</v>
      </c>
      <c r="M85" s="25" t="s">
        <v>2730</v>
      </c>
      <c r="N85" s="25" t="s">
        <v>2933</v>
      </c>
      <c r="O85" s="25">
        <v>176</v>
      </c>
      <c r="Q85" s="25" t="e">
        <v>#N/A</v>
      </c>
      <c r="R85" s="25" t="s">
        <v>553</v>
      </c>
      <c r="S85" s="25" t="s">
        <v>3117</v>
      </c>
      <c r="T85" s="30" t="s">
        <v>2166</v>
      </c>
      <c r="U85" s="25" t="s">
        <v>2445</v>
      </c>
      <c r="V85" s="25" t="s">
        <v>846</v>
      </c>
      <c r="X85" s="25" t="s">
        <v>847</v>
      </c>
      <c r="Y85" s="20" t="s">
        <v>594</v>
      </c>
      <c r="Z85">
        <v>24366</v>
      </c>
      <c r="AA85" t="s">
        <v>1165</v>
      </c>
      <c r="AB85">
        <v>2769281520</v>
      </c>
      <c r="AC85" s="16" t="s">
        <v>2167</v>
      </c>
      <c r="AD85" s="16" t="s">
        <v>2168</v>
      </c>
      <c r="AE85" s="16" t="s">
        <v>2169</v>
      </c>
      <c r="AF85" s="16" t="str">
        <f t="shared" si="6"/>
        <v>Rocky Gap, VA Dentures Dentist</v>
      </c>
      <c r="AG85" s="16" t="str">
        <f t="shared" si="7"/>
        <v>Rocky Gap, VA Partial Dentures</v>
      </c>
      <c r="AH85" s="16" t="str">
        <f t="shared" si="8"/>
        <v>Rocky Gap, VA Denture Repair</v>
      </c>
      <c r="AI85" s="17" t="s">
        <v>2178</v>
      </c>
      <c r="AJ85" s="17" t="s">
        <v>2177</v>
      </c>
      <c r="AK85" s="15" t="s">
        <v>2173</v>
      </c>
      <c r="AL85" s="16" t="s">
        <v>2551</v>
      </c>
    </row>
    <row r="86" spans="1:38" ht="15" customHeight="1" x14ac:dyDescent="0.25">
      <c r="A86" s="18" t="s">
        <v>2548</v>
      </c>
      <c r="B86" s="18" t="s">
        <v>2546</v>
      </c>
      <c r="C86" s="18" t="s">
        <v>2550</v>
      </c>
      <c r="D86" s="25">
        <v>2343925292</v>
      </c>
      <c r="E86" s="26">
        <v>156027</v>
      </c>
      <c r="F86" s="26">
        <v>90</v>
      </c>
      <c r="G86" s="27" t="s">
        <v>848</v>
      </c>
      <c r="H86" s="27" t="s">
        <v>838</v>
      </c>
      <c r="I86" s="27" t="s">
        <v>552</v>
      </c>
      <c r="J86" s="28">
        <v>5403074148</v>
      </c>
      <c r="K86" s="25" t="s">
        <v>2263</v>
      </c>
      <c r="L86" s="31" t="s">
        <v>2799</v>
      </c>
      <c r="M86" s="25" t="s">
        <v>2620</v>
      </c>
      <c r="N86" s="25" t="s">
        <v>3015</v>
      </c>
      <c r="O86" s="25">
        <v>193</v>
      </c>
      <c r="Q86" s="25" t="e">
        <v>#N/A</v>
      </c>
      <c r="R86" s="25" t="s">
        <v>553</v>
      </c>
      <c r="S86" s="25" t="s">
        <v>3118</v>
      </c>
      <c r="T86" s="30" t="s">
        <v>2166</v>
      </c>
      <c r="U86" s="25" t="s">
        <v>2446</v>
      </c>
      <c r="V86" s="25" t="s">
        <v>849</v>
      </c>
      <c r="X86" s="25" t="s">
        <v>850</v>
      </c>
      <c r="Y86" s="20" t="s">
        <v>594</v>
      </c>
      <c r="Z86">
        <v>22602</v>
      </c>
      <c r="AA86" t="s">
        <v>1163</v>
      </c>
      <c r="AB86">
        <v>5408689845</v>
      </c>
      <c r="AC86" s="16" t="s">
        <v>2167</v>
      </c>
      <c r="AD86" s="16" t="s">
        <v>2168</v>
      </c>
      <c r="AE86" s="16" t="s">
        <v>2169</v>
      </c>
      <c r="AF86" s="16" t="str">
        <f t="shared" si="6"/>
        <v>Winchester, VA Dentures Dentist</v>
      </c>
      <c r="AG86" s="16" t="str">
        <f t="shared" si="7"/>
        <v>Winchester, VA Partial Dentures</v>
      </c>
      <c r="AH86" s="16" t="str">
        <f t="shared" si="8"/>
        <v>Winchester, VA Denture Repair</v>
      </c>
      <c r="AI86" s="17" t="s">
        <v>2178</v>
      </c>
      <c r="AJ86" s="17" t="s">
        <v>2177</v>
      </c>
      <c r="AK86" s="15" t="s">
        <v>2173</v>
      </c>
      <c r="AL86" s="16" t="s">
        <v>2551</v>
      </c>
    </row>
    <row r="87" spans="1:38" ht="15" customHeight="1" x14ac:dyDescent="0.25">
      <c r="A87" s="18" t="s">
        <v>2548</v>
      </c>
      <c r="B87" s="18" t="s">
        <v>2546</v>
      </c>
      <c r="C87" s="18" t="s">
        <v>2550</v>
      </c>
      <c r="D87" s="25">
        <v>2344528135</v>
      </c>
      <c r="E87" s="26">
        <v>156063</v>
      </c>
      <c r="F87" s="26">
        <v>300</v>
      </c>
      <c r="G87" s="27" t="s">
        <v>851</v>
      </c>
      <c r="H87" s="27" t="s">
        <v>838</v>
      </c>
      <c r="I87" s="27" t="s">
        <v>552</v>
      </c>
      <c r="J87" s="28">
        <v>7037942006</v>
      </c>
      <c r="K87" s="25" t="s">
        <v>2264</v>
      </c>
      <c r="L87" s="31" t="s">
        <v>2800</v>
      </c>
      <c r="M87" s="25" t="s">
        <v>2621</v>
      </c>
      <c r="N87" s="25" t="s">
        <v>3016</v>
      </c>
      <c r="O87" s="25">
        <v>192</v>
      </c>
      <c r="Q87" s="25" t="e">
        <v>#N/A</v>
      </c>
      <c r="R87" s="25" t="s">
        <v>553</v>
      </c>
      <c r="S87" s="25" t="s">
        <v>3119</v>
      </c>
      <c r="T87" s="30" t="s">
        <v>2166</v>
      </c>
      <c r="U87" s="25" t="s">
        <v>2447</v>
      </c>
      <c r="V87" s="25" t="s">
        <v>852</v>
      </c>
      <c r="X87" s="25" t="s">
        <v>853</v>
      </c>
      <c r="Y87" s="20" t="s">
        <v>594</v>
      </c>
      <c r="Z87">
        <v>22192</v>
      </c>
      <c r="AA87" t="s">
        <v>1163</v>
      </c>
      <c r="AB87">
        <v>7034910570</v>
      </c>
      <c r="AC87" s="16" t="s">
        <v>2167</v>
      </c>
      <c r="AD87" s="16" t="s">
        <v>2168</v>
      </c>
      <c r="AE87" s="16" t="s">
        <v>2169</v>
      </c>
      <c r="AF87" s="16" t="str">
        <f t="shared" si="6"/>
        <v>Woodbridge, VA Dentures Dentist</v>
      </c>
      <c r="AG87" s="16" t="str">
        <f t="shared" si="7"/>
        <v>Woodbridge, VA Partial Dentures</v>
      </c>
      <c r="AH87" s="16" t="str">
        <f t="shared" si="8"/>
        <v>Woodbridge, VA Denture Repair</v>
      </c>
      <c r="AI87" s="17" t="s">
        <v>2178</v>
      </c>
      <c r="AJ87" s="17" t="s">
        <v>2177</v>
      </c>
      <c r="AK87" s="15" t="s">
        <v>2173</v>
      </c>
      <c r="AL87" s="16" t="s">
        <v>2551</v>
      </c>
    </row>
    <row r="88" spans="1:38" ht="15" customHeight="1" x14ac:dyDescent="0.25">
      <c r="A88" s="18" t="s">
        <v>2548</v>
      </c>
      <c r="B88" s="18" t="s">
        <v>2546</v>
      </c>
      <c r="C88" s="18" t="s">
        <v>2550</v>
      </c>
      <c r="D88" s="25">
        <v>2344540211</v>
      </c>
      <c r="E88" s="26">
        <v>156064</v>
      </c>
      <c r="F88" s="26">
        <v>331</v>
      </c>
      <c r="G88" s="27" t="s">
        <v>854</v>
      </c>
      <c r="H88" s="27" t="s">
        <v>838</v>
      </c>
      <c r="I88" s="27" t="s">
        <v>552</v>
      </c>
      <c r="J88" s="28">
        <v>7576557289</v>
      </c>
      <c r="K88" s="25" t="s">
        <v>2265</v>
      </c>
      <c r="L88" s="26" t="s">
        <v>3056</v>
      </c>
      <c r="M88" s="25" t="s">
        <v>2731</v>
      </c>
      <c r="N88" s="25" t="s">
        <v>2731</v>
      </c>
      <c r="O88" s="25">
        <v>87</v>
      </c>
      <c r="Q88" s="25" t="e">
        <v>#N/A</v>
      </c>
      <c r="R88" s="25" t="s">
        <v>553</v>
      </c>
      <c r="S88" s="25" t="s">
        <v>3120</v>
      </c>
      <c r="T88" s="30" t="s">
        <v>2166</v>
      </c>
      <c r="U88" s="25" t="s">
        <v>2448</v>
      </c>
      <c r="V88" s="25" t="s">
        <v>855</v>
      </c>
      <c r="X88" s="25" t="s">
        <v>856</v>
      </c>
      <c r="Y88" s="20" t="s">
        <v>594</v>
      </c>
      <c r="Z88">
        <v>23434</v>
      </c>
      <c r="AA88" t="s">
        <v>1163</v>
      </c>
      <c r="AB88">
        <v>7579346040</v>
      </c>
      <c r="AC88" s="16" t="s">
        <v>2167</v>
      </c>
      <c r="AD88" s="16" t="s">
        <v>2168</v>
      </c>
      <c r="AE88" s="16" t="s">
        <v>2169</v>
      </c>
      <c r="AF88" s="16" t="str">
        <f t="shared" si="6"/>
        <v>Suffolk, VA Dentures Dentist</v>
      </c>
      <c r="AG88" s="16" t="str">
        <f t="shared" si="7"/>
        <v>Suffolk, VA Partial Dentures</v>
      </c>
      <c r="AH88" s="16" t="str">
        <f t="shared" si="8"/>
        <v>Suffolk, VA Denture Repair</v>
      </c>
      <c r="AI88" s="17" t="s">
        <v>2178</v>
      </c>
      <c r="AJ88" s="17" t="s">
        <v>2177</v>
      </c>
      <c r="AK88" s="15" t="s">
        <v>2173</v>
      </c>
      <c r="AL88" s="16" t="s">
        <v>2551</v>
      </c>
    </row>
    <row r="89" spans="1:38" ht="15" customHeight="1" x14ac:dyDescent="0.25">
      <c r="A89" s="18" t="s">
        <v>2548</v>
      </c>
      <c r="B89" s="18" t="s">
        <v>2546</v>
      </c>
      <c r="C89" s="18" t="s">
        <v>2550</v>
      </c>
      <c r="D89" s="25">
        <v>2344550620</v>
      </c>
      <c r="E89" s="26">
        <v>156065</v>
      </c>
      <c r="F89" s="26">
        <v>522</v>
      </c>
      <c r="G89" s="27" t="s">
        <v>857</v>
      </c>
      <c r="H89" s="27" t="s">
        <v>838</v>
      </c>
      <c r="I89" s="27" t="s">
        <v>552</v>
      </c>
      <c r="J89" s="28">
        <v>7576557292</v>
      </c>
      <c r="K89" s="25" t="s">
        <v>2266</v>
      </c>
      <c r="L89" s="26" t="s">
        <v>2796</v>
      </c>
      <c r="M89" s="25" t="s">
        <v>2729</v>
      </c>
      <c r="N89" s="25" t="s">
        <v>2729</v>
      </c>
      <c r="O89" s="25">
        <v>132</v>
      </c>
      <c r="Q89" s="25" t="e">
        <v>#N/A</v>
      </c>
      <c r="R89" s="25" t="s">
        <v>553</v>
      </c>
      <c r="S89" s="25" t="s">
        <v>3260</v>
      </c>
      <c r="T89" s="30" t="s">
        <v>2166</v>
      </c>
      <c r="U89" s="25" t="s">
        <v>2449</v>
      </c>
      <c r="V89" s="25" t="s">
        <v>858</v>
      </c>
      <c r="X89" s="25" t="s">
        <v>859</v>
      </c>
      <c r="Y89" s="20" t="s">
        <v>594</v>
      </c>
      <c r="Z89">
        <v>23452</v>
      </c>
      <c r="AA89" t="s">
        <v>1166</v>
      </c>
      <c r="AB89">
        <v>7574635105</v>
      </c>
      <c r="AC89" s="16" t="s">
        <v>2167</v>
      </c>
      <c r="AD89" s="16" t="s">
        <v>2168</v>
      </c>
      <c r="AE89" s="16" t="s">
        <v>2169</v>
      </c>
      <c r="AF89" s="16" t="str">
        <f t="shared" si="6"/>
        <v>Virginia Beach, VA Dentures Dentist</v>
      </c>
      <c r="AG89" s="16" t="str">
        <f t="shared" si="7"/>
        <v>Virginia Beach, VA Partial Dentures</v>
      </c>
      <c r="AH89" s="16" t="str">
        <f t="shared" si="8"/>
        <v>Virginia Beach, VA Denture Repair</v>
      </c>
      <c r="AI89" s="17" t="s">
        <v>2178</v>
      </c>
      <c r="AJ89" s="17" t="s">
        <v>2177</v>
      </c>
      <c r="AK89" s="15" t="s">
        <v>2173</v>
      </c>
      <c r="AL89" s="16" t="s">
        <v>2551</v>
      </c>
    </row>
    <row r="90" spans="1:38" ht="15" customHeight="1" x14ac:dyDescent="0.25">
      <c r="A90" s="18" t="s">
        <v>2548</v>
      </c>
      <c r="B90" s="18" t="s">
        <v>2546</v>
      </c>
      <c r="C90" s="18" t="s">
        <v>2550</v>
      </c>
      <c r="D90" s="25">
        <v>2344559504</v>
      </c>
      <c r="E90" s="26">
        <v>156068</v>
      </c>
      <c r="F90" s="26">
        <v>125</v>
      </c>
      <c r="G90" s="27" t="s">
        <v>860</v>
      </c>
      <c r="H90" s="27" t="s">
        <v>838</v>
      </c>
      <c r="I90" s="27" t="s">
        <v>552</v>
      </c>
      <c r="J90" s="28">
        <v>9314002442</v>
      </c>
      <c r="K90" s="25" t="s">
        <v>2267</v>
      </c>
      <c r="L90" s="31" t="s">
        <v>2801</v>
      </c>
      <c r="M90" s="25" t="s">
        <v>2622</v>
      </c>
      <c r="N90" s="25" t="s">
        <v>2934</v>
      </c>
      <c r="O90" s="25">
        <v>184</v>
      </c>
      <c r="Q90" s="25" t="e">
        <v>#N/A</v>
      </c>
      <c r="R90" s="25" t="s">
        <v>553</v>
      </c>
      <c r="S90" s="25" t="s">
        <v>3122</v>
      </c>
      <c r="T90" s="30" t="s">
        <v>2166</v>
      </c>
      <c r="U90" s="25" t="s">
        <v>2450</v>
      </c>
      <c r="V90" s="25" t="s">
        <v>861</v>
      </c>
      <c r="X90" s="25" t="s">
        <v>862</v>
      </c>
      <c r="Y90" s="20" t="s">
        <v>591</v>
      </c>
      <c r="Z90">
        <v>38506</v>
      </c>
      <c r="AA90" t="s">
        <v>1163</v>
      </c>
      <c r="AB90">
        <v>9315265512</v>
      </c>
      <c r="AC90" s="16" t="s">
        <v>2167</v>
      </c>
      <c r="AD90" s="16" t="s">
        <v>2168</v>
      </c>
      <c r="AE90" s="16" t="s">
        <v>2169</v>
      </c>
      <c r="AF90" s="16" t="str">
        <f t="shared" si="6"/>
        <v>Cookeville, TN Dentures Dentist</v>
      </c>
      <c r="AG90" s="16" t="str">
        <f t="shared" si="7"/>
        <v>Cookeville, TN Partial Dentures</v>
      </c>
      <c r="AH90" s="16" t="str">
        <f t="shared" si="8"/>
        <v>Cookeville, TN Denture Repair</v>
      </c>
      <c r="AI90" s="17" t="s">
        <v>2178</v>
      </c>
      <c r="AJ90" s="17" t="s">
        <v>2177</v>
      </c>
      <c r="AK90" s="15" t="s">
        <v>2173</v>
      </c>
      <c r="AL90" s="16" t="s">
        <v>2551</v>
      </c>
    </row>
    <row r="91" spans="1:38" ht="15" customHeight="1" x14ac:dyDescent="0.25">
      <c r="A91" s="18" t="s">
        <v>2548</v>
      </c>
      <c r="B91" s="18" t="s">
        <v>2546</v>
      </c>
      <c r="C91" s="18" t="s">
        <v>2550</v>
      </c>
      <c r="D91" s="25">
        <v>2344585824</v>
      </c>
      <c r="E91" s="26">
        <v>156071</v>
      </c>
      <c r="F91" s="26">
        <v>16</v>
      </c>
      <c r="G91" s="27" t="s">
        <v>863</v>
      </c>
      <c r="H91" s="27" t="s">
        <v>838</v>
      </c>
      <c r="I91" s="27" t="s">
        <v>552</v>
      </c>
      <c r="J91" s="28">
        <v>8654460903</v>
      </c>
      <c r="K91" s="25" t="s">
        <v>2268</v>
      </c>
      <c r="L91" s="31" t="s">
        <v>2802</v>
      </c>
      <c r="M91" s="25" t="s">
        <v>2623</v>
      </c>
      <c r="N91" s="25" t="s">
        <v>2935</v>
      </c>
      <c r="O91" s="25">
        <v>189</v>
      </c>
      <c r="Q91" s="25" t="e">
        <v>#N/A</v>
      </c>
      <c r="R91" s="25" t="s">
        <v>553</v>
      </c>
      <c r="S91" s="25" t="s">
        <v>3261</v>
      </c>
      <c r="T91" s="30" t="s">
        <v>2166</v>
      </c>
      <c r="U91" s="25" t="s">
        <v>2451</v>
      </c>
      <c r="V91" s="25" t="s">
        <v>864</v>
      </c>
      <c r="X91" s="25" t="s">
        <v>865</v>
      </c>
      <c r="Y91" s="20" t="s">
        <v>591</v>
      </c>
      <c r="Z91">
        <v>37774</v>
      </c>
      <c r="AA91" t="s">
        <v>1165</v>
      </c>
      <c r="AB91">
        <v>8659863234</v>
      </c>
      <c r="AC91" s="16" t="s">
        <v>2167</v>
      </c>
      <c r="AD91" s="16" t="s">
        <v>2168</v>
      </c>
      <c r="AE91" s="16" t="s">
        <v>2169</v>
      </c>
      <c r="AF91" s="16" t="str">
        <f t="shared" si="6"/>
        <v>Loudon, TN Dentures Dentist</v>
      </c>
      <c r="AG91" s="16" t="str">
        <f t="shared" si="7"/>
        <v>Loudon, TN Partial Dentures</v>
      </c>
      <c r="AH91" s="16" t="str">
        <f t="shared" si="8"/>
        <v>Loudon, TN Denture Repair</v>
      </c>
      <c r="AI91" s="17" t="s">
        <v>2178</v>
      </c>
      <c r="AJ91" s="17" t="s">
        <v>2177</v>
      </c>
      <c r="AK91" s="15" t="s">
        <v>2173</v>
      </c>
      <c r="AL91" s="16" t="s">
        <v>2551</v>
      </c>
    </row>
    <row r="92" spans="1:38" ht="15" customHeight="1" x14ac:dyDescent="0.25">
      <c r="A92" s="18" t="s">
        <v>2548</v>
      </c>
      <c r="B92" s="18" t="s">
        <v>2546</v>
      </c>
      <c r="C92" s="18" t="s">
        <v>2550</v>
      </c>
      <c r="D92" s="25">
        <v>2344599300</v>
      </c>
      <c r="E92" s="26">
        <v>156074</v>
      </c>
      <c r="F92" s="26">
        <v>102</v>
      </c>
      <c r="G92" s="27" t="s">
        <v>866</v>
      </c>
      <c r="H92" s="27" t="s">
        <v>838</v>
      </c>
      <c r="I92" s="27" t="s">
        <v>552</v>
      </c>
      <c r="J92" s="28">
        <v>4232073552</v>
      </c>
      <c r="K92" s="32" t="s">
        <v>2269</v>
      </c>
      <c r="L92" s="31" t="s">
        <v>2803</v>
      </c>
      <c r="M92" s="25" t="s">
        <v>2624</v>
      </c>
      <c r="N92" s="25" t="s">
        <v>2936</v>
      </c>
      <c r="O92" s="25">
        <v>189</v>
      </c>
      <c r="Q92" s="25" t="e">
        <v>#N/A</v>
      </c>
      <c r="R92" s="25" t="s">
        <v>553</v>
      </c>
      <c r="S92" s="25" t="s">
        <v>3124</v>
      </c>
      <c r="T92" s="30" t="s">
        <v>2166</v>
      </c>
      <c r="U92" s="25" t="s">
        <v>2452</v>
      </c>
      <c r="V92" s="25" t="s">
        <v>867</v>
      </c>
      <c r="X92" s="25" t="s">
        <v>868</v>
      </c>
      <c r="Y92" s="20" t="s">
        <v>591</v>
      </c>
      <c r="Z92">
        <v>37421</v>
      </c>
      <c r="AA92" t="s">
        <v>1165</v>
      </c>
      <c r="AB92">
        <v>4238949179</v>
      </c>
      <c r="AC92" s="16" t="s">
        <v>2167</v>
      </c>
      <c r="AD92" s="16" t="s">
        <v>2168</v>
      </c>
      <c r="AE92" s="16" t="s">
        <v>2169</v>
      </c>
      <c r="AF92" s="16" t="str">
        <f t="shared" si="6"/>
        <v>Chattanooga, TN Dentures Dentist</v>
      </c>
      <c r="AG92" s="16" t="str">
        <f t="shared" si="7"/>
        <v>Chattanooga, TN Partial Dentures</v>
      </c>
      <c r="AH92" s="16" t="str">
        <f t="shared" si="8"/>
        <v>Chattanooga, TN Denture Repair</v>
      </c>
      <c r="AI92" s="17" t="s">
        <v>2178</v>
      </c>
      <c r="AJ92" s="17" t="s">
        <v>2177</v>
      </c>
      <c r="AK92" s="15" t="s">
        <v>2173</v>
      </c>
      <c r="AL92" s="16" t="s">
        <v>2551</v>
      </c>
    </row>
    <row r="93" spans="1:38" ht="15" customHeight="1" x14ac:dyDescent="0.25">
      <c r="A93" s="18" t="s">
        <v>2548</v>
      </c>
      <c r="B93" s="18" t="s">
        <v>2546</v>
      </c>
      <c r="C93" s="18" t="s">
        <v>2550</v>
      </c>
      <c r="D93" s="25">
        <v>2344643616</v>
      </c>
      <c r="E93" s="26">
        <v>156075</v>
      </c>
      <c r="F93" s="26">
        <v>18</v>
      </c>
      <c r="G93" s="27" t="s">
        <v>869</v>
      </c>
      <c r="H93" s="27" t="s">
        <v>838</v>
      </c>
      <c r="I93" s="27" t="s">
        <v>552</v>
      </c>
      <c r="J93" s="28">
        <v>6155498568</v>
      </c>
      <c r="K93" s="25" t="s">
        <v>2270</v>
      </c>
      <c r="L93" s="31" t="s">
        <v>2804</v>
      </c>
      <c r="M93" s="25" t="s">
        <v>2625</v>
      </c>
      <c r="N93" s="25" t="s">
        <v>2937</v>
      </c>
      <c r="O93" s="25">
        <v>191</v>
      </c>
      <c r="Q93" s="25" t="e">
        <v>#N/A</v>
      </c>
      <c r="R93" s="25" t="s">
        <v>553</v>
      </c>
      <c r="S93" s="25" t="s">
        <v>3262</v>
      </c>
      <c r="T93" s="30" t="s">
        <v>2166</v>
      </c>
      <c r="U93" s="25" t="s">
        <v>2453</v>
      </c>
      <c r="V93" s="25" t="s">
        <v>870</v>
      </c>
      <c r="X93" s="25" t="s">
        <v>871</v>
      </c>
      <c r="Y93" s="20" t="s">
        <v>591</v>
      </c>
      <c r="Z93">
        <v>37029</v>
      </c>
      <c r="AA93" t="s">
        <v>1165</v>
      </c>
      <c r="AB93">
        <v>6154413678</v>
      </c>
      <c r="AC93" s="16" t="s">
        <v>2167</v>
      </c>
      <c r="AD93" s="16" t="s">
        <v>2168</v>
      </c>
      <c r="AE93" s="16" t="s">
        <v>2169</v>
      </c>
      <c r="AF93" s="16" t="str">
        <f t="shared" si="6"/>
        <v>Burns, TN Dentures Dentist</v>
      </c>
      <c r="AG93" s="16" t="str">
        <f t="shared" si="7"/>
        <v>Burns, TN Partial Dentures</v>
      </c>
      <c r="AH93" s="16" t="str">
        <f t="shared" si="8"/>
        <v>Burns, TN Denture Repair</v>
      </c>
      <c r="AI93" s="17" t="s">
        <v>2178</v>
      </c>
      <c r="AJ93" s="17" t="s">
        <v>2177</v>
      </c>
      <c r="AK93" s="15" t="s">
        <v>2173</v>
      </c>
      <c r="AL93" s="16" t="s">
        <v>2551</v>
      </c>
    </row>
    <row r="94" spans="1:38" ht="15" customHeight="1" x14ac:dyDescent="0.25">
      <c r="A94" s="18" t="s">
        <v>2548</v>
      </c>
      <c r="B94" s="18" t="s">
        <v>2546</v>
      </c>
      <c r="C94" s="18" t="s">
        <v>2550</v>
      </c>
      <c r="D94" s="25">
        <v>2344663140</v>
      </c>
      <c r="E94" s="26">
        <v>156076</v>
      </c>
      <c r="F94" s="26">
        <v>163</v>
      </c>
      <c r="G94" s="27" t="s">
        <v>872</v>
      </c>
      <c r="H94" s="27" t="s">
        <v>838</v>
      </c>
      <c r="I94" s="27" t="s">
        <v>552</v>
      </c>
      <c r="J94" s="28">
        <v>6155498576</v>
      </c>
      <c r="K94" s="25" t="s">
        <v>2271</v>
      </c>
      <c r="L94" s="31" t="s">
        <v>2805</v>
      </c>
      <c r="M94" s="25" t="s">
        <v>2626</v>
      </c>
      <c r="N94" s="25" t="s">
        <v>2938</v>
      </c>
      <c r="O94" s="25">
        <v>175</v>
      </c>
      <c r="Q94" s="25" t="e">
        <v>#N/A</v>
      </c>
      <c r="R94" s="25" t="s">
        <v>553</v>
      </c>
      <c r="S94" s="25" t="s">
        <v>3126</v>
      </c>
      <c r="T94" s="30" t="s">
        <v>2166</v>
      </c>
      <c r="U94" s="25" t="s">
        <v>2454</v>
      </c>
      <c r="V94" s="25" t="s">
        <v>873</v>
      </c>
      <c r="X94" s="25" t="s">
        <v>874</v>
      </c>
      <c r="Y94" s="20" t="s">
        <v>591</v>
      </c>
      <c r="Z94">
        <v>37214</v>
      </c>
      <c r="AA94" t="s">
        <v>1167</v>
      </c>
      <c r="AB94">
        <v>6158719339</v>
      </c>
      <c r="AC94" s="16" t="s">
        <v>2167</v>
      </c>
      <c r="AD94" s="16" t="s">
        <v>2168</v>
      </c>
      <c r="AE94" s="16" t="s">
        <v>2169</v>
      </c>
      <c r="AF94" s="16" t="str">
        <f t="shared" si="6"/>
        <v>Nashville, TN Dentures Dentist</v>
      </c>
      <c r="AG94" s="16" t="str">
        <f t="shared" si="7"/>
        <v>Nashville, TN Partial Dentures</v>
      </c>
      <c r="AH94" s="16" t="str">
        <f t="shared" si="8"/>
        <v>Nashville, TN Denture Repair</v>
      </c>
      <c r="AI94" s="17" t="s">
        <v>2178</v>
      </c>
      <c r="AJ94" s="17" t="s">
        <v>2177</v>
      </c>
      <c r="AK94" s="15" t="s">
        <v>2173</v>
      </c>
      <c r="AL94" s="16" t="s">
        <v>2551</v>
      </c>
    </row>
    <row r="95" spans="1:38" ht="15" customHeight="1" x14ac:dyDescent="0.25">
      <c r="A95" s="18" t="s">
        <v>2548</v>
      </c>
      <c r="B95" s="18" t="s">
        <v>2546</v>
      </c>
      <c r="C95" s="18" t="s">
        <v>2550</v>
      </c>
      <c r="D95" s="25">
        <v>2344670281</v>
      </c>
      <c r="E95" s="26">
        <v>156078</v>
      </c>
      <c r="F95" s="26">
        <v>164</v>
      </c>
      <c r="G95" s="27" t="s">
        <v>875</v>
      </c>
      <c r="H95" s="27" t="s">
        <v>838</v>
      </c>
      <c r="I95" s="27" t="s">
        <v>552</v>
      </c>
      <c r="J95" s="28">
        <v>9012865713</v>
      </c>
      <c r="K95" s="25" t="s">
        <v>2272</v>
      </c>
      <c r="L95" s="31" t="s">
        <v>2806</v>
      </c>
      <c r="M95" s="25" t="s">
        <v>2627</v>
      </c>
      <c r="N95" s="25" t="s">
        <v>2939</v>
      </c>
      <c r="O95" s="25">
        <v>191</v>
      </c>
      <c r="Q95" s="25" t="e">
        <v>#N/A</v>
      </c>
      <c r="R95" s="25" t="s">
        <v>553</v>
      </c>
      <c r="S95" s="25" t="s">
        <v>3127</v>
      </c>
      <c r="T95" s="30" t="s">
        <v>2166</v>
      </c>
      <c r="U95" s="25" t="s">
        <v>2455</v>
      </c>
      <c r="V95" s="25" t="s">
        <v>876</v>
      </c>
      <c r="X95" s="25" t="s">
        <v>877</v>
      </c>
      <c r="Y95" s="20" t="s">
        <v>591</v>
      </c>
      <c r="Z95">
        <v>38111</v>
      </c>
      <c r="AA95" t="s">
        <v>1163</v>
      </c>
      <c r="AB95">
        <v>9013209301</v>
      </c>
      <c r="AC95" s="16" t="s">
        <v>2167</v>
      </c>
      <c r="AD95" s="16" t="s">
        <v>2168</v>
      </c>
      <c r="AE95" s="16" t="s">
        <v>2169</v>
      </c>
      <c r="AF95" s="16" t="str">
        <f t="shared" si="6"/>
        <v>Memphis, TN Dentures Dentist</v>
      </c>
      <c r="AG95" s="16" t="str">
        <f t="shared" si="7"/>
        <v>Memphis, TN Partial Dentures</v>
      </c>
      <c r="AH95" s="16" t="str">
        <f t="shared" si="8"/>
        <v>Memphis, TN Denture Repair</v>
      </c>
      <c r="AI95" s="17" t="s">
        <v>2178</v>
      </c>
      <c r="AJ95" s="17" t="s">
        <v>2177</v>
      </c>
      <c r="AK95" s="15" t="s">
        <v>2173</v>
      </c>
      <c r="AL95" s="16" t="s">
        <v>2551</v>
      </c>
    </row>
    <row r="96" spans="1:38" ht="15" customHeight="1" x14ac:dyDescent="0.25">
      <c r="A96" s="18" t="s">
        <v>2548</v>
      </c>
      <c r="B96" s="18" t="s">
        <v>2546</v>
      </c>
      <c r="C96" s="18" t="s">
        <v>2550</v>
      </c>
      <c r="D96" s="25">
        <v>2344693797</v>
      </c>
      <c r="E96" s="26">
        <v>156083</v>
      </c>
      <c r="F96" s="26">
        <v>162</v>
      </c>
      <c r="G96" s="27" t="s">
        <v>878</v>
      </c>
      <c r="H96" s="27" t="s">
        <v>838</v>
      </c>
      <c r="I96" s="27" t="s">
        <v>552</v>
      </c>
      <c r="J96" s="28">
        <v>4234499913</v>
      </c>
      <c r="K96" s="25" t="s">
        <v>2273</v>
      </c>
      <c r="L96" s="31" t="s">
        <v>2807</v>
      </c>
      <c r="M96" s="25" t="s">
        <v>2628</v>
      </c>
      <c r="N96" s="25" t="s">
        <v>3017</v>
      </c>
      <c r="O96" s="25">
        <v>195</v>
      </c>
      <c r="Q96" s="25" t="e">
        <v>#N/A</v>
      </c>
      <c r="R96" s="25" t="s">
        <v>553</v>
      </c>
      <c r="S96" s="25" t="s">
        <v>3128</v>
      </c>
      <c r="T96" s="30" t="s">
        <v>2166</v>
      </c>
      <c r="U96" s="25" t="s">
        <v>2456</v>
      </c>
      <c r="V96" s="25" t="s">
        <v>879</v>
      </c>
      <c r="X96" s="25" t="s">
        <v>880</v>
      </c>
      <c r="Y96" s="20" t="s">
        <v>591</v>
      </c>
      <c r="Z96">
        <v>37813</v>
      </c>
      <c r="AA96" t="s">
        <v>1163</v>
      </c>
      <c r="AB96">
        <v>4235870596</v>
      </c>
      <c r="AC96" s="16" t="s">
        <v>2167</v>
      </c>
      <c r="AD96" s="16" t="s">
        <v>2168</v>
      </c>
      <c r="AE96" s="16" t="s">
        <v>2169</v>
      </c>
      <c r="AF96" s="16" t="str">
        <f t="shared" si="6"/>
        <v>Morristown, TN Dentures Dentist</v>
      </c>
      <c r="AG96" s="16" t="str">
        <f t="shared" si="7"/>
        <v>Morristown, TN Partial Dentures</v>
      </c>
      <c r="AH96" s="16" t="str">
        <f t="shared" si="8"/>
        <v>Morristown, TN Denture Repair</v>
      </c>
      <c r="AI96" s="17" t="s">
        <v>2178</v>
      </c>
      <c r="AJ96" s="17" t="s">
        <v>2177</v>
      </c>
      <c r="AK96" s="15" t="s">
        <v>2173</v>
      </c>
      <c r="AL96" s="16" t="s">
        <v>2551</v>
      </c>
    </row>
    <row r="97" spans="1:38" ht="15" customHeight="1" x14ac:dyDescent="0.25">
      <c r="A97" s="18" t="s">
        <v>2548</v>
      </c>
      <c r="B97" s="18" t="s">
        <v>2546</v>
      </c>
      <c r="C97" s="18" t="s">
        <v>2550</v>
      </c>
      <c r="D97" s="25">
        <v>2344706215</v>
      </c>
      <c r="E97" s="26">
        <v>156086</v>
      </c>
      <c r="F97" s="26">
        <v>290</v>
      </c>
      <c r="G97" s="27" t="s">
        <v>881</v>
      </c>
      <c r="H97" s="27" t="s">
        <v>838</v>
      </c>
      <c r="I97" s="27" t="s">
        <v>552</v>
      </c>
      <c r="J97" s="28">
        <v>9314002450</v>
      </c>
      <c r="K97" s="25" t="s">
        <v>2274</v>
      </c>
      <c r="L97" s="31" t="s">
        <v>2808</v>
      </c>
      <c r="M97" s="25" t="s">
        <v>2629</v>
      </c>
      <c r="N97" s="25" t="s">
        <v>3018</v>
      </c>
      <c r="O97" s="25">
        <v>192</v>
      </c>
      <c r="Q97" s="25" t="e">
        <v>#N/A</v>
      </c>
      <c r="R97" s="25" t="s">
        <v>553</v>
      </c>
      <c r="S97" s="25" t="s">
        <v>3129</v>
      </c>
      <c r="T97" s="30" t="s">
        <v>2166</v>
      </c>
      <c r="U97" s="25" t="s">
        <v>2457</v>
      </c>
      <c r="V97" s="25" t="s">
        <v>882</v>
      </c>
      <c r="X97" s="25" t="s">
        <v>883</v>
      </c>
      <c r="Y97" s="20" t="s">
        <v>591</v>
      </c>
      <c r="Z97">
        <v>37160</v>
      </c>
      <c r="AA97" t="s">
        <v>1165</v>
      </c>
      <c r="AB97">
        <v>9316809460</v>
      </c>
      <c r="AC97" s="16" t="s">
        <v>2167</v>
      </c>
      <c r="AD97" s="16" t="s">
        <v>2168</v>
      </c>
      <c r="AE97" s="16" t="s">
        <v>2169</v>
      </c>
      <c r="AF97" s="16" t="str">
        <f t="shared" si="6"/>
        <v>Shelbyville, TN Dentures Dentist</v>
      </c>
      <c r="AG97" s="16" t="str">
        <f t="shared" si="7"/>
        <v>Shelbyville, TN Partial Dentures</v>
      </c>
      <c r="AH97" s="16" t="str">
        <f t="shared" si="8"/>
        <v>Shelbyville, TN Denture Repair</v>
      </c>
      <c r="AI97" s="17" t="s">
        <v>2178</v>
      </c>
      <c r="AJ97" s="17" t="s">
        <v>2177</v>
      </c>
      <c r="AK97" s="15" t="s">
        <v>2173</v>
      </c>
      <c r="AL97" s="16" t="s">
        <v>2551</v>
      </c>
    </row>
    <row r="98" spans="1:38" ht="15" customHeight="1" x14ac:dyDescent="0.25">
      <c r="A98" s="18" t="s">
        <v>2548</v>
      </c>
      <c r="B98" s="18" t="s">
        <v>2546</v>
      </c>
      <c r="C98" s="18" t="s">
        <v>2550</v>
      </c>
      <c r="D98" s="25">
        <v>2344870799</v>
      </c>
      <c r="E98" s="26">
        <v>156092</v>
      </c>
      <c r="F98" s="26">
        <v>21</v>
      </c>
      <c r="G98" s="27" t="s">
        <v>884</v>
      </c>
      <c r="H98" s="27" t="s">
        <v>838</v>
      </c>
      <c r="I98" s="27" t="s">
        <v>552</v>
      </c>
      <c r="J98" s="28">
        <v>8593051112</v>
      </c>
      <c r="K98" s="25" t="s">
        <v>2275</v>
      </c>
      <c r="L98" s="31" t="s">
        <v>2809</v>
      </c>
      <c r="M98" s="25" t="s">
        <v>2630</v>
      </c>
      <c r="N98" s="25" t="s">
        <v>2940</v>
      </c>
      <c r="O98" s="25">
        <v>184</v>
      </c>
      <c r="Q98" s="25" t="e">
        <v>#N/A</v>
      </c>
      <c r="R98" s="25" t="s">
        <v>553</v>
      </c>
      <c r="S98" s="25" t="s">
        <v>3130</v>
      </c>
      <c r="T98" s="30" t="s">
        <v>2166</v>
      </c>
      <c r="U98" s="25" t="s">
        <v>2458</v>
      </c>
      <c r="V98" s="25" t="s">
        <v>885</v>
      </c>
      <c r="X98" s="25" t="s">
        <v>886</v>
      </c>
      <c r="Y98" s="20" t="s">
        <v>585</v>
      </c>
      <c r="Z98">
        <v>41042</v>
      </c>
      <c r="AA98" t="s">
        <v>1163</v>
      </c>
      <c r="AB98">
        <v>8592820660</v>
      </c>
      <c r="AC98" s="16" t="s">
        <v>2167</v>
      </c>
      <c r="AD98" s="16" t="s">
        <v>2168</v>
      </c>
      <c r="AE98" s="16" t="s">
        <v>2169</v>
      </c>
      <c r="AF98" s="16" t="str">
        <f t="shared" ref="AF98:AF129" si="9">CONCATENATE(X98,", ",Y98," ",AC98)</f>
        <v>Florence, KY Dentures Dentist</v>
      </c>
      <c r="AG98" s="16" t="str">
        <f t="shared" ref="AG98:AG129" si="10">CONCATENATE(X98,", ",Y98," ",AD98)</f>
        <v>Florence, KY Partial Dentures</v>
      </c>
      <c r="AH98" s="16" t="str">
        <f t="shared" ref="AH98:AH129" si="11">CONCATENATE(X98,", ",Y98," ",AE98)</f>
        <v>Florence, KY Denture Repair</v>
      </c>
      <c r="AI98" s="17" t="s">
        <v>2178</v>
      </c>
      <c r="AJ98" s="17" t="s">
        <v>2177</v>
      </c>
      <c r="AK98" s="15" t="s">
        <v>2173</v>
      </c>
      <c r="AL98" s="16" t="s">
        <v>2551</v>
      </c>
    </row>
    <row r="99" spans="1:38" ht="15" customHeight="1" x14ac:dyDescent="0.25">
      <c r="A99" s="18" t="s">
        <v>2548</v>
      </c>
      <c r="B99" s="18" t="s">
        <v>2546</v>
      </c>
      <c r="C99" s="18" t="s">
        <v>2550</v>
      </c>
      <c r="D99" s="25">
        <v>2344875818</v>
      </c>
      <c r="E99" s="26">
        <v>156094</v>
      </c>
      <c r="F99" s="26">
        <v>22</v>
      </c>
      <c r="G99" s="27" t="s">
        <v>887</v>
      </c>
      <c r="H99" s="27" t="s">
        <v>838</v>
      </c>
      <c r="I99" s="27" t="s">
        <v>552</v>
      </c>
      <c r="J99" s="28">
        <v>8596054031</v>
      </c>
      <c r="K99" s="25" t="s">
        <v>2276</v>
      </c>
      <c r="L99" s="31" t="s">
        <v>2810</v>
      </c>
      <c r="M99" s="25" t="s">
        <v>2631</v>
      </c>
      <c r="N99" s="25" t="s">
        <v>2941</v>
      </c>
      <c r="O99" s="25">
        <v>178</v>
      </c>
      <c r="Q99" s="25" t="e">
        <v>#N/A</v>
      </c>
      <c r="R99" s="25" t="s">
        <v>553</v>
      </c>
      <c r="S99" s="25" t="s">
        <v>3131</v>
      </c>
      <c r="T99" s="30" t="s">
        <v>2166</v>
      </c>
      <c r="U99" s="25" t="s">
        <v>2459</v>
      </c>
      <c r="V99" s="25" t="s">
        <v>888</v>
      </c>
      <c r="X99" s="25" t="s">
        <v>889</v>
      </c>
      <c r="Y99" s="20" t="s">
        <v>585</v>
      </c>
      <c r="Z99">
        <v>40475</v>
      </c>
      <c r="AA99" t="s">
        <v>1165</v>
      </c>
      <c r="AB99">
        <v>8596251689</v>
      </c>
      <c r="AC99" s="16" t="s">
        <v>2167</v>
      </c>
      <c r="AD99" s="16" t="s">
        <v>2168</v>
      </c>
      <c r="AE99" s="16" t="s">
        <v>2169</v>
      </c>
      <c r="AF99" s="16" t="str">
        <f t="shared" si="9"/>
        <v>Richmond, KY Dentures Dentist</v>
      </c>
      <c r="AG99" s="16" t="str">
        <f t="shared" si="10"/>
        <v>Richmond, KY Partial Dentures</v>
      </c>
      <c r="AH99" s="16" t="str">
        <f t="shared" si="11"/>
        <v>Richmond, KY Denture Repair</v>
      </c>
      <c r="AI99" s="17" t="s">
        <v>2178</v>
      </c>
      <c r="AJ99" s="17" t="s">
        <v>2177</v>
      </c>
      <c r="AK99" s="15" t="s">
        <v>2173</v>
      </c>
      <c r="AL99" s="16" t="s">
        <v>2551</v>
      </c>
    </row>
    <row r="100" spans="1:38" ht="15" customHeight="1" x14ac:dyDescent="0.25">
      <c r="A100" s="18" t="s">
        <v>2548</v>
      </c>
      <c r="B100" s="18" t="s">
        <v>2546</v>
      </c>
      <c r="C100" s="18" t="s">
        <v>2550</v>
      </c>
      <c r="D100" s="25">
        <v>2344914552</v>
      </c>
      <c r="E100" s="26">
        <v>156095</v>
      </c>
      <c r="F100" s="26">
        <v>23</v>
      </c>
      <c r="G100" s="27" t="s">
        <v>890</v>
      </c>
      <c r="H100" s="27" t="s">
        <v>838</v>
      </c>
      <c r="I100" s="27" t="s">
        <v>552</v>
      </c>
      <c r="J100" s="28">
        <v>5026947382</v>
      </c>
      <c r="K100" s="25" t="s">
        <v>2277</v>
      </c>
      <c r="L100" s="31" t="s">
        <v>2811</v>
      </c>
      <c r="M100" s="25" t="s">
        <v>2632</v>
      </c>
      <c r="N100" s="25" t="s">
        <v>3019</v>
      </c>
      <c r="O100" s="25">
        <v>191</v>
      </c>
      <c r="Q100" s="25" t="e">
        <v>#N/A</v>
      </c>
      <c r="R100" s="25" t="s">
        <v>553</v>
      </c>
      <c r="S100" s="25" t="s">
        <v>3263</v>
      </c>
      <c r="T100" s="30" t="s">
        <v>2166</v>
      </c>
      <c r="U100" s="25" t="s">
        <v>2460</v>
      </c>
      <c r="V100" s="25" t="s">
        <v>891</v>
      </c>
      <c r="X100" s="25" t="s">
        <v>892</v>
      </c>
      <c r="Y100" s="20" t="s">
        <v>585</v>
      </c>
      <c r="Z100">
        <v>40165</v>
      </c>
      <c r="AA100" t="s">
        <v>1165</v>
      </c>
      <c r="AB100">
        <v>5029556982</v>
      </c>
      <c r="AC100" s="16" t="s">
        <v>2167</v>
      </c>
      <c r="AD100" s="16" t="s">
        <v>2168</v>
      </c>
      <c r="AE100" s="16" t="s">
        <v>2169</v>
      </c>
      <c r="AF100" s="16" t="str">
        <f t="shared" si="9"/>
        <v>Shepherdsville, KY Dentures Dentist</v>
      </c>
      <c r="AG100" s="16" t="str">
        <f t="shared" si="10"/>
        <v>Shepherdsville, KY Partial Dentures</v>
      </c>
      <c r="AH100" s="16" t="str">
        <f t="shared" si="11"/>
        <v>Shepherdsville, KY Denture Repair</v>
      </c>
      <c r="AI100" s="17" t="s">
        <v>2178</v>
      </c>
      <c r="AJ100" s="17" t="s">
        <v>2177</v>
      </c>
      <c r="AK100" s="15" t="s">
        <v>2173</v>
      </c>
      <c r="AL100" s="16" t="s">
        <v>2551</v>
      </c>
    </row>
    <row r="101" spans="1:38" ht="15" customHeight="1" x14ac:dyDescent="0.25">
      <c r="A101" s="18" t="s">
        <v>2548</v>
      </c>
      <c r="B101" s="18" t="s">
        <v>2546</v>
      </c>
      <c r="C101" s="18" t="s">
        <v>2550</v>
      </c>
      <c r="D101" s="25">
        <v>2344922481</v>
      </c>
      <c r="E101" s="26">
        <v>156096</v>
      </c>
      <c r="F101" s="26">
        <v>302</v>
      </c>
      <c r="G101" s="27" t="s">
        <v>893</v>
      </c>
      <c r="H101" s="27" t="s">
        <v>838</v>
      </c>
      <c r="I101" s="27" t="s">
        <v>552</v>
      </c>
      <c r="J101" s="28">
        <v>6064880032</v>
      </c>
      <c r="K101" s="25" t="s">
        <v>2278</v>
      </c>
      <c r="L101" s="31" t="s">
        <v>2812</v>
      </c>
      <c r="M101" s="25" t="s">
        <v>2728</v>
      </c>
      <c r="N101" s="25" t="s">
        <v>2942</v>
      </c>
      <c r="O101" s="25">
        <v>154</v>
      </c>
      <c r="Q101" s="25" t="e">
        <v>#N/A</v>
      </c>
      <c r="R101" s="25" t="s">
        <v>553</v>
      </c>
      <c r="S101" s="25" t="s">
        <v>3133</v>
      </c>
      <c r="T101" s="30" t="s">
        <v>2166</v>
      </c>
      <c r="U101" s="25" t="s">
        <v>2461</v>
      </c>
      <c r="V101" s="25" t="s">
        <v>894</v>
      </c>
      <c r="X101" s="25" t="s">
        <v>895</v>
      </c>
      <c r="Y101" s="20" t="s">
        <v>585</v>
      </c>
      <c r="Z101">
        <v>40351</v>
      </c>
      <c r="AA101" t="s">
        <v>1163</v>
      </c>
      <c r="AB101">
        <v>6067800375</v>
      </c>
      <c r="AC101" s="16" t="s">
        <v>2167</v>
      </c>
      <c r="AD101" s="16" t="s">
        <v>2168</v>
      </c>
      <c r="AE101" s="16" t="s">
        <v>2169</v>
      </c>
      <c r="AF101" s="16" t="str">
        <f t="shared" si="9"/>
        <v>Morehead, KY Dentures Dentist</v>
      </c>
      <c r="AG101" s="16" t="str">
        <f t="shared" si="10"/>
        <v>Morehead, KY Partial Dentures</v>
      </c>
      <c r="AH101" s="16" t="str">
        <f t="shared" si="11"/>
        <v>Morehead, KY Denture Repair</v>
      </c>
      <c r="AI101" s="17" t="s">
        <v>2178</v>
      </c>
      <c r="AJ101" s="17" t="s">
        <v>2177</v>
      </c>
      <c r="AK101" s="15" t="s">
        <v>2173</v>
      </c>
      <c r="AL101" s="16" t="s">
        <v>2551</v>
      </c>
    </row>
    <row r="102" spans="1:38" ht="15" customHeight="1" x14ac:dyDescent="0.25">
      <c r="A102" s="18" t="s">
        <v>2548</v>
      </c>
      <c r="B102" s="18" t="s">
        <v>2546</v>
      </c>
      <c r="C102" s="18" t="s">
        <v>2550</v>
      </c>
      <c r="D102" s="25">
        <v>2344962521</v>
      </c>
      <c r="E102" s="26">
        <v>156097</v>
      </c>
      <c r="F102" s="26">
        <v>26</v>
      </c>
      <c r="G102" s="27" t="s">
        <v>896</v>
      </c>
      <c r="H102" s="27" t="s">
        <v>838</v>
      </c>
      <c r="I102" s="27" t="s">
        <v>552</v>
      </c>
      <c r="J102" s="28">
        <v>3044023859</v>
      </c>
      <c r="K102" s="25" t="s">
        <v>2279</v>
      </c>
      <c r="L102" s="31" t="s">
        <v>2813</v>
      </c>
      <c r="M102" s="25" t="s">
        <v>2633</v>
      </c>
      <c r="N102" s="25" t="s">
        <v>2943</v>
      </c>
      <c r="O102" s="25">
        <v>196</v>
      </c>
      <c r="Q102" s="25" t="e">
        <v>#N/A</v>
      </c>
      <c r="R102" s="25" t="s">
        <v>553</v>
      </c>
      <c r="S102" s="25" t="s">
        <v>3134</v>
      </c>
      <c r="T102" s="30" t="s">
        <v>2166</v>
      </c>
      <c r="U102" s="25" t="s">
        <v>2462</v>
      </c>
      <c r="V102" s="25" t="s">
        <v>897</v>
      </c>
      <c r="X102" s="25" t="s">
        <v>898</v>
      </c>
      <c r="Y102" s="20" t="s">
        <v>601</v>
      </c>
      <c r="Z102">
        <v>26330</v>
      </c>
      <c r="AA102" t="s">
        <v>1163</v>
      </c>
      <c r="AB102">
        <v>3048421995</v>
      </c>
      <c r="AC102" s="16" t="s">
        <v>2167</v>
      </c>
      <c r="AD102" s="16" t="s">
        <v>2168</v>
      </c>
      <c r="AE102" s="16" t="s">
        <v>2169</v>
      </c>
      <c r="AF102" s="16" t="str">
        <f t="shared" si="9"/>
        <v>Bridgeport, WV Dentures Dentist</v>
      </c>
      <c r="AG102" s="16" t="str">
        <f t="shared" si="10"/>
        <v>Bridgeport, WV Partial Dentures</v>
      </c>
      <c r="AH102" s="16" t="str">
        <f t="shared" si="11"/>
        <v>Bridgeport, WV Denture Repair</v>
      </c>
      <c r="AI102" s="17" t="s">
        <v>2178</v>
      </c>
      <c r="AJ102" s="17" t="s">
        <v>2177</v>
      </c>
      <c r="AK102" s="15" t="s">
        <v>2173</v>
      </c>
      <c r="AL102" s="16" t="s">
        <v>2551</v>
      </c>
    </row>
    <row r="103" spans="1:38" ht="15" customHeight="1" x14ac:dyDescent="0.25">
      <c r="A103" s="18" t="s">
        <v>2548</v>
      </c>
      <c r="B103" s="18" t="s">
        <v>2546</v>
      </c>
      <c r="C103" s="18" t="s">
        <v>2550</v>
      </c>
      <c r="D103" s="25">
        <v>2345046120</v>
      </c>
      <c r="E103" s="26">
        <v>156098</v>
      </c>
      <c r="F103" s="26">
        <v>151</v>
      </c>
      <c r="G103" s="27" t="s">
        <v>899</v>
      </c>
      <c r="H103" s="27" t="s">
        <v>838</v>
      </c>
      <c r="I103" s="27" t="s">
        <v>552</v>
      </c>
      <c r="J103" s="28">
        <v>2562748203</v>
      </c>
      <c r="K103" s="25" t="s">
        <v>2280</v>
      </c>
      <c r="L103" s="31" t="s">
        <v>2814</v>
      </c>
      <c r="M103" s="25" t="s">
        <v>2634</v>
      </c>
      <c r="N103" s="25" t="s">
        <v>2944</v>
      </c>
      <c r="O103" s="25">
        <v>188</v>
      </c>
      <c r="Q103" s="25" t="e">
        <v>#N/A</v>
      </c>
      <c r="R103" s="25" t="s">
        <v>553</v>
      </c>
      <c r="S103" s="25" t="s">
        <v>3264</v>
      </c>
      <c r="T103" s="30" t="s">
        <v>2166</v>
      </c>
      <c r="U103" s="25" t="s">
        <v>2463</v>
      </c>
      <c r="V103" s="25" t="s">
        <v>900</v>
      </c>
      <c r="X103" s="25" t="s">
        <v>901</v>
      </c>
      <c r="Y103" s="20" t="s">
        <v>555</v>
      </c>
      <c r="Z103">
        <v>35756</v>
      </c>
      <c r="AA103" t="s">
        <v>1163</v>
      </c>
      <c r="AB103">
        <v>2563400073</v>
      </c>
      <c r="AC103" s="16" t="s">
        <v>2167</v>
      </c>
      <c r="AD103" s="16" t="s">
        <v>2168</v>
      </c>
      <c r="AE103" s="16" t="s">
        <v>2169</v>
      </c>
      <c r="AF103" s="16" t="str">
        <f t="shared" si="9"/>
        <v>Madison, AL Dentures Dentist</v>
      </c>
      <c r="AG103" s="16" t="str">
        <f t="shared" si="10"/>
        <v>Madison, AL Partial Dentures</v>
      </c>
      <c r="AH103" s="16" t="str">
        <f t="shared" si="11"/>
        <v>Madison, AL Denture Repair</v>
      </c>
      <c r="AI103" s="17" t="s">
        <v>2178</v>
      </c>
      <c r="AJ103" s="17" t="s">
        <v>2177</v>
      </c>
      <c r="AK103" s="15" t="s">
        <v>2173</v>
      </c>
      <c r="AL103" s="16" t="s">
        <v>2551</v>
      </c>
    </row>
    <row r="104" spans="1:38" ht="15" customHeight="1" x14ac:dyDescent="0.25">
      <c r="A104" s="18" t="s">
        <v>2548</v>
      </c>
      <c r="B104" s="18" t="s">
        <v>2546</v>
      </c>
      <c r="C104" s="18" t="s">
        <v>2550</v>
      </c>
      <c r="D104" s="25">
        <v>2345057699</v>
      </c>
      <c r="E104" s="26">
        <v>156101</v>
      </c>
      <c r="F104" s="26">
        <v>130</v>
      </c>
      <c r="G104" s="27" t="s">
        <v>902</v>
      </c>
      <c r="H104" s="27" t="s">
        <v>838</v>
      </c>
      <c r="I104" s="27" t="s">
        <v>552</v>
      </c>
      <c r="J104" s="28">
        <v>3342192749</v>
      </c>
      <c r="K104" s="25" t="s">
        <v>2281</v>
      </c>
      <c r="L104" s="31" t="s">
        <v>2815</v>
      </c>
      <c r="M104" s="25" t="s">
        <v>2635</v>
      </c>
      <c r="N104" s="25" t="s">
        <v>2945</v>
      </c>
      <c r="O104" s="25">
        <v>181</v>
      </c>
      <c r="Q104" s="25" t="e">
        <v>#N/A</v>
      </c>
      <c r="R104" s="25" t="s">
        <v>553</v>
      </c>
      <c r="S104" s="25" t="s">
        <v>3136</v>
      </c>
      <c r="T104" s="30" t="s">
        <v>2166</v>
      </c>
      <c r="U104" s="25" t="s">
        <v>2464</v>
      </c>
      <c r="V104" s="25" t="s">
        <v>903</v>
      </c>
      <c r="X104" s="25" t="s">
        <v>904</v>
      </c>
      <c r="Y104" s="20" t="s">
        <v>555</v>
      </c>
      <c r="Z104">
        <v>36116</v>
      </c>
      <c r="AA104" t="s">
        <v>1165</v>
      </c>
      <c r="AB104">
        <v>3346137795</v>
      </c>
      <c r="AC104" s="16" t="s">
        <v>2167</v>
      </c>
      <c r="AD104" s="16" t="s">
        <v>2168</v>
      </c>
      <c r="AE104" s="16" t="s">
        <v>2169</v>
      </c>
      <c r="AF104" s="16" t="str">
        <f t="shared" si="9"/>
        <v>Montgomery, AL Dentures Dentist</v>
      </c>
      <c r="AG104" s="16" t="str">
        <f t="shared" si="10"/>
        <v>Montgomery, AL Partial Dentures</v>
      </c>
      <c r="AH104" s="16" t="str">
        <f t="shared" si="11"/>
        <v>Montgomery, AL Denture Repair</v>
      </c>
      <c r="AI104" s="17" t="s">
        <v>2178</v>
      </c>
      <c r="AJ104" s="17" t="s">
        <v>2177</v>
      </c>
      <c r="AK104" s="15" t="s">
        <v>2173</v>
      </c>
      <c r="AL104" s="16" t="s">
        <v>2551</v>
      </c>
    </row>
    <row r="105" spans="1:38" ht="15" customHeight="1" x14ac:dyDescent="0.25">
      <c r="A105" s="18" t="s">
        <v>2548</v>
      </c>
      <c r="B105" s="18" t="s">
        <v>2546</v>
      </c>
      <c r="C105" s="18" t="s">
        <v>2550</v>
      </c>
      <c r="D105" s="25">
        <v>2345066115</v>
      </c>
      <c r="E105" s="26">
        <v>156106</v>
      </c>
      <c r="F105" s="26">
        <v>31</v>
      </c>
      <c r="G105" s="27" t="s">
        <v>905</v>
      </c>
      <c r="H105" s="27" t="s">
        <v>838</v>
      </c>
      <c r="I105" s="27" t="s">
        <v>552</v>
      </c>
      <c r="J105" s="28">
        <v>3344313820</v>
      </c>
      <c r="K105" s="25" t="s">
        <v>2282</v>
      </c>
      <c r="L105" s="31" t="s">
        <v>2816</v>
      </c>
      <c r="M105" s="25" t="s">
        <v>2636</v>
      </c>
      <c r="N105" s="25" t="s">
        <v>2946</v>
      </c>
      <c r="O105" s="25">
        <v>181</v>
      </c>
      <c r="Q105" s="25" t="e">
        <v>#N/A</v>
      </c>
      <c r="R105" s="25" t="s">
        <v>553</v>
      </c>
      <c r="S105" s="25" t="s">
        <v>3137</v>
      </c>
      <c r="T105" s="30" t="s">
        <v>2166</v>
      </c>
      <c r="U105" s="25" t="s">
        <v>2465</v>
      </c>
      <c r="V105" s="25" t="s">
        <v>906</v>
      </c>
      <c r="X105" s="25" t="s">
        <v>907</v>
      </c>
      <c r="Y105" s="20" t="s">
        <v>555</v>
      </c>
      <c r="Z105">
        <v>36301</v>
      </c>
      <c r="AA105" t="s">
        <v>1165</v>
      </c>
      <c r="AB105">
        <v>3347020667</v>
      </c>
      <c r="AC105" s="16" t="s">
        <v>2167</v>
      </c>
      <c r="AD105" s="16" t="s">
        <v>2168</v>
      </c>
      <c r="AE105" s="16" t="s">
        <v>2169</v>
      </c>
      <c r="AF105" s="16" t="str">
        <f t="shared" si="9"/>
        <v>Dothan, AL Dentures Dentist</v>
      </c>
      <c r="AG105" s="16" t="str">
        <f t="shared" si="10"/>
        <v>Dothan, AL Partial Dentures</v>
      </c>
      <c r="AH105" s="16" t="str">
        <f t="shared" si="11"/>
        <v>Dothan, AL Denture Repair</v>
      </c>
      <c r="AI105" s="17" t="s">
        <v>2178</v>
      </c>
      <c r="AJ105" s="17" t="s">
        <v>2177</v>
      </c>
      <c r="AK105" s="15" t="s">
        <v>2173</v>
      </c>
      <c r="AL105" s="16" t="s">
        <v>2551</v>
      </c>
    </row>
    <row r="106" spans="1:38" ht="15" customHeight="1" x14ac:dyDescent="0.25">
      <c r="A106" s="18" t="s">
        <v>2548</v>
      </c>
      <c r="B106" s="18" t="s">
        <v>2546</v>
      </c>
      <c r="C106" s="18" t="s">
        <v>2550</v>
      </c>
      <c r="D106" s="25">
        <v>2345074282</v>
      </c>
      <c r="E106" s="26">
        <v>156107</v>
      </c>
      <c r="F106" s="26">
        <v>152</v>
      </c>
      <c r="G106" s="27" t="s">
        <v>908</v>
      </c>
      <c r="H106" s="27" t="s">
        <v>838</v>
      </c>
      <c r="I106" s="27" t="s">
        <v>552</v>
      </c>
      <c r="J106" s="28">
        <v>2562971966</v>
      </c>
      <c r="K106" s="25" t="s">
        <v>2283</v>
      </c>
      <c r="L106" s="31" t="s">
        <v>2817</v>
      </c>
      <c r="M106" s="25" t="s">
        <v>2637</v>
      </c>
      <c r="N106" s="25" t="s">
        <v>3020</v>
      </c>
      <c r="O106" s="25">
        <v>192</v>
      </c>
      <c r="Q106" s="25" t="e">
        <v>#N/A</v>
      </c>
      <c r="R106" s="25" t="s">
        <v>553</v>
      </c>
      <c r="S106" s="25" t="s">
        <v>3138</v>
      </c>
      <c r="T106" s="30" t="s">
        <v>2166</v>
      </c>
      <c r="U106" s="25" t="s">
        <v>2466</v>
      </c>
      <c r="V106" s="25" t="s">
        <v>909</v>
      </c>
      <c r="X106" s="25" t="s">
        <v>886</v>
      </c>
      <c r="Y106" s="20" t="s">
        <v>555</v>
      </c>
      <c r="Z106">
        <v>35630</v>
      </c>
      <c r="AA106" t="s">
        <v>1163</v>
      </c>
      <c r="AB106">
        <v>2567646091</v>
      </c>
      <c r="AC106" s="16" t="s">
        <v>2167</v>
      </c>
      <c r="AD106" s="16" t="s">
        <v>2168</v>
      </c>
      <c r="AE106" s="16" t="s">
        <v>2169</v>
      </c>
      <c r="AF106" s="16" t="str">
        <f t="shared" si="9"/>
        <v>Florence, AL Dentures Dentist</v>
      </c>
      <c r="AG106" s="16" t="str">
        <f t="shared" si="10"/>
        <v>Florence, AL Partial Dentures</v>
      </c>
      <c r="AH106" s="16" t="str">
        <f t="shared" si="11"/>
        <v>Florence, AL Denture Repair</v>
      </c>
      <c r="AI106" s="17" t="s">
        <v>2178</v>
      </c>
      <c r="AJ106" s="17" t="s">
        <v>2177</v>
      </c>
      <c r="AK106" s="15" t="s">
        <v>2173</v>
      </c>
      <c r="AL106" s="16" t="s">
        <v>2551</v>
      </c>
    </row>
    <row r="107" spans="1:38" ht="15" customHeight="1" x14ac:dyDescent="0.25">
      <c r="A107" s="18" t="s">
        <v>2548</v>
      </c>
      <c r="B107" s="18" t="s">
        <v>2546</v>
      </c>
      <c r="C107" s="18" t="s">
        <v>2550</v>
      </c>
      <c r="D107" s="25">
        <v>2345124395</v>
      </c>
      <c r="E107" s="26">
        <v>156109</v>
      </c>
      <c r="F107" s="26">
        <v>447</v>
      </c>
      <c r="G107" s="27" t="s">
        <v>910</v>
      </c>
      <c r="H107" s="27" t="s">
        <v>838</v>
      </c>
      <c r="I107" s="27" t="s">
        <v>552</v>
      </c>
      <c r="J107" s="28">
        <v>2052862749</v>
      </c>
      <c r="K107" s="25" t="s">
        <v>2284</v>
      </c>
      <c r="L107" s="26" t="s">
        <v>3055</v>
      </c>
      <c r="M107" s="25" t="s">
        <v>2727</v>
      </c>
      <c r="N107" s="25" t="s">
        <v>2947</v>
      </c>
      <c r="O107" s="25">
        <v>106</v>
      </c>
      <c r="Q107" s="25" t="e">
        <v>#N/A</v>
      </c>
      <c r="R107" s="25" t="s">
        <v>553</v>
      </c>
      <c r="S107" s="25" t="s">
        <v>3139</v>
      </c>
      <c r="T107" s="30" t="s">
        <v>2166</v>
      </c>
      <c r="U107" s="25" t="s">
        <v>2467</v>
      </c>
      <c r="V107" s="25" t="s">
        <v>911</v>
      </c>
      <c r="X107" s="25" t="s">
        <v>912</v>
      </c>
      <c r="Y107" s="20" t="s">
        <v>555</v>
      </c>
      <c r="Z107">
        <v>35405</v>
      </c>
      <c r="AA107" t="s">
        <v>1165</v>
      </c>
      <c r="AB107">
        <v>2057595122</v>
      </c>
      <c r="AC107" s="16" t="s">
        <v>2167</v>
      </c>
      <c r="AD107" s="16" t="s">
        <v>2168</v>
      </c>
      <c r="AE107" s="16" t="s">
        <v>2169</v>
      </c>
      <c r="AF107" s="16" t="str">
        <f t="shared" si="9"/>
        <v>Tuscaloosa, AL Dentures Dentist</v>
      </c>
      <c r="AG107" s="16" t="str">
        <f t="shared" si="10"/>
        <v>Tuscaloosa, AL Partial Dentures</v>
      </c>
      <c r="AH107" s="16" t="str">
        <f t="shared" si="11"/>
        <v>Tuscaloosa, AL Denture Repair</v>
      </c>
      <c r="AI107" s="17" t="s">
        <v>2178</v>
      </c>
      <c r="AJ107" s="17" t="s">
        <v>2177</v>
      </c>
      <c r="AK107" s="15" t="s">
        <v>2173</v>
      </c>
      <c r="AL107" s="16" t="s">
        <v>2551</v>
      </c>
    </row>
    <row r="108" spans="1:38" ht="15" customHeight="1" x14ac:dyDescent="0.25">
      <c r="A108" s="18" t="s">
        <v>2548</v>
      </c>
      <c r="B108" s="18" t="s">
        <v>2546</v>
      </c>
      <c r="C108" s="18" t="s">
        <v>2550</v>
      </c>
      <c r="D108" s="25">
        <v>2345156584</v>
      </c>
      <c r="E108" s="26">
        <v>156113</v>
      </c>
      <c r="F108" s="26">
        <v>33</v>
      </c>
      <c r="G108" s="27" t="s">
        <v>913</v>
      </c>
      <c r="H108" s="27" t="s">
        <v>838</v>
      </c>
      <c r="I108" s="27" t="s">
        <v>552</v>
      </c>
      <c r="J108" s="28">
        <v>4782859311</v>
      </c>
      <c r="K108" s="25" t="s">
        <v>2285</v>
      </c>
      <c r="L108" s="31" t="s">
        <v>2818</v>
      </c>
      <c r="M108" s="25" t="s">
        <v>2638</v>
      </c>
      <c r="N108" s="25" t="s">
        <v>2948</v>
      </c>
      <c r="O108" s="25">
        <v>176</v>
      </c>
      <c r="Q108" s="25" t="e">
        <v>#N/A</v>
      </c>
      <c r="R108" s="25" t="s">
        <v>553</v>
      </c>
      <c r="S108" s="25" t="s">
        <v>3140</v>
      </c>
      <c r="T108" s="30" t="s">
        <v>2166</v>
      </c>
      <c r="U108" s="25" t="s">
        <v>2468</v>
      </c>
      <c r="V108" s="25" t="s">
        <v>914</v>
      </c>
      <c r="X108" s="25" t="s">
        <v>915</v>
      </c>
      <c r="Y108" s="20" t="s">
        <v>608</v>
      </c>
      <c r="Z108">
        <v>31220</v>
      </c>
      <c r="AA108" t="s">
        <v>1163</v>
      </c>
      <c r="AB108">
        <v>4784710441</v>
      </c>
      <c r="AC108" s="16" t="s">
        <v>2167</v>
      </c>
      <c r="AD108" s="16" t="s">
        <v>2168</v>
      </c>
      <c r="AE108" s="16" t="s">
        <v>2169</v>
      </c>
      <c r="AF108" s="16" t="str">
        <f t="shared" si="9"/>
        <v>Macon, GA Dentures Dentist</v>
      </c>
      <c r="AG108" s="16" t="str">
        <f t="shared" si="10"/>
        <v>Macon, GA Partial Dentures</v>
      </c>
      <c r="AH108" s="16" t="str">
        <f t="shared" si="11"/>
        <v>Macon, GA Denture Repair</v>
      </c>
      <c r="AI108" s="17" t="s">
        <v>2178</v>
      </c>
      <c r="AJ108" s="17" t="s">
        <v>2177</v>
      </c>
      <c r="AK108" s="15" t="s">
        <v>2173</v>
      </c>
      <c r="AL108" s="16" t="s">
        <v>2551</v>
      </c>
    </row>
    <row r="109" spans="1:38" ht="15" customHeight="1" x14ac:dyDescent="0.25">
      <c r="A109" s="18" t="s">
        <v>2548</v>
      </c>
      <c r="B109" s="18" t="s">
        <v>2546</v>
      </c>
      <c r="C109" s="18" t="s">
        <v>2550</v>
      </c>
      <c r="D109" s="25">
        <v>2345177625</v>
      </c>
      <c r="E109" s="26">
        <v>156116</v>
      </c>
      <c r="F109" s="26">
        <v>38</v>
      </c>
      <c r="G109" s="27" t="s">
        <v>916</v>
      </c>
      <c r="H109" s="27" t="s">
        <v>838</v>
      </c>
      <c r="I109" s="27" t="s">
        <v>552</v>
      </c>
      <c r="J109" s="28">
        <v>9123420164</v>
      </c>
      <c r="K109" s="25" t="s">
        <v>2286</v>
      </c>
      <c r="L109" s="31" t="s">
        <v>2819</v>
      </c>
      <c r="M109" s="25" t="s">
        <v>2639</v>
      </c>
      <c r="N109" s="25" t="s">
        <v>2949</v>
      </c>
      <c r="O109" s="25">
        <v>178</v>
      </c>
      <c r="Q109" s="25" t="e">
        <v>#N/A</v>
      </c>
      <c r="R109" s="25" t="s">
        <v>553</v>
      </c>
      <c r="S109" s="25" t="s">
        <v>3265</v>
      </c>
      <c r="T109" s="30" t="s">
        <v>2166</v>
      </c>
      <c r="U109" s="25" t="s">
        <v>2469</v>
      </c>
      <c r="V109" s="25" t="s">
        <v>917</v>
      </c>
      <c r="X109" s="25" t="s">
        <v>918</v>
      </c>
      <c r="Y109" s="20" t="s">
        <v>608</v>
      </c>
      <c r="Z109">
        <v>31322</v>
      </c>
      <c r="AA109" t="s">
        <v>1163</v>
      </c>
      <c r="AB109">
        <v>9127481311</v>
      </c>
      <c r="AC109" s="16" t="s">
        <v>2167</v>
      </c>
      <c r="AD109" s="16" t="s">
        <v>2168</v>
      </c>
      <c r="AE109" s="16" t="s">
        <v>2169</v>
      </c>
      <c r="AF109" s="16" t="str">
        <f t="shared" si="9"/>
        <v>Pooler, GA Dentures Dentist</v>
      </c>
      <c r="AG109" s="16" t="str">
        <f t="shared" si="10"/>
        <v>Pooler, GA Partial Dentures</v>
      </c>
      <c r="AH109" s="16" t="str">
        <f t="shared" si="11"/>
        <v>Pooler, GA Denture Repair</v>
      </c>
      <c r="AI109" s="17" t="s">
        <v>2178</v>
      </c>
      <c r="AJ109" s="17" t="s">
        <v>2177</v>
      </c>
      <c r="AK109" s="15" t="s">
        <v>2173</v>
      </c>
      <c r="AL109" s="16" t="s">
        <v>2551</v>
      </c>
    </row>
    <row r="110" spans="1:38" ht="15" customHeight="1" x14ac:dyDescent="0.25">
      <c r="A110" s="18" t="s">
        <v>2548</v>
      </c>
      <c r="B110" s="18" t="s">
        <v>2546</v>
      </c>
      <c r="C110" s="18" t="s">
        <v>2550</v>
      </c>
      <c r="D110" s="25">
        <v>2345194981</v>
      </c>
      <c r="E110" s="26">
        <v>156120</v>
      </c>
      <c r="F110" s="26">
        <v>69</v>
      </c>
      <c r="G110" s="27" t="s">
        <v>919</v>
      </c>
      <c r="H110" s="27" t="s">
        <v>838</v>
      </c>
      <c r="I110" s="27" t="s">
        <v>552</v>
      </c>
      <c r="J110" s="28">
        <v>2292562265</v>
      </c>
      <c r="K110" s="25" t="s">
        <v>2287</v>
      </c>
      <c r="L110" s="31" t="s">
        <v>2820</v>
      </c>
      <c r="M110" s="25" t="s">
        <v>2640</v>
      </c>
      <c r="N110" s="25" t="s">
        <v>2950</v>
      </c>
      <c r="O110" s="25">
        <v>185</v>
      </c>
      <c r="Q110" s="25" t="e">
        <v>#N/A</v>
      </c>
      <c r="R110" s="25" t="s">
        <v>553</v>
      </c>
      <c r="S110" s="25" t="s">
        <v>3142</v>
      </c>
      <c r="T110" s="30" t="s">
        <v>2166</v>
      </c>
      <c r="U110" s="25" t="s">
        <v>2470</v>
      </c>
      <c r="V110" s="25" t="s">
        <v>920</v>
      </c>
      <c r="X110" s="25" t="s">
        <v>768</v>
      </c>
      <c r="Y110" s="20" t="s">
        <v>608</v>
      </c>
      <c r="Z110">
        <v>31707</v>
      </c>
      <c r="AA110" t="s">
        <v>1168</v>
      </c>
      <c r="AB110">
        <v>2298782885</v>
      </c>
      <c r="AC110" s="16" t="s">
        <v>2167</v>
      </c>
      <c r="AD110" s="16" t="s">
        <v>2168</v>
      </c>
      <c r="AE110" s="16" t="s">
        <v>2169</v>
      </c>
      <c r="AF110" s="16" t="str">
        <f t="shared" si="9"/>
        <v>Albany, GA Dentures Dentist</v>
      </c>
      <c r="AG110" s="16" t="str">
        <f t="shared" si="10"/>
        <v>Albany, GA Partial Dentures</v>
      </c>
      <c r="AH110" s="16" t="str">
        <f t="shared" si="11"/>
        <v>Albany, GA Denture Repair</v>
      </c>
      <c r="AI110" s="17" t="s">
        <v>2178</v>
      </c>
      <c r="AJ110" s="17" t="s">
        <v>2177</v>
      </c>
      <c r="AK110" s="15" t="s">
        <v>2173</v>
      </c>
      <c r="AL110" s="16" t="s">
        <v>2551</v>
      </c>
    </row>
    <row r="111" spans="1:38" ht="15" customHeight="1" x14ac:dyDescent="0.25">
      <c r="A111" s="18" t="s">
        <v>2548</v>
      </c>
      <c r="B111" s="18" t="s">
        <v>2546</v>
      </c>
      <c r="C111" s="18" t="s">
        <v>2550</v>
      </c>
      <c r="D111" s="25">
        <v>2345201343</v>
      </c>
      <c r="E111" s="26">
        <v>156122</v>
      </c>
      <c r="F111" s="26">
        <v>423</v>
      </c>
      <c r="G111" s="27" t="s">
        <v>921</v>
      </c>
      <c r="H111" s="27" t="s">
        <v>838</v>
      </c>
      <c r="I111" s="27" t="s">
        <v>552</v>
      </c>
      <c r="J111" s="28">
        <v>7064032506</v>
      </c>
      <c r="K111" s="25" t="s">
        <v>2288</v>
      </c>
      <c r="L111" s="31" t="s">
        <v>2821</v>
      </c>
      <c r="M111" s="25" t="s">
        <v>2726</v>
      </c>
      <c r="N111" s="25" t="s">
        <v>2951</v>
      </c>
      <c r="O111" s="25">
        <v>123</v>
      </c>
      <c r="Q111" s="25" t="e">
        <v>#N/A</v>
      </c>
      <c r="R111" s="25" t="s">
        <v>553</v>
      </c>
      <c r="S111" s="25" t="s">
        <v>3143</v>
      </c>
      <c r="T111" s="30" t="s">
        <v>2166</v>
      </c>
      <c r="U111" s="25" t="s">
        <v>2471</v>
      </c>
      <c r="V111" s="25" t="s">
        <v>922</v>
      </c>
      <c r="X111" s="25" t="s">
        <v>923</v>
      </c>
      <c r="Y111" s="20" t="s">
        <v>608</v>
      </c>
      <c r="Z111">
        <v>30241</v>
      </c>
      <c r="AA111" t="s">
        <v>1163</v>
      </c>
      <c r="AB111">
        <v>7068820322</v>
      </c>
      <c r="AC111" s="16" t="s">
        <v>2167</v>
      </c>
      <c r="AD111" s="16" t="s">
        <v>2168</v>
      </c>
      <c r="AE111" s="16" t="s">
        <v>2169</v>
      </c>
      <c r="AF111" s="16" t="str">
        <f t="shared" si="9"/>
        <v>LaGrange, GA Dentures Dentist</v>
      </c>
      <c r="AG111" s="16" t="str">
        <f t="shared" si="10"/>
        <v>LaGrange, GA Partial Dentures</v>
      </c>
      <c r="AH111" s="16" t="str">
        <f t="shared" si="11"/>
        <v>LaGrange, GA Denture Repair</v>
      </c>
      <c r="AI111" s="17" t="s">
        <v>2178</v>
      </c>
      <c r="AJ111" s="17" t="s">
        <v>2177</v>
      </c>
      <c r="AK111" s="15" t="s">
        <v>2173</v>
      </c>
      <c r="AL111" s="16" t="s">
        <v>2551</v>
      </c>
    </row>
    <row r="112" spans="1:38" ht="15" customHeight="1" x14ac:dyDescent="0.25">
      <c r="A112" s="18" t="s">
        <v>2548</v>
      </c>
      <c r="B112" s="18" t="s">
        <v>2546</v>
      </c>
      <c r="C112" s="18" t="s">
        <v>2550</v>
      </c>
      <c r="D112" s="25">
        <v>2345206816</v>
      </c>
      <c r="E112" s="26">
        <v>156125</v>
      </c>
      <c r="F112" s="26">
        <v>103</v>
      </c>
      <c r="G112" s="27" t="s">
        <v>924</v>
      </c>
      <c r="H112" s="27" t="s">
        <v>838</v>
      </c>
      <c r="I112" s="27" t="s">
        <v>552</v>
      </c>
      <c r="J112" s="28">
        <v>8122975555</v>
      </c>
      <c r="K112" s="25" t="s">
        <v>2289</v>
      </c>
      <c r="L112" s="31" t="s">
        <v>2875</v>
      </c>
      <c r="M112" s="25" t="s">
        <v>2641</v>
      </c>
      <c r="N112" s="25" t="s">
        <v>3021</v>
      </c>
      <c r="O112" s="25">
        <v>194</v>
      </c>
      <c r="Q112" s="25" t="e">
        <v>#N/A</v>
      </c>
      <c r="R112" s="25" t="s">
        <v>553</v>
      </c>
      <c r="S112" s="25" t="s">
        <v>3144</v>
      </c>
      <c r="T112" s="30" t="s">
        <v>2166</v>
      </c>
      <c r="U112" s="25" t="s">
        <v>2472</v>
      </c>
      <c r="V112" s="25" t="s">
        <v>925</v>
      </c>
      <c r="X112" s="25" t="s">
        <v>926</v>
      </c>
      <c r="Y112" s="20" t="s">
        <v>628</v>
      </c>
      <c r="Z112">
        <v>47710</v>
      </c>
      <c r="AA112" t="s">
        <v>1165</v>
      </c>
      <c r="AB112">
        <v>8124283384</v>
      </c>
      <c r="AC112" s="16" t="s">
        <v>2167</v>
      </c>
      <c r="AD112" s="16" t="s">
        <v>2168</v>
      </c>
      <c r="AE112" s="16" t="s">
        <v>2169</v>
      </c>
      <c r="AF112" s="16" t="str">
        <f t="shared" si="9"/>
        <v>Evansville, IN Dentures Dentist</v>
      </c>
      <c r="AG112" s="16" t="str">
        <f t="shared" si="10"/>
        <v>Evansville, IN Partial Dentures</v>
      </c>
      <c r="AH112" s="16" t="str">
        <f t="shared" si="11"/>
        <v>Evansville, IN Denture Repair</v>
      </c>
      <c r="AI112" s="17" t="s">
        <v>2178</v>
      </c>
      <c r="AJ112" s="17" t="s">
        <v>2177</v>
      </c>
      <c r="AK112" s="15" t="s">
        <v>2173</v>
      </c>
      <c r="AL112" s="16" t="s">
        <v>2551</v>
      </c>
    </row>
    <row r="113" spans="1:38" ht="15" customHeight="1" x14ac:dyDescent="0.25">
      <c r="A113" s="18" t="s">
        <v>2548</v>
      </c>
      <c r="B113" s="18" t="s">
        <v>2546</v>
      </c>
      <c r="C113" s="18" t="s">
        <v>2550</v>
      </c>
      <c r="D113" s="25">
        <v>2345214727</v>
      </c>
      <c r="E113" s="26">
        <v>156126</v>
      </c>
      <c r="F113" s="26">
        <v>44</v>
      </c>
      <c r="G113" s="27" t="s">
        <v>927</v>
      </c>
      <c r="H113" s="27" t="s">
        <v>838</v>
      </c>
      <c r="I113" s="27" t="s">
        <v>552</v>
      </c>
      <c r="J113" s="28">
        <v>8126451128</v>
      </c>
      <c r="K113" s="25" t="s">
        <v>2290</v>
      </c>
      <c r="L113" s="31" t="s">
        <v>2874</v>
      </c>
      <c r="M113" s="25" t="s">
        <v>2642</v>
      </c>
      <c r="N113" s="25" t="s">
        <v>2952</v>
      </c>
      <c r="O113" s="25">
        <v>184</v>
      </c>
      <c r="Q113" s="25" t="e">
        <v>#N/A</v>
      </c>
      <c r="R113" s="25" t="s">
        <v>553</v>
      </c>
      <c r="S113" s="25" t="s">
        <v>3145</v>
      </c>
      <c r="T113" s="30" t="s">
        <v>2166</v>
      </c>
      <c r="U113" s="25" t="s">
        <v>2473</v>
      </c>
      <c r="V113" s="25" t="s">
        <v>928</v>
      </c>
      <c r="X113" s="25" t="s">
        <v>929</v>
      </c>
      <c r="Y113" s="20" t="s">
        <v>628</v>
      </c>
      <c r="Z113">
        <v>47803</v>
      </c>
      <c r="AA113" t="s">
        <v>1165</v>
      </c>
      <c r="AB113">
        <v>8128776724</v>
      </c>
      <c r="AC113" s="16" t="s">
        <v>2167</v>
      </c>
      <c r="AD113" s="16" t="s">
        <v>2168</v>
      </c>
      <c r="AE113" s="16" t="s">
        <v>2169</v>
      </c>
      <c r="AF113" s="16" t="str">
        <f t="shared" si="9"/>
        <v>Terre Haute, IN Dentures Dentist</v>
      </c>
      <c r="AG113" s="16" t="str">
        <f t="shared" si="10"/>
        <v>Terre Haute, IN Partial Dentures</v>
      </c>
      <c r="AH113" s="16" t="str">
        <f t="shared" si="11"/>
        <v>Terre Haute, IN Denture Repair</v>
      </c>
      <c r="AI113" s="17" t="s">
        <v>2178</v>
      </c>
      <c r="AJ113" s="17" t="s">
        <v>2177</v>
      </c>
      <c r="AK113" s="15" t="s">
        <v>2173</v>
      </c>
      <c r="AL113" s="16" t="s">
        <v>2551</v>
      </c>
    </row>
    <row r="114" spans="1:38" ht="15" customHeight="1" x14ac:dyDescent="0.25">
      <c r="A114" s="18" t="s">
        <v>2548</v>
      </c>
      <c r="B114" s="18" t="s">
        <v>2546</v>
      </c>
      <c r="C114" s="18" t="s">
        <v>2550</v>
      </c>
      <c r="D114" s="25">
        <v>2345225350</v>
      </c>
      <c r="E114" s="26">
        <v>156131</v>
      </c>
      <c r="F114" s="26">
        <v>132</v>
      </c>
      <c r="G114" s="27" t="s">
        <v>930</v>
      </c>
      <c r="H114" s="27" t="s">
        <v>838</v>
      </c>
      <c r="I114" s="27" t="s">
        <v>552</v>
      </c>
      <c r="J114" s="28">
        <v>2602160050</v>
      </c>
      <c r="K114" s="25" t="s">
        <v>2291</v>
      </c>
      <c r="L114" s="31" t="s">
        <v>2873</v>
      </c>
      <c r="M114" s="25" t="s">
        <v>2643</v>
      </c>
      <c r="N114" s="25" t="s">
        <v>2953</v>
      </c>
      <c r="O114" s="25">
        <v>182</v>
      </c>
      <c r="Q114" s="25" t="e">
        <v>#N/A</v>
      </c>
      <c r="R114" s="25" t="s">
        <v>553</v>
      </c>
      <c r="S114" s="25" t="s">
        <v>3266</v>
      </c>
      <c r="T114" s="30" t="s">
        <v>2166</v>
      </c>
      <c r="U114" s="25" t="s">
        <v>2474</v>
      </c>
      <c r="V114" s="25" t="s">
        <v>931</v>
      </c>
      <c r="X114" s="25" t="s">
        <v>932</v>
      </c>
      <c r="Y114" s="20" t="s">
        <v>628</v>
      </c>
      <c r="Z114">
        <v>46804</v>
      </c>
      <c r="AA114" t="s">
        <v>1163</v>
      </c>
      <c r="AB114">
        <v>2604367175</v>
      </c>
      <c r="AC114" s="16" t="s">
        <v>2167</v>
      </c>
      <c r="AD114" s="16" t="s">
        <v>2168</v>
      </c>
      <c r="AE114" s="16" t="s">
        <v>2169</v>
      </c>
      <c r="AF114" s="16" t="str">
        <f t="shared" si="9"/>
        <v>Fort Wayne, IN Dentures Dentist</v>
      </c>
      <c r="AG114" s="16" t="str">
        <f t="shared" si="10"/>
        <v>Fort Wayne, IN Partial Dentures</v>
      </c>
      <c r="AH114" s="16" t="str">
        <f t="shared" si="11"/>
        <v>Fort Wayne, IN Denture Repair</v>
      </c>
      <c r="AI114" s="17" t="s">
        <v>2178</v>
      </c>
      <c r="AJ114" s="17" t="s">
        <v>2177</v>
      </c>
      <c r="AK114" s="15" t="s">
        <v>2173</v>
      </c>
      <c r="AL114" s="16" t="s">
        <v>2551</v>
      </c>
    </row>
    <row r="115" spans="1:38" ht="15" customHeight="1" x14ac:dyDescent="0.25">
      <c r="A115" s="18" t="s">
        <v>2548</v>
      </c>
      <c r="B115" s="18" t="s">
        <v>2546</v>
      </c>
      <c r="C115" s="18" t="s">
        <v>2550</v>
      </c>
      <c r="D115" s="25">
        <v>2345232453</v>
      </c>
      <c r="E115" s="26">
        <v>156133</v>
      </c>
      <c r="F115" s="26">
        <v>48</v>
      </c>
      <c r="G115" s="27" t="s">
        <v>933</v>
      </c>
      <c r="H115" s="27" t="s">
        <v>838</v>
      </c>
      <c r="I115" s="27" t="s">
        <v>552</v>
      </c>
      <c r="J115" s="28">
        <v>7652634134</v>
      </c>
      <c r="K115" s="25" t="s">
        <v>2292</v>
      </c>
      <c r="L115" s="31" t="s">
        <v>2872</v>
      </c>
      <c r="M115" s="25" t="s">
        <v>2644</v>
      </c>
      <c r="N115" s="25" t="s">
        <v>2954</v>
      </c>
      <c r="O115" s="25">
        <v>177</v>
      </c>
      <c r="Q115" s="25" t="e">
        <v>#N/A</v>
      </c>
      <c r="R115" s="25" t="s">
        <v>553</v>
      </c>
      <c r="S115" s="25" t="s">
        <v>3147</v>
      </c>
      <c r="T115" s="30" t="s">
        <v>2166</v>
      </c>
      <c r="U115" s="25" t="s">
        <v>2475</v>
      </c>
      <c r="V115" s="25" t="s">
        <v>934</v>
      </c>
      <c r="X115" s="25" t="s">
        <v>935</v>
      </c>
      <c r="Y115" s="20" t="s">
        <v>628</v>
      </c>
      <c r="Z115">
        <v>47905</v>
      </c>
      <c r="AA115" t="s">
        <v>1163</v>
      </c>
      <c r="AB115">
        <v>7654468474</v>
      </c>
      <c r="AC115" s="16" t="s">
        <v>2167</v>
      </c>
      <c r="AD115" s="16" t="s">
        <v>2168</v>
      </c>
      <c r="AE115" s="16" t="s">
        <v>2169</v>
      </c>
      <c r="AF115" s="16" t="str">
        <f t="shared" si="9"/>
        <v>Lafayette, IN Dentures Dentist</v>
      </c>
      <c r="AG115" s="16" t="str">
        <f t="shared" si="10"/>
        <v>Lafayette, IN Partial Dentures</v>
      </c>
      <c r="AH115" s="16" t="str">
        <f t="shared" si="11"/>
        <v>Lafayette, IN Denture Repair</v>
      </c>
      <c r="AI115" s="17" t="s">
        <v>2178</v>
      </c>
      <c r="AJ115" s="17" t="s">
        <v>2177</v>
      </c>
      <c r="AK115" s="15" t="s">
        <v>2173</v>
      </c>
      <c r="AL115" s="16" t="s">
        <v>2551</v>
      </c>
    </row>
    <row r="116" spans="1:38" ht="15" customHeight="1" x14ac:dyDescent="0.25">
      <c r="A116" s="18" t="s">
        <v>2548</v>
      </c>
      <c r="B116" s="18" t="s">
        <v>2546</v>
      </c>
      <c r="C116" s="18" t="s">
        <v>2550</v>
      </c>
      <c r="D116" s="25">
        <v>2345247937</v>
      </c>
      <c r="E116" s="26">
        <v>156135</v>
      </c>
      <c r="F116" s="26">
        <v>51</v>
      </c>
      <c r="G116" s="27" t="s">
        <v>936</v>
      </c>
      <c r="H116" s="27" t="s">
        <v>838</v>
      </c>
      <c r="I116" s="27" t="s">
        <v>552</v>
      </c>
      <c r="J116" s="28">
        <v>4195801063</v>
      </c>
      <c r="K116" s="25" t="s">
        <v>2293</v>
      </c>
      <c r="L116" s="31" t="s">
        <v>2871</v>
      </c>
      <c r="M116" s="25" t="s">
        <v>2645</v>
      </c>
      <c r="N116" s="25" t="s">
        <v>2955</v>
      </c>
      <c r="O116" s="25">
        <v>175</v>
      </c>
      <c r="Q116" s="25" t="e">
        <v>#N/A</v>
      </c>
      <c r="R116" s="25" t="s">
        <v>553</v>
      </c>
      <c r="S116" s="25" t="s">
        <v>3148</v>
      </c>
      <c r="T116" s="30" t="s">
        <v>2166</v>
      </c>
      <c r="U116" s="25" t="s">
        <v>2476</v>
      </c>
      <c r="V116" s="25" t="s">
        <v>937</v>
      </c>
      <c r="X116" s="25" t="s">
        <v>938</v>
      </c>
      <c r="Y116" s="20" t="s">
        <v>582</v>
      </c>
      <c r="Z116">
        <v>45804</v>
      </c>
      <c r="AA116" t="s">
        <v>1165</v>
      </c>
      <c r="AB116">
        <v>4192286680</v>
      </c>
      <c r="AC116" s="16" t="s">
        <v>2167</v>
      </c>
      <c r="AD116" s="16" t="s">
        <v>2168</v>
      </c>
      <c r="AE116" s="16" t="s">
        <v>2169</v>
      </c>
      <c r="AF116" s="16" t="str">
        <f t="shared" si="9"/>
        <v>Lima, OH Dentures Dentist</v>
      </c>
      <c r="AG116" s="16" t="str">
        <f t="shared" si="10"/>
        <v>Lima, OH Partial Dentures</v>
      </c>
      <c r="AH116" s="16" t="str">
        <f t="shared" si="11"/>
        <v>Lima, OH Denture Repair</v>
      </c>
      <c r="AI116" s="17" t="s">
        <v>2178</v>
      </c>
      <c r="AJ116" s="17" t="s">
        <v>2177</v>
      </c>
      <c r="AK116" s="15" t="s">
        <v>2173</v>
      </c>
      <c r="AL116" s="16" t="s">
        <v>2551</v>
      </c>
    </row>
    <row r="117" spans="1:38" ht="15" customHeight="1" x14ac:dyDescent="0.25">
      <c r="A117" s="18" t="s">
        <v>2548</v>
      </c>
      <c r="B117" s="18" t="s">
        <v>2546</v>
      </c>
      <c r="C117" s="18" t="s">
        <v>2550</v>
      </c>
      <c r="D117" s="25">
        <v>2345256822</v>
      </c>
      <c r="E117" s="26">
        <v>156136</v>
      </c>
      <c r="F117" s="26">
        <v>52</v>
      </c>
      <c r="G117" s="27" t="s">
        <v>939</v>
      </c>
      <c r="H117" s="27" t="s">
        <v>838</v>
      </c>
      <c r="I117" s="27" t="s">
        <v>552</v>
      </c>
      <c r="J117" s="28">
        <v>5132756571</v>
      </c>
      <c r="K117" s="25" t="s">
        <v>2294</v>
      </c>
      <c r="L117" s="31" t="s">
        <v>2870</v>
      </c>
      <c r="M117" s="25" t="s">
        <v>2646</v>
      </c>
      <c r="N117" s="25" t="s">
        <v>2956</v>
      </c>
      <c r="O117" s="25">
        <v>194</v>
      </c>
      <c r="Q117" s="25" t="e">
        <v>#N/A</v>
      </c>
      <c r="R117" s="25" t="s">
        <v>553</v>
      </c>
      <c r="S117" s="25" t="s">
        <v>3267</v>
      </c>
      <c r="T117" s="30" t="s">
        <v>2166</v>
      </c>
      <c r="U117" s="25" t="s">
        <v>2477</v>
      </c>
      <c r="V117" s="25" t="s">
        <v>940</v>
      </c>
      <c r="X117" s="25" t="s">
        <v>631</v>
      </c>
      <c r="Y117" s="20" t="s">
        <v>582</v>
      </c>
      <c r="Z117">
        <v>45005</v>
      </c>
      <c r="AA117" t="s">
        <v>1165</v>
      </c>
      <c r="AB117">
        <v>5134232402</v>
      </c>
      <c r="AC117" s="16" t="s">
        <v>2167</v>
      </c>
      <c r="AD117" s="16" t="s">
        <v>2168</v>
      </c>
      <c r="AE117" s="16" t="s">
        <v>2169</v>
      </c>
      <c r="AF117" s="16" t="str">
        <f t="shared" si="9"/>
        <v>Franklin, OH Dentures Dentist</v>
      </c>
      <c r="AG117" s="16" t="str">
        <f t="shared" si="10"/>
        <v>Franklin, OH Partial Dentures</v>
      </c>
      <c r="AH117" s="16" t="str">
        <f t="shared" si="11"/>
        <v>Franklin, OH Denture Repair</v>
      </c>
      <c r="AI117" s="17" t="s">
        <v>2178</v>
      </c>
      <c r="AJ117" s="17" t="s">
        <v>2177</v>
      </c>
      <c r="AK117" s="15" t="s">
        <v>2173</v>
      </c>
      <c r="AL117" s="16" t="s">
        <v>2551</v>
      </c>
    </row>
    <row r="118" spans="1:38" ht="15" customHeight="1" x14ac:dyDescent="0.25">
      <c r="A118" s="18" t="s">
        <v>2548</v>
      </c>
      <c r="B118" s="18" t="s">
        <v>2546</v>
      </c>
      <c r="C118" s="18" t="s">
        <v>2550</v>
      </c>
      <c r="D118" s="25">
        <v>2345263955</v>
      </c>
      <c r="E118" s="26">
        <v>156138</v>
      </c>
      <c r="F118" s="26">
        <v>53</v>
      </c>
      <c r="G118" s="27" t="s">
        <v>941</v>
      </c>
      <c r="H118" s="27" t="s">
        <v>838</v>
      </c>
      <c r="I118" s="27" t="s">
        <v>552</v>
      </c>
      <c r="J118" s="28">
        <v>7403253088</v>
      </c>
      <c r="K118" s="25" t="s">
        <v>2295</v>
      </c>
      <c r="L118" s="31" t="s">
        <v>2869</v>
      </c>
      <c r="M118" s="25" t="s">
        <v>2647</v>
      </c>
      <c r="N118" s="25" t="s">
        <v>2957</v>
      </c>
      <c r="O118" s="25">
        <v>188</v>
      </c>
      <c r="Q118" s="25" t="e">
        <v>#N/A</v>
      </c>
      <c r="R118" s="25" t="s">
        <v>553</v>
      </c>
      <c r="S118" s="25" t="s">
        <v>3150</v>
      </c>
      <c r="T118" s="30" t="s">
        <v>2166</v>
      </c>
      <c r="U118" s="25" t="s">
        <v>2478</v>
      </c>
      <c r="V118" s="25" t="s">
        <v>942</v>
      </c>
      <c r="X118" s="25" t="s">
        <v>943</v>
      </c>
      <c r="Y118" s="20" t="s">
        <v>582</v>
      </c>
      <c r="Z118">
        <v>45601</v>
      </c>
      <c r="AA118" t="s">
        <v>1169</v>
      </c>
      <c r="AB118">
        <v>7407726858</v>
      </c>
      <c r="AC118" s="16" t="s">
        <v>2167</v>
      </c>
      <c r="AD118" s="16" t="s">
        <v>2168</v>
      </c>
      <c r="AE118" s="16" t="s">
        <v>2169</v>
      </c>
      <c r="AF118" s="16" t="str">
        <f t="shared" si="9"/>
        <v>Chillicothe, OH Dentures Dentist</v>
      </c>
      <c r="AG118" s="16" t="str">
        <f t="shared" si="10"/>
        <v>Chillicothe, OH Partial Dentures</v>
      </c>
      <c r="AH118" s="16" t="str">
        <f t="shared" si="11"/>
        <v>Chillicothe, OH Denture Repair</v>
      </c>
      <c r="AI118" s="17" t="s">
        <v>2178</v>
      </c>
      <c r="AJ118" s="17" t="s">
        <v>2177</v>
      </c>
      <c r="AK118" s="15" t="s">
        <v>2173</v>
      </c>
      <c r="AL118" s="16" t="s">
        <v>2551</v>
      </c>
    </row>
    <row r="119" spans="1:38" ht="15" customHeight="1" x14ac:dyDescent="0.25">
      <c r="A119" s="18" t="s">
        <v>2548</v>
      </c>
      <c r="B119" s="18" t="s">
        <v>2546</v>
      </c>
      <c r="C119" s="18" t="s">
        <v>2550</v>
      </c>
      <c r="D119" s="25">
        <v>2345269269</v>
      </c>
      <c r="E119" s="26">
        <v>156143</v>
      </c>
      <c r="F119" s="26">
        <v>54</v>
      </c>
      <c r="G119" s="27" t="s">
        <v>944</v>
      </c>
      <c r="H119" s="27" t="s">
        <v>838</v>
      </c>
      <c r="I119" s="27" t="s">
        <v>552</v>
      </c>
      <c r="J119" s="28">
        <v>6142545937</v>
      </c>
      <c r="K119" s="25" t="s">
        <v>2296</v>
      </c>
      <c r="L119" s="31" t="s">
        <v>2868</v>
      </c>
      <c r="M119" s="25" t="s">
        <v>2648</v>
      </c>
      <c r="N119" s="25" t="s">
        <v>2958</v>
      </c>
      <c r="O119" s="25">
        <v>168</v>
      </c>
      <c r="Q119" s="25" t="e">
        <v>#N/A</v>
      </c>
      <c r="R119" s="25" t="s">
        <v>553</v>
      </c>
      <c r="S119" s="25" t="s">
        <v>3151</v>
      </c>
      <c r="T119" s="30" t="s">
        <v>2166</v>
      </c>
      <c r="U119" s="25" t="s">
        <v>2479</v>
      </c>
      <c r="V119" s="25" t="s">
        <v>945</v>
      </c>
      <c r="X119" s="25" t="s">
        <v>620</v>
      </c>
      <c r="Y119" s="20" t="s">
        <v>582</v>
      </c>
      <c r="Z119">
        <v>43228</v>
      </c>
      <c r="AA119" t="s">
        <v>1163</v>
      </c>
      <c r="AB119">
        <v>6148513295</v>
      </c>
      <c r="AC119" s="16" t="s">
        <v>2167</v>
      </c>
      <c r="AD119" s="16" t="s">
        <v>2168</v>
      </c>
      <c r="AE119" s="16" t="s">
        <v>2169</v>
      </c>
      <c r="AF119" s="16" t="str">
        <f t="shared" si="9"/>
        <v>Columbus, OH Dentures Dentist</v>
      </c>
      <c r="AG119" s="16" t="str">
        <f t="shared" si="10"/>
        <v>Columbus, OH Partial Dentures</v>
      </c>
      <c r="AH119" s="16" t="str">
        <f t="shared" si="11"/>
        <v>Columbus, OH Denture Repair</v>
      </c>
      <c r="AI119" s="17" t="s">
        <v>2178</v>
      </c>
      <c r="AJ119" s="17" t="s">
        <v>2177</v>
      </c>
      <c r="AK119" s="15" t="s">
        <v>2173</v>
      </c>
      <c r="AL119" s="16" t="s">
        <v>2551</v>
      </c>
    </row>
    <row r="120" spans="1:38" ht="15" customHeight="1" x14ac:dyDescent="0.25">
      <c r="A120" s="18" t="s">
        <v>2548</v>
      </c>
      <c r="B120" s="18" t="s">
        <v>2546</v>
      </c>
      <c r="C120" s="18" t="s">
        <v>2550</v>
      </c>
      <c r="D120" s="25">
        <v>2345275929</v>
      </c>
      <c r="E120" s="26">
        <v>156144</v>
      </c>
      <c r="F120" s="26">
        <v>55</v>
      </c>
      <c r="G120" s="27" t="s">
        <v>946</v>
      </c>
      <c r="H120" s="27" t="s">
        <v>838</v>
      </c>
      <c r="I120" s="27" t="s">
        <v>552</v>
      </c>
      <c r="J120" s="28">
        <v>3305328919</v>
      </c>
      <c r="K120" s="25" t="s">
        <v>2297</v>
      </c>
      <c r="L120" s="31" t="s">
        <v>2867</v>
      </c>
      <c r="M120" s="25" t="s">
        <v>2649</v>
      </c>
      <c r="N120" s="25" t="s">
        <v>2959</v>
      </c>
      <c r="O120" s="25">
        <v>185</v>
      </c>
      <c r="Q120" s="25" t="e">
        <v>#N/A</v>
      </c>
      <c r="R120" s="25" t="s">
        <v>553</v>
      </c>
      <c r="S120" s="25" t="s">
        <v>3268</v>
      </c>
      <c r="T120" s="30" t="s">
        <v>2166</v>
      </c>
      <c r="U120" s="25" t="s">
        <v>2480</v>
      </c>
      <c r="V120" s="25" t="s">
        <v>947</v>
      </c>
      <c r="X120" s="25" t="s">
        <v>948</v>
      </c>
      <c r="Y120" s="20" t="s">
        <v>582</v>
      </c>
      <c r="Z120">
        <v>44514</v>
      </c>
      <c r="AA120" t="s">
        <v>1163</v>
      </c>
      <c r="AB120">
        <v>3307263798</v>
      </c>
      <c r="AC120" s="16" t="s">
        <v>2167</v>
      </c>
      <c r="AD120" s="16" t="s">
        <v>2168</v>
      </c>
      <c r="AE120" s="16" t="s">
        <v>2169</v>
      </c>
      <c r="AF120" s="16" t="str">
        <f t="shared" si="9"/>
        <v>Poland, OH Dentures Dentist</v>
      </c>
      <c r="AG120" s="16" t="str">
        <f t="shared" si="10"/>
        <v>Poland, OH Partial Dentures</v>
      </c>
      <c r="AH120" s="16" t="str">
        <f t="shared" si="11"/>
        <v>Poland, OH Denture Repair</v>
      </c>
      <c r="AI120" s="17" t="s">
        <v>2178</v>
      </c>
      <c r="AJ120" s="17" t="s">
        <v>2177</v>
      </c>
      <c r="AK120" s="15" t="s">
        <v>2173</v>
      </c>
      <c r="AL120" s="16" t="s">
        <v>2551</v>
      </c>
    </row>
    <row r="121" spans="1:38" ht="15" customHeight="1" x14ac:dyDescent="0.25">
      <c r="A121" s="18" t="s">
        <v>2548</v>
      </c>
      <c r="B121" s="18" t="s">
        <v>2546</v>
      </c>
      <c r="C121" s="18" t="s">
        <v>2550</v>
      </c>
      <c r="D121" s="25">
        <v>2345281669</v>
      </c>
      <c r="E121" s="26">
        <v>156145</v>
      </c>
      <c r="F121" s="26">
        <v>56</v>
      </c>
      <c r="G121" s="27" t="s">
        <v>949</v>
      </c>
      <c r="H121" s="27" t="s">
        <v>838</v>
      </c>
      <c r="I121" s="27" t="s">
        <v>552</v>
      </c>
      <c r="J121" s="28">
        <v>4195801101</v>
      </c>
      <c r="K121" s="25" t="s">
        <v>2298</v>
      </c>
      <c r="L121" s="31" t="s">
        <v>2866</v>
      </c>
      <c r="M121" s="25" t="s">
        <v>2650</v>
      </c>
      <c r="N121" s="25" t="s">
        <v>2960</v>
      </c>
      <c r="O121" s="25">
        <v>174</v>
      </c>
      <c r="Q121" s="25" t="e">
        <v>#N/A</v>
      </c>
      <c r="R121" s="25" t="s">
        <v>553</v>
      </c>
      <c r="S121" s="25" t="s">
        <v>3269</v>
      </c>
      <c r="T121" s="30" t="s">
        <v>2166</v>
      </c>
      <c r="U121" s="25" t="s">
        <v>2481</v>
      </c>
      <c r="V121" s="25" t="s">
        <v>950</v>
      </c>
      <c r="X121" s="25" t="s">
        <v>951</v>
      </c>
      <c r="Y121" s="20" t="s">
        <v>582</v>
      </c>
      <c r="Z121">
        <v>43560</v>
      </c>
      <c r="AA121" t="s">
        <v>1163</v>
      </c>
      <c r="AB121">
        <v>4198242171</v>
      </c>
      <c r="AC121" s="16" t="s">
        <v>2167</v>
      </c>
      <c r="AD121" s="16" t="s">
        <v>2168</v>
      </c>
      <c r="AE121" s="16" t="s">
        <v>2169</v>
      </c>
      <c r="AF121" s="16" t="str">
        <f t="shared" si="9"/>
        <v>Sylvania, OH Dentures Dentist</v>
      </c>
      <c r="AG121" s="16" t="str">
        <f t="shared" si="10"/>
        <v>Sylvania, OH Partial Dentures</v>
      </c>
      <c r="AH121" s="16" t="str">
        <f t="shared" si="11"/>
        <v>Sylvania, OH Denture Repair</v>
      </c>
      <c r="AI121" s="17" t="s">
        <v>2178</v>
      </c>
      <c r="AJ121" s="17" t="s">
        <v>2177</v>
      </c>
      <c r="AK121" s="15" t="s">
        <v>2173</v>
      </c>
      <c r="AL121" s="16" t="s">
        <v>2551</v>
      </c>
    </row>
    <row r="122" spans="1:38" ht="15" customHeight="1" x14ac:dyDescent="0.25">
      <c r="A122" s="18" t="s">
        <v>2548</v>
      </c>
      <c r="B122" s="18" t="s">
        <v>2546</v>
      </c>
      <c r="C122" s="18" t="s">
        <v>2550</v>
      </c>
      <c r="D122" s="25">
        <v>2345287912</v>
      </c>
      <c r="E122" s="26">
        <v>156146</v>
      </c>
      <c r="F122" s="26">
        <v>57</v>
      </c>
      <c r="G122" s="27" t="s">
        <v>952</v>
      </c>
      <c r="H122" s="27" t="s">
        <v>838</v>
      </c>
      <c r="I122" s="27" t="s">
        <v>552</v>
      </c>
      <c r="J122" s="28">
        <v>5012264463</v>
      </c>
      <c r="K122" s="25" t="s">
        <v>2299</v>
      </c>
      <c r="L122" s="31" t="s">
        <v>2865</v>
      </c>
      <c r="M122" s="25" t="s">
        <v>2651</v>
      </c>
      <c r="N122" s="25" t="s">
        <v>2961</v>
      </c>
      <c r="O122" s="25">
        <v>185</v>
      </c>
      <c r="Q122" s="25" t="e">
        <v>#N/A</v>
      </c>
      <c r="R122" s="25" t="s">
        <v>553</v>
      </c>
      <c r="S122" s="25" t="s">
        <v>3154</v>
      </c>
      <c r="T122" s="30" t="s">
        <v>2166</v>
      </c>
      <c r="U122" s="25" t="s">
        <v>2482</v>
      </c>
      <c r="V122" s="25" t="s">
        <v>953</v>
      </c>
      <c r="X122" s="25" t="s">
        <v>954</v>
      </c>
      <c r="Y122" s="20" t="s">
        <v>955</v>
      </c>
      <c r="Z122">
        <v>72032</v>
      </c>
      <c r="AA122" t="s">
        <v>1163</v>
      </c>
      <c r="AB122">
        <v>5013276638</v>
      </c>
      <c r="AC122" s="16" t="s">
        <v>2167</v>
      </c>
      <c r="AD122" s="16" t="s">
        <v>2168</v>
      </c>
      <c r="AE122" s="16" t="s">
        <v>2169</v>
      </c>
      <c r="AF122" s="16" t="str">
        <f t="shared" si="9"/>
        <v>Conway, AR Dentures Dentist</v>
      </c>
      <c r="AG122" s="16" t="str">
        <f t="shared" si="10"/>
        <v>Conway, AR Partial Dentures</v>
      </c>
      <c r="AH122" s="16" t="str">
        <f t="shared" si="11"/>
        <v>Conway, AR Denture Repair</v>
      </c>
      <c r="AI122" s="17" t="s">
        <v>2178</v>
      </c>
      <c r="AJ122" s="17" t="s">
        <v>2177</v>
      </c>
      <c r="AK122" s="15" t="s">
        <v>2173</v>
      </c>
      <c r="AL122" s="16" t="s">
        <v>2551</v>
      </c>
    </row>
    <row r="123" spans="1:38" ht="15" customHeight="1" x14ac:dyDescent="0.25">
      <c r="A123" s="18" t="s">
        <v>2548</v>
      </c>
      <c r="B123" s="18" t="s">
        <v>2546</v>
      </c>
      <c r="C123" s="18" t="s">
        <v>2550</v>
      </c>
      <c r="D123" s="25">
        <v>2345291717</v>
      </c>
      <c r="E123" s="26">
        <v>156148</v>
      </c>
      <c r="F123" s="26">
        <v>59</v>
      </c>
      <c r="G123" s="27" t="s">
        <v>956</v>
      </c>
      <c r="H123" s="27" t="s">
        <v>838</v>
      </c>
      <c r="I123" s="27" t="s">
        <v>552</v>
      </c>
      <c r="J123" s="28">
        <v>5012264501</v>
      </c>
      <c r="K123" s="25" t="s">
        <v>2300</v>
      </c>
      <c r="L123" s="31" t="s">
        <v>2864</v>
      </c>
      <c r="M123" s="25" t="s">
        <v>2652</v>
      </c>
      <c r="N123" s="25" t="s">
        <v>2962</v>
      </c>
      <c r="O123" s="25">
        <v>192</v>
      </c>
      <c r="Q123" s="25" t="e">
        <v>#N/A</v>
      </c>
      <c r="R123" s="25" t="s">
        <v>553</v>
      </c>
      <c r="S123" s="25" t="s">
        <v>3155</v>
      </c>
      <c r="T123" s="30" t="s">
        <v>2166</v>
      </c>
      <c r="U123" s="25" t="s">
        <v>2483</v>
      </c>
      <c r="V123" s="25" t="s">
        <v>957</v>
      </c>
      <c r="X123" s="25" t="s">
        <v>958</v>
      </c>
      <c r="Y123" s="20" t="s">
        <v>955</v>
      </c>
      <c r="Z123">
        <v>72204</v>
      </c>
      <c r="AA123" t="s">
        <v>1163</v>
      </c>
      <c r="AB123">
        <v>5015686253</v>
      </c>
      <c r="AC123" s="16" t="s">
        <v>2167</v>
      </c>
      <c r="AD123" s="16" t="s">
        <v>2168</v>
      </c>
      <c r="AE123" s="16" t="s">
        <v>2169</v>
      </c>
      <c r="AF123" s="16" t="str">
        <f t="shared" si="9"/>
        <v>Little Rock, AR Dentures Dentist</v>
      </c>
      <c r="AG123" s="16" t="str">
        <f t="shared" si="10"/>
        <v>Little Rock, AR Partial Dentures</v>
      </c>
      <c r="AH123" s="16" t="str">
        <f t="shared" si="11"/>
        <v>Little Rock, AR Denture Repair</v>
      </c>
      <c r="AI123" s="17" t="s">
        <v>2178</v>
      </c>
      <c r="AJ123" s="17" t="s">
        <v>2177</v>
      </c>
      <c r="AK123" s="15" t="s">
        <v>2173</v>
      </c>
      <c r="AL123" s="16" t="s">
        <v>2551</v>
      </c>
    </row>
    <row r="124" spans="1:38" ht="15" customHeight="1" x14ac:dyDescent="0.25">
      <c r="A124" s="18" t="s">
        <v>2548</v>
      </c>
      <c r="B124" s="18" t="s">
        <v>2546</v>
      </c>
      <c r="C124" s="18" t="s">
        <v>2550</v>
      </c>
      <c r="D124" s="25">
        <v>2345296477</v>
      </c>
      <c r="E124" s="26">
        <v>156149</v>
      </c>
      <c r="F124" s="26">
        <v>93</v>
      </c>
      <c r="G124" s="27" t="s">
        <v>959</v>
      </c>
      <c r="H124" s="27" t="s">
        <v>838</v>
      </c>
      <c r="I124" s="27" t="s">
        <v>552</v>
      </c>
      <c r="J124" s="28">
        <v>8164700094</v>
      </c>
      <c r="K124" s="25" t="s">
        <v>2301</v>
      </c>
      <c r="L124" s="31" t="s">
        <v>2862</v>
      </c>
      <c r="M124" s="25" t="s">
        <v>2653</v>
      </c>
      <c r="N124" s="25" t="s">
        <v>3023</v>
      </c>
      <c r="O124" s="25">
        <v>192</v>
      </c>
      <c r="Q124" s="25" t="e">
        <v>#N/A</v>
      </c>
      <c r="R124" s="25" t="s">
        <v>553</v>
      </c>
      <c r="S124" s="25" t="s">
        <v>3270</v>
      </c>
      <c r="T124" s="30" t="s">
        <v>2166</v>
      </c>
      <c r="U124" s="25" t="s">
        <v>2484</v>
      </c>
      <c r="V124" s="25" t="s">
        <v>960</v>
      </c>
      <c r="X124" s="25" t="s">
        <v>961</v>
      </c>
      <c r="Y124" s="20" t="s">
        <v>571</v>
      </c>
      <c r="Z124">
        <v>64055</v>
      </c>
      <c r="AA124" t="s">
        <v>1163</v>
      </c>
      <c r="AB124">
        <v>8167956325</v>
      </c>
      <c r="AC124" s="16" t="s">
        <v>2167</v>
      </c>
      <c r="AD124" s="16" t="s">
        <v>2168</v>
      </c>
      <c r="AE124" s="16" t="s">
        <v>2169</v>
      </c>
      <c r="AF124" s="16" t="str">
        <f t="shared" si="9"/>
        <v>Independence, MO Dentures Dentist</v>
      </c>
      <c r="AG124" s="16" t="str">
        <f t="shared" si="10"/>
        <v>Independence, MO Partial Dentures</v>
      </c>
      <c r="AH124" s="16" t="str">
        <f t="shared" si="11"/>
        <v>Independence, MO Denture Repair</v>
      </c>
      <c r="AI124" s="17" t="s">
        <v>2178</v>
      </c>
      <c r="AJ124" s="17" t="s">
        <v>2177</v>
      </c>
      <c r="AK124" s="15" t="s">
        <v>2173</v>
      </c>
      <c r="AL124" s="16" t="s">
        <v>2551</v>
      </c>
    </row>
    <row r="125" spans="1:38" ht="15" customHeight="1" x14ac:dyDescent="0.25">
      <c r="A125" s="18" t="s">
        <v>2548</v>
      </c>
      <c r="B125" s="18" t="s">
        <v>2546</v>
      </c>
      <c r="C125" s="18" t="s">
        <v>2550</v>
      </c>
      <c r="D125" s="25">
        <v>2345299162</v>
      </c>
      <c r="E125" s="26">
        <v>156150</v>
      </c>
      <c r="F125" s="26">
        <v>338</v>
      </c>
      <c r="G125" s="27" t="s">
        <v>962</v>
      </c>
      <c r="H125" s="27" t="s">
        <v>838</v>
      </c>
      <c r="I125" s="27" t="s">
        <v>552</v>
      </c>
      <c r="J125" s="28">
        <v>5734174162</v>
      </c>
      <c r="K125" s="25" t="s">
        <v>2302</v>
      </c>
      <c r="L125" s="31" t="s">
        <v>2863</v>
      </c>
      <c r="M125" s="25" t="s">
        <v>2654</v>
      </c>
      <c r="N125" s="25" t="s">
        <v>3022</v>
      </c>
      <c r="O125" s="25">
        <v>193</v>
      </c>
      <c r="Q125" s="25" t="e">
        <v>#N/A</v>
      </c>
      <c r="R125" s="25" t="s">
        <v>553</v>
      </c>
      <c r="S125" s="25" t="s">
        <v>3157</v>
      </c>
      <c r="T125" s="30" t="s">
        <v>2166</v>
      </c>
      <c r="U125" s="25" t="s">
        <v>2485</v>
      </c>
      <c r="V125" s="25" t="s">
        <v>963</v>
      </c>
      <c r="X125" s="25" t="s">
        <v>964</v>
      </c>
      <c r="Y125" s="20" t="s">
        <v>571</v>
      </c>
      <c r="Z125">
        <v>65202</v>
      </c>
      <c r="AA125" t="s">
        <v>1163</v>
      </c>
      <c r="AB125">
        <v>5738142322</v>
      </c>
      <c r="AC125" s="16" t="s">
        <v>2167</v>
      </c>
      <c r="AD125" s="16" t="s">
        <v>2168</v>
      </c>
      <c r="AE125" s="16" t="s">
        <v>2169</v>
      </c>
      <c r="AF125" s="16" t="str">
        <f t="shared" si="9"/>
        <v>Columbia, MO Dentures Dentist</v>
      </c>
      <c r="AG125" s="16" t="str">
        <f t="shared" si="10"/>
        <v>Columbia, MO Partial Dentures</v>
      </c>
      <c r="AH125" s="16" t="str">
        <f t="shared" si="11"/>
        <v>Columbia, MO Denture Repair</v>
      </c>
      <c r="AI125" s="17" t="s">
        <v>2178</v>
      </c>
      <c r="AJ125" s="17" t="s">
        <v>2177</v>
      </c>
      <c r="AK125" s="15" t="s">
        <v>2173</v>
      </c>
      <c r="AL125" s="16" t="s">
        <v>2551</v>
      </c>
    </row>
    <row r="126" spans="1:38" ht="15" customHeight="1" x14ac:dyDescent="0.25">
      <c r="A126" s="18" t="s">
        <v>2548</v>
      </c>
      <c r="B126" s="18" t="s">
        <v>2546</v>
      </c>
      <c r="C126" s="18" t="s">
        <v>2550</v>
      </c>
      <c r="D126" s="25">
        <v>2345310631</v>
      </c>
      <c r="E126" s="26">
        <v>156151</v>
      </c>
      <c r="F126" s="26">
        <v>49</v>
      </c>
      <c r="G126" s="27" t="s">
        <v>965</v>
      </c>
      <c r="H126" s="27" t="s">
        <v>838</v>
      </c>
      <c r="I126" s="27" t="s">
        <v>552</v>
      </c>
      <c r="J126" s="28">
        <v>8163361043</v>
      </c>
      <c r="K126" s="25" t="s">
        <v>2303</v>
      </c>
      <c r="L126" s="26" t="s">
        <v>3054</v>
      </c>
      <c r="M126" s="30" t="s">
        <v>2712</v>
      </c>
      <c r="N126" s="25" t="s">
        <v>2712</v>
      </c>
      <c r="O126" s="25">
        <v>193</v>
      </c>
      <c r="P126" s="30"/>
      <c r="Q126" s="25" t="e">
        <v>#N/A</v>
      </c>
      <c r="R126" s="25" t="s">
        <v>553</v>
      </c>
      <c r="S126" s="25" t="s">
        <v>3158</v>
      </c>
      <c r="T126" s="30" t="s">
        <v>2166</v>
      </c>
      <c r="U126" s="25" t="s">
        <v>2486</v>
      </c>
      <c r="V126" s="25" t="s">
        <v>966</v>
      </c>
      <c r="X126" s="25" t="s">
        <v>967</v>
      </c>
      <c r="Y126" s="20" t="s">
        <v>571</v>
      </c>
      <c r="Z126">
        <v>64506</v>
      </c>
      <c r="AA126" t="s">
        <v>1163</v>
      </c>
      <c r="AB126">
        <v>8162790600</v>
      </c>
      <c r="AC126" s="16" t="s">
        <v>2167</v>
      </c>
      <c r="AD126" s="16" t="s">
        <v>2168</v>
      </c>
      <c r="AE126" s="16" t="s">
        <v>2169</v>
      </c>
      <c r="AF126" s="16" t="str">
        <f t="shared" si="9"/>
        <v>Saint Joseph, MO Dentures Dentist</v>
      </c>
      <c r="AG126" s="16" t="str">
        <f t="shared" si="10"/>
        <v>Saint Joseph, MO Partial Dentures</v>
      </c>
      <c r="AH126" s="16" t="str">
        <f t="shared" si="11"/>
        <v>Saint Joseph, MO Denture Repair</v>
      </c>
      <c r="AI126" s="17" t="s">
        <v>2178</v>
      </c>
      <c r="AJ126" s="17" t="s">
        <v>2177</v>
      </c>
      <c r="AK126" s="15" t="s">
        <v>2173</v>
      </c>
      <c r="AL126" s="16" t="s">
        <v>2551</v>
      </c>
    </row>
    <row r="127" spans="1:38" ht="15" customHeight="1" x14ac:dyDescent="0.25">
      <c r="A127" s="18" t="s">
        <v>2548</v>
      </c>
      <c r="B127" s="18" t="s">
        <v>2546</v>
      </c>
      <c r="C127" s="18" t="s">
        <v>2550</v>
      </c>
      <c r="D127" s="25">
        <v>2345328924</v>
      </c>
      <c r="E127" s="26">
        <v>156152</v>
      </c>
      <c r="F127" s="26">
        <v>352</v>
      </c>
      <c r="G127" s="27" t="s">
        <v>968</v>
      </c>
      <c r="H127" s="27" t="s">
        <v>838</v>
      </c>
      <c r="I127" s="27" t="s">
        <v>552</v>
      </c>
      <c r="J127" s="28">
        <v>5732134272</v>
      </c>
      <c r="K127" s="25" t="s">
        <v>2304</v>
      </c>
      <c r="L127" s="26" t="s">
        <v>3053</v>
      </c>
      <c r="M127" s="25" t="s">
        <v>2725</v>
      </c>
      <c r="N127" s="25" t="s">
        <v>2725</v>
      </c>
      <c r="O127" s="25">
        <v>185</v>
      </c>
      <c r="Q127" s="25" t="e">
        <v>#N/A</v>
      </c>
      <c r="R127" s="25" t="s">
        <v>553</v>
      </c>
      <c r="S127" s="25" t="s">
        <v>3159</v>
      </c>
      <c r="T127" s="30" t="s">
        <v>2166</v>
      </c>
      <c r="U127" s="25" t="s">
        <v>2487</v>
      </c>
      <c r="V127" s="25" t="s">
        <v>969</v>
      </c>
      <c r="X127" s="25" t="s">
        <v>970</v>
      </c>
      <c r="Y127" s="20" t="s">
        <v>571</v>
      </c>
      <c r="Z127">
        <v>63080</v>
      </c>
      <c r="AA127" t="s">
        <v>1163</v>
      </c>
      <c r="AB127">
        <v>5734687556</v>
      </c>
      <c r="AC127" s="16" t="s">
        <v>2167</v>
      </c>
      <c r="AD127" s="16" t="s">
        <v>2168</v>
      </c>
      <c r="AE127" s="16" t="s">
        <v>2169</v>
      </c>
      <c r="AF127" s="16" t="str">
        <f t="shared" si="9"/>
        <v>Sullivan, MO Dentures Dentist</v>
      </c>
      <c r="AG127" s="16" t="str">
        <f t="shared" si="10"/>
        <v>Sullivan, MO Partial Dentures</v>
      </c>
      <c r="AH127" s="16" t="str">
        <f t="shared" si="11"/>
        <v>Sullivan, MO Denture Repair</v>
      </c>
      <c r="AI127" s="17" t="s">
        <v>2178</v>
      </c>
      <c r="AJ127" s="17" t="s">
        <v>2177</v>
      </c>
      <c r="AK127" s="15" t="s">
        <v>2173</v>
      </c>
      <c r="AL127" s="16" t="s">
        <v>2551</v>
      </c>
    </row>
    <row r="128" spans="1:38" ht="15" customHeight="1" x14ac:dyDescent="0.25">
      <c r="A128" s="18" t="s">
        <v>2548</v>
      </c>
      <c r="B128" s="18" t="s">
        <v>2546</v>
      </c>
      <c r="C128" s="18" t="s">
        <v>2550</v>
      </c>
      <c r="D128" s="25">
        <v>2345337339</v>
      </c>
      <c r="E128" s="26">
        <v>156153</v>
      </c>
      <c r="F128" s="26">
        <v>67</v>
      </c>
      <c r="G128" s="27" t="s">
        <v>971</v>
      </c>
      <c r="H128" s="27" t="s">
        <v>974</v>
      </c>
      <c r="I128" s="27" t="s">
        <v>552</v>
      </c>
      <c r="J128" s="28">
        <v>5124000631</v>
      </c>
      <c r="K128" s="25" t="s">
        <v>2305</v>
      </c>
      <c r="L128" s="31" t="s">
        <v>2861</v>
      </c>
      <c r="M128" s="25" t="s">
        <v>2655</v>
      </c>
      <c r="N128" s="25" t="s">
        <v>2963</v>
      </c>
      <c r="O128" s="25">
        <v>171</v>
      </c>
      <c r="Q128" s="25" t="e">
        <v>#N/A</v>
      </c>
      <c r="R128" s="25" t="s">
        <v>553</v>
      </c>
      <c r="S128" s="25" t="s">
        <v>3160</v>
      </c>
      <c r="T128" s="30" t="s">
        <v>2166</v>
      </c>
      <c r="U128" s="25" t="s">
        <v>2488</v>
      </c>
      <c r="V128" s="25" t="s">
        <v>972</v>
      </c>
      <c r="X128" s="25" t="s">
        <v>973</v>
      </c>
      <c r="Y128" s="20" t="s">
        <v>645</v>
      </c>
      <c r="Z128">
        <v>78754</v>
      </c>
      <c r="AA128" t="s">
        <v>1168</v>
      </c>
      <c r="AB128">
        <v>5122762907</v>
      </c>
      <c r="AC128" s="16" t="s">
        <v>2167</v>
      </c>
      <c r="AD128" s="16" t="s">
        <v>2168</v>
      </c>
      <c r="AE128" s="16" t="s">
        <v>2169</v>
      </c>
      <c r="AF128" s="16" t="str">
        <f t="shared" si="9"/>
        <v>Austin, TX Dentures Dentist</v>
      </c>
      <c r="AG128" s="16" t="str">
        <f t="shared" si="10"/>
        <v>Austin, TX Partial Dentures</v>
      </c>
      <c r="AH128" s="16" t="str">
        <f t="shared" si="11"/>
        <v>Austin, TX Denture Repair</v>
      </c>
      <c r="AI128" s="17" t="s">
        <v>2178</v>
      </c>
      <c r="AJ128" s="17" t="s">
        <v>2177</v>
      </c>
      <c r="AK128" s="15" t="s">
        <v>2173</v>
      </c>
      <c r="AL128" s="16" t="s">
        <v>2551</v>
      </c>
    </row>
    <row r="129" spans="1:38" ht="15" customHeight="1" x14ac:dyDescent="0.25">
      <c r="A129" s="18" t="s">
        <v>2548</v>
      </c>
      <c r="B129" s="18" t="s">
        <v>2546</v>
      </c>
      <c r="C129" s="18" t="s">
        <v>2550</v>
      </c>
      <c r="D129" s="25">
        <v>2345365303</v>
      </c>
      <c r="E129" s="26">
        <v>156156</v>
      </c>
      <c r="F129" s="26">
        <v>46</v>
      </c>
      <c r="G129" s="27" t="s">
        <v>975</v>
      </c>
      <c r="H129" s="27" t="s">
        <v>974</v>
      </c>
      <c r="I129" s="27" t="s">
        <v>552</v>
      </c>
      <c r="J129" s="28">
        <v>4094227396</v>
      </c>
      <c r="K129" s="25" t="s">
        <v>2306</v>
      </c>
      <c r="L129" s="31" t="s">
        <v>2860</v>
      </c>
      <c r="M129" s="25" t="s">
        <v>2656</v>
      </c>
      <c r="N129" s="25" t="s">
        <v>2964</v>
      </c>
      <c r="O129" s="25">
        <v>177</v>
      </c>
      <c r="Q129" s="25" t="e">
        <v>#N/A</v>
      </c>
      <c r="R129" s="25" t="s">
        <v>553</v>
      </c>
      <c r="S129" s="25" t="s">
        <v>3161</v>
      </c>
      <c r="T129" s="30" t="s">
        <v>2166</v>
      </c>
      <c r="U129" s="25" t="s">
        <v>2489</v>
      </c>
      <c r="V129" s="25" t="s">
        <v>976</v>
      </c>
      <c r="X129" s="25" t="s">
        <v>977</v>
      </c>
      <c r="Y129" s="20" t="s">
        <v>645</v>
      </c>
      <c r="Z129">
        <v>77701</v>
      </c>
      <c r="AA129" t="s">
        <v>1163</v>
      </c>
      <c r="AB129">
        <v>4098383278</v>
      </c>
      <c r="AC129" s="16" t="s">
        <v>2167</v>
      </c>
      <c r="AD129" s="16" t="s">
        <v>2168</v>
      </c>
      <c r="AE129" s="16" t="s">
        <v>2169</v>
      </c>
      <c r="AF129" s="16" t="str">
        <f t="shared" si="9"/>
        <v>Beaumont, TX Dentures Dentist</v>
      </c>
      <c r="AG129" s="16" t="str">
        <f t="shared" si="10"/>
        <v>Beaumont, TX Partial Dentures</v>
      </c>
      <c r="AH129" s="16" t="str">
        <f t="shared" si="11"/>
        <v>Beaumont, TX Denture Repair</v>
      </c>
      <c r="AI129" s="17" t="s">
        <v>2178</v>
      </c>
      <c r="AJ129" s="17" t="s">
        <v>2177</v>
      </c>
      <c r="AK129" s="15" t="s">
        <v>2173</v>
      </c>
      <c r="AL129" s="16" t="s">
        <v>2551</v>
      </c>
    </row>
    <row r="130" spans="1:38" ht="15" customHeight="1" x14ac:dyDescent="0.25">
      <c r="A130" s="18" t="s">
        <v>2548</v>
      </c>
      <c r="B130" s="18" t="s">
        <v>2546</v>
      </c>
      <c r="C130" s="18" t="s">
        <v>2550</v>
      </c>
      <c r="D130" s="25">
        <v>2345411863</v>
      </c>
      <c r="E130" s="26">
        <v>156157</v>
      </c>
      <c r="F130" s="26">
        <v>135</v>
      </c>
      <c r="G130" s="27" t="s">
        <v>978</v>
      </c>
      <c r="H130" s="27" t="s">
        <v>974</v>
      </c>
      <c r="I130" s="27" t="s">
        <v>552</v>
      </c>
      <c r="J130" s="28">
        <v>2546332718</v>
      </c>
      <c r="K130" s="25" t="s">
        <v>2307</v>
      </c>
      <c r="L130" s="26" t="s">
        <v>2859</v>
      </c>
      <c r="M130" s="25" t="s">
        <v>2657</v>
      </c>
      <c r="N130" s="25" t="s">
        <v>2965</v>
      </c>
      <c r="O130" s="25">
        <v>177</v>
      </c>
      <c r="Q130" s="25" t="e">
        <v>#N/A</v>
      </c>
      <c r="R130" s="25" t="s">
        <v>553</v>
      </c>
      <c r="S130" s="25" t="s">
        <v>3162</v>
      </c>
      <c r="T130" s="30" t="s">
        <v>2166</v>
      </c>
      <c r="U130" s="25" t="s">
        <v>2490</v>
      </c>
      <c r="V130" s="25" t="s">
        <v>979</v>
      </c>
      <c r="X130" s="25" t="s">
        <v>980</v>
      </c>
      <c r="Y130" s="20" t="s">
        <v>645</v>
      </c>
      <c r="Z130">
        <v>76711</v>
      </c>
      <c r="AA130" t="s">
        <v>1170</v>
      </c>
      <c r="AB130">
        <v>2547419324</v>
      </c>
      <c r="AC130" s="16" t="s">
        <v>2167</v>
      </c>
      <c r="AD130" s="16" t="s">
        <v>2168</v>
      </c>
      <c r="AE130" s="16" t="s">
        <v>2169</v>
      </c>
      <c r="AF130" s="16" t="str">
        <f t="shared" ref="AF130:AF161" si="12">CONCATENATE(X130,", ",Y130," ",AC130)</f>
        <v>Waco, TX Dentures Dentist</v>
      </c>
      <c r="AG130" s="16" t="str">
        <f t="shared" ref="AG130:AG161" si="13">CONCATENATE(X130,", ",Y130," ",AD130)</f>
        <v>Waco, TX Partial Dentures</v>
      </c>
      <c r="AH130" s="16" t="str">
        <f t="shared" ref="AH130:AH161" si="14">CONCATENATE(X130,", ",Y130," ",AE130)</f>
        <v>Waco, TX Denture Repair</v>
      </c>
      <c r="AI130" s="17" t="s">
        <v>2178</v>
      </c>
      <c r="AJ130" s="17" t="s">
        <v>2177</v>
      </c>
      <c r="AK130" s="15" t="s">
        <v>2173</v>
      </c>
      <c r="AL130" s="16" t="s">
        <v>2551</v>
      </c>
    </row>
    <row r="131" spans="1:38" ht="15" customHeight="1" x14ac:dyDescent="0.25">
      <c r="A131" s="18" t="s">
        <v>2548</v>
      </c>
      <c r="B131" s="18" t="s">
        <v>2546</v>
      </c>
      <c r="C131" s="18" t="s">
        <v>2550</v>
      </c>
      <c r="D131" s="25">
        <v>2345419349</v>
      </c>
      <c r="E131" s="26">
        <v>156159</v>
      </c>
      <c r="F131" s="26">
        <v>70</v>
      </c>
      <c r="G131" s="27" t="s">
        <v>981</v>
      </c>
      <c r="H131" s="27" t="s">
        <v>974</v>
      </c>
      <c r="I131" s="27" t="s">
        <v>552</v>
      </c>
      <c r="J131" s="28">
        <v>4323019213</v>
      </c>
      <c r="K131" s="25" t="s">
        <v>2308</v>
      </c>
      <c r="L131" s="31" t="s">
        <v>2858</v>
      </c>
      <c r="M131" s="25" t="s">
        <v>2658</v>
      </c>
      <c r="N131" s="25" t="s">
        <v>2966</v>
      </c>
      <c r="O131" s="25">
        <v>172</v>
      </c>
      <c r="Q131" s="25" t="e">
        <v>#N/A</v>
      </c>
      <c r="R131" s="25" t="s">
        <v>553</v>
      </c>
      <c r="S131" s="25" t="s">
        <v>3163</v>
      </c>
      <c r="T131" s="30" t="s">
        <v>2166</v>
      </c>
      <c r="U131" s="25" t="s">
        <v>2491</v>
      </c>
      <c r="V131" s="25" t="s">
        <v>982</v>
      </c>
      <c r="X131" s="25" t="s">
        <v>983</v>
      </c>
      <c r="Y131" s="20" t="s">
        <v>645</v>
      </c>
      <c r="Z131">
        <v>79762</v>
      </c>
      <c r="AA131" t="s">
        <v>1163</v>
      </c>
      <c r="AB131">
        <v>4325805551</v>
      </c>
      <c r="AC131" s="16" t="s">
        <v>2167</v>
      </c>
      <c r="AD131" s="16" t="s">
        <v>2168</v>
      </c>
      <c r="AE131" s="16" t="s">
        <v>2169</v>
      </c>
      <c r="AF131" s="16" t="str">
        <f t="shared" si="12"/>
        <v>Odessa, TX Dentures Dentist</v>
      </c>
      <c r="AG131" s="16" t="str">
        <f t="shared" si="13"/>
        <v>Odessa, TX Partial Dentures</v>
      </c>
      <c r="AH131" s="16" t="str">
        <f t="shared" si="14"/>
        <v>Odessa, TX Denture Repair</v>
      </c>
      <c r="AI131" s="17" t="s">
        <v>2178</v>
      </c>
      <c r="AJ131" s="17" t="s">
        <v>2177</v>
      </c>
      <c r="AK131" s="15" t="s">
        <v>2173</v>
      </c>
      <c r="AL131" s="16" t="s">
        <v>2551</v>
      </c>
    </row>
    <row r="132" spans="1:38" ht="15" customHeight="1" x14ac:dyDescent="0.25">
      <c r="A132" s="18" t="s">
        <v>2548</v>
      </c>
      <c r="B132" s="18" t="s">
        <v>2546</v>
      </c>
      <c r="C132" s="18" t="s">
        <v>2550</v>
      </c>
      <c r="D132" s="25">
        <v>2345435680</v>
      </c>
      <c r="E132" s="26">
        <v>156163</v>
      </c>
      <c r="F132" s="26">
        <v>72</v>
      </c>
      <c r="G132" s="27" t="s">
        <v>984</v>
      </c>
      <c r="H132" s="27" t="s">
        <v>974</v>
      </c>
      <c r="I132" s="27" t="s">
        <v>552</v>
      </c>
      <c r="J132" s="28">
        <v>8063707881</v>
      </c>
      <c r="K132" s="25" t="s">
        <v>2309</v>
      </c>
      <c r="L132" s="31" t="s">
        <v>2857</v>
      </c>
      <c r="M132" s="25" t="s">
        <v>2659</v>
      </c>
      <c r="N132" s="25" t="s">
        <v>2967</v>
      </c>
      <c r="O132" s="25">
        <v>188</v>
      </c>
      <c r="Q132" s="25" t="e">
        <v>#N/A</v>
      </c>
      <c r="R132" s="25" t="s">
        <v>553</v>
      </c>
      <c r="S132" s="25" t="s">
        <v>3164</v>
      </c>
      <c r="T132" s="30" t="s">
        <v>2166</v>
      </c>
      <c r="U132" s="25" t="s">
        <v>2492</v>
      </c>
      <c r="V132" s="25" t="s">
        <v>985</v>
      </c>
      <c r="X132" s="25" t="s">
        <v>986</v>
      </c>
      <c r="Y132" s="20" t="s">
        <v>645</v>
      </c>
      <c r="Z132">
        <v>79109</v>
      </c>
      <c r="AA132" t="s">
        <v>1163</v>
      </c>
      <c r="AB132">
        <v>8063524500</v>
      </c>
      <c r="AC132" s="16" t="s">
        <v>2167</v>
      </c>
      <c r="AD132" s="16" t="s">
        <v>2168</v>
      </c>
      <c r="AE132" s="16" t="s">
        <v>2169</v>
      </c>
      <c r="AF132" s="16" t="str">
        <f t="shared" si="12"/>
        <v>Amarillo, TX Dentures Dentist</v>
      </c>
      <c r="AG132" s="16" t="str">
        <f t="shared" si="13"/>
        <v>Amarillo, TX Partial Dentures</v>
      </c>
      <c r="AH132" s="16" t="str">
        <f t="shared" si="14"/>
        <v>Amarillo, TX Denture Repair</v>
      </c>
      <c r="AI132" s="17" t="s">
        <v>2178</v>
      </c>
      <c r="AJ132" s="17" t="s">
        <v>2177</v>
      </c>
      <c r="AK132" s="15" t="s">
        <v>2173</v>
      </c>
      <c r="AL132" s="16" t="s">
        <v>2551</v>
      </c>
    </row>
    <row r="133" spans="1:38" ht="15" customHeight="1" x14ac:dyDescent="0.25">
      <c r="A133" s="18" t="s">
        <v>2548</v>
      </c>
      <c r="B133" s="18" t="s">
        <v>2546</v>
      </c>
      <c r="C133" s="18" t="s">
        <v>2550</v>
      </c>
      <c r="D133" s="25">
        <v>2345461714</v>
      </c>
      <c r="E133" s="26">
        <v>156165</v>
      </c>
      <c r="F133" s="26">
        <v>35</v>
      </c>
      <c r="G133" s="27" t="s">
        <v>989</v>
      </c>
      <c r="H133" s="27" t="s">
        <v>974</v>
      </c>
      <c r="I133" s="27" t="s">
        <v>552</v>
      </c>
      <c r="J133" s="28">
        <v>9032314353</v>
      </c>
      <c r="K133" s="25" t="s">
        <v>2310</v>
      </c>
      <c r="L133" s="31" t="s">
        <v>2856</v>
      </c>
      <c r="M133" s="25" t="s">
        <v>2660</v>
      </c>
      <c r="N133" s="25" t="s">
        <v>2968</v>
      </c>
      <c r="O133" s="25">
        <v>174</v>
      </c>
      <c r="Q133" s="25" t="e">
        <v>#N/A</v>
      </c>
      <c r="R133" s="25" t="s">
        <v>553</v>
      </c>
      <c r="S133" s="25" t="s">
        <v>3166</v>
      </c>
      <c r="T133" s="30" t="s">
        <v>2166</v>
      </c>
      <c r="U133" s="25" t="s">
        <v>2493</v>
      </c>
      <c r="V133" s="25" t="s">
        <v>990</v>
      </c>
      <c r="X133" s="25" t="s">
        <v>991</v>
      </c>
      <c r="Y133" s="20" t="s">
        <v>645</v>
      </c>
      <c r="Z133">
        <v>75702</v>
      </c>
      <c r="AA133" t="s">
        <v>1163</v>
      </c>
      <c r="AB133">
        <v>9035339797</v>
      </c>
      <c r="AC133" s="16" t="s">
        <v>2167</v>
      </c>
      <c r="AD133" s="16" t="s">
        <v>2168</v>
      </c>
      <c r="AE133" s="16" t="s">
        <v>2169</v>
      </c>
      <c r="AF133" s="16" t="str">
        <f t="shared" si="12"/>
        <v>Tyler, TX Dentures Dentist</v>
      </c>
      <c r="AG133" s="16" t="str">
        <f t="shared" si="13"/>
        <v>Tyler, TX Partial Dentures</v>
      </c>
      <c r="AH133" s="16" t="str">
        <f t="shared" si="14"/>
        <v>Tyler, TX Denture Repair</v>
      </c>
      <c r="AI133" s="17" t="s">
        <v>2178</v>
      </c>
      <c r="AJ133" s="17" t="s">
        <v>2177</v>
      </c>
      <c r="AK133" s="15" t="s">
        <v>2173</v>
      </c>
      <c r="AL133" s="16" t="s">
        <v>2551</v>
      </c>
    </row>
    <row r="134" spans="1:38" ht="15" customHeight="1" x14ac:dyDescent="0.25">
      <c r="A134" s="18" t="s">
        <v>2548</v>
      </c>
      <c r="B134" s="18" t="s">
        <v>2546</v>
      </c>
      <c r="C134" s="18" t="s">
        <v>2550</v>
      </c>
      <c r="D134" s="25">
        <v>2345472830</v>
      </c>
      <c r="E134" s="26">
        <v>156167</v>
      </c>
      <c r="F134" s="26">
        <v>348</v>
      </c>
      <c r="G134" s="27" t="s">
        <v>992</v>
      </c>
      <c r="H134" s="27" t="s">
        <v>974</v>
      </c>
      <c r="I134" s="27" t="s">
        <v>552</v>
      </c>
      <c r="J134" s="28">
        <v>9362428173</v>
      </c>
      <c r="K134" s="25" t="s">
        <v>2311</v>
      </c>
      <c r="L134" s="26" t="s">
        <v>3052</v>
      </c>
      <c r="M134" s="25" t="s">
        <v>2709</v>
      </c>
      <c r="N134" s="25" t="s">
        <v>2709</v>
      </c>
      <c r="O134" s="25">
        <v>196</v>
      </c>
      <c r="Q134" s="25" t="e">
        <v>#N/A</v>
      </c>
      <c r="R134" s="25" t="s">
        <v>553</v>
      </c>
      <c r="S134" s="25" t="s">
        <v>3167</v>
      </c>
      <c r="T134" s="30" t="s">
        <v>2166</v>
      </c>
      <c r="U134" s="25" t="s">
        <v>2494</v>
      </c>
      <c r="V134" s="25" t="s">
        <v>993</v>
      </c>
      <c r="X134" s="25" t="s">
        <v>994</v>
      </c>
      <c r="Y134" s="20" t="s">
        <v>645</v>
      </c>
      <c r="Z134">
        <v>77304</v>
      </c>
      <c r="AA134" t="s">
        <v>1163</v>
      </c>
      <c r="AB134">
        <v>9367569015</v>
      </c>
      <c r="AC134" s="16" t="s">
        <v>2167</v>
      </c>
      <c r="AD134" s="16" t="s">
        <v>2168</v>
      </c>
      <c r="AE134" s="16" t="s">
        <v>2169</v>
      </c>
      <c r="AF134" s="16" t="str">
        <f t="shared" si="12"/>
        <v>Conroe, TX Dentures Dentist</v>
      </c>
      <c r="AG134" s="16" t="str">
        <f t="shared" si="13"/>
        <v>Conroe, TX Partial Dentures</v>
      </c>
      <c r="AH134" s="16" t="str">
        <f t="shared" si="14"/>
        <v>Conroe, TX Denture Repair</v>
      </c>
      <c r="AI134" s="17" t="s">
        <v>2178</v>
      </c>
      <c r="AJ134" s="17" t="s">
        <v>2177</v>
      </c>
      <c r="AK134" s="15" t="s">
        <v>2173</v>
      </c>
      <c r="AL134" s="16" t="s">
        <v>2551</v>
      </c>
    </row>
    <row r="135" spans="1:38" ht="15" customHeight="1" x14ac:dyDescent="0.25">
      <c r="A135" s="18" t="s">
        <v>2548</v>
      </c>
      <c r="B135" s="18" t="s">
        <v>2546</v>
      </c>
      <c r="C135" s="18" t="s">
        <v>2550</v>
      </c>
      <c r="D135" s="25">
        <v>2345481385</v>
      </c>
      <c r="E135" s="26">
        <v>156168</v>
      </c>
      <c r="F135" s="26">
        <v>411</v>
      </c>
      <c r="G135" s="27" t="s">
        <v>995</v>
      </c>
      <c r="H135" s="27" t="s">
        <v>974</v>
      </c>
      <c r="I135" s="27" t="s">
        <v>552</v>
      </c>
      <c r="J135" s="28">
        <v>2814078615</v>
      </c>
      <c r="K135" s="25" t="s">
        <v>2312</v>
      </c>
      <c r="L135" s="26" t="s">
        <v>3051</v>
      </c>
      <c r="M135" s="25" t="s">
        <v>2708</v>
      </c>
      <c r="N135" s="25" t="s">
        <v>2708</v>
      </c>
      <c r="O135" s="25">
        <v>179</v>
      </c>
      <c r="Q135" s="25" t="e">
        <v>#N/A</v>
      </c>
      <c r="R135" s="25" t="s">
        <v>553</v>
      </c>
      <c r="S135" s="25" t="s">
        <v>3168</v>
      </c>
      <c r="T135" s="30" t="s">
        <v>2166</v>
      </c>
      <c r="U135" s="25" t="s">
        <v>2495</v>
      </c>
      <c r="V135" s="25" t="s">
        <v>996</v>
      </c>
      <c r="X135" s="25" t="s">
        <v>997</v>
      </c>
      <c r="Y135" s="20" t="s">
        <v>645</v>
      </c>
      <c r="Z135">
        <v>77479</v>
      </c>
      <c r="AA135" t="s">
        <v>1165</v>
      </c>
      <c r="AB135">
        <v>2814940925</v>
      </c>
      <c r="AC135" s="16" t="s">
        <v>2167</v>
      </c>
      <c r="AD135" s="16" t="s">
        <v>2168</v>
      </c>
      <c r="AE135" s="16" t="s">
        <v>2169</v>
      </c>
      <c r="AF135" s="16" t="str">
        <f t="shared" si="12"/>
        <v>Sugarland, TX Dentures Dentist</v>
      </c>
      <c r="AG135" s="16" t="str">
        <f t="shared" si="13"/>
        <v>Sugarland, TX Partial Dentures</v>
      </c>
      <c r="AH135" s="16" t="str">
        <f t="shared" si="14"/>
        <v>Sugarland, TX Denture Repair</v>
      </c>
      <c r="AI135" s="17" t="s">
        <v>2178</v>
      </c>
      <c r="AJ135" s="17" t="s">
        <v>2177</v>
      </c>
      <c r="AK135" s="15" t="s">
        <v>2173</v>
      </c>
      <c r="AL135" s="16" t="s">
        <v>2551</v>
      </c>
    </row>
    <row r="136" spans="1:38" ht="15" customHeight="1" x14ac:dyDescent="0.25">
      <c r="A136" s="18" t="s">
        <v>2548</v>
      </c>
      <c r="B136" s="18" t="s">
        <v>2546</v>
      </c>
      <c r="C136" s="18" t="s">
        <v>2550</v>
      </c>
      <c r="D136" s="25">
        <v>2345494813</v>
      </c>
      <c r="E136" s="26">
        <v>156170</v>
      </c>
      <c r="F136" s="26">
        <v>416</v>
      </c>
      <c r="G136" s="27" t="s">
        <v>998</v>
      </c>
      <c r="H136" s="27" t="s">
        <v>974</v>
      </c>
      <c r="I136" s="27" t="s">
        <v>552</v>
      </c>
      <c r="J136" s="28">
        <v>2814079301</v>
      </c>
      <c r="K136" s="25" t="s">
        <v>2313</v>
      </c>
      <c r="L136" s="26" t="s">
        <v>3050</v>
      </c>
      <c r="M136" s="25" t="s">
        <v>2707</v>
      </c>
      <c r="N136" s="25" t="s">
        <v>2707</v>
      </c>
      <c r="O136" s="25">
        <v>177</v>
      </c>
      <c r="Q136" s="25" t="e">
        <v>#N/A</v>
      </c>
      <c r="R136" s="25" t="s">
        <v>553</v>
      </c>
      <c r="S136" s="25" t="s">
        <v>3169</v>
      </c>
      <c r="T136" s="30" t="s">
        <v>2166</v>
      </c>
      <c r="U136" s="25" t="s">
        <v>2496</v>
      </c>
      <c r="V136" s="25" t="s">
        <v>999</v>
      </c>
      <c r="X136" s="25" t="s">
        <v>1000</v>
      </c>
      <c r="Y136" s="20" t="s">
        <v>645</v>
      </c>
      <c r="Z136">
        <v>77546</v>
      </c>
      <c r="AA136" t="s">
        <v>1165</v>
      </c>
      <c r="AB136">
        <v>2812800064</v>
      </c>
      <c r="AC136" s="16" t="s">
        <v>2167</v>
      </c>
      <c r="AD136" s="16" t="s">
        <v>2168</v>
      </c>
      <c r="AE136" s="16" t="s">
        <v>2169</v>
      </c>
      <c r="AF136" s="16" t="str">
        <f t="shared" si="12"/>
        <v>Friendswood, TX Dentures Dentist</v>
      </c>
      <c r="AG136" s="16" t="str">
        <f t="shared" si="13"/>
        <v>Friendswood, TX Partial Dentures</v>
      </c>
      <c r="AH136" s="16" t="str">
        <f t="shared" si="14"/>
        <v>Friendswood, TX Denture Repair</v>
      </c>
      <c r="AI136" s="17" t="s">
        <v>2178</v>
      </c>
      <c r="AJ136" s="17" t="s">
        <v>2177</v>
      </c>
      <c r="AK136" s="15" t="s">
        <v>2173</v>
      </c>
      <c r="AL136" s="16" t="s">
        <v>2551</v>
      </c>
    </row>
    <row r="137" spans="1:38" ht="15" customHeight="1" x14ac:dyDescent="0.25">
      <c r="A137" s="18" t="s">
        <v>2548</v>
      </c>
      <c r="B137" s="18" t="s">
        <v>2546</v>
      </c>
      <c r="C137" s="18" t="s">
        <v>2550</v>
      </c>
      <c r="D137" s="25">
        <v>2345502855</v>
      </c>
      <c r="E137" s="26">
        <v>156171</v>
      </c>
      <c r="F137" s="26">
        <v>453</v>
      </c>
      <c r="G137" s="27" t="s">
        <v>1001</v>
      </c>
      <c r="H137" s="27" t="s">
        <v>974</v>
      </c>
      <c r="I137" s="27" t="s">
        <v>552</v>
      </c>
      <c r="J137" s="28">
        <v>8304763038</v>
      </c>
      <c r="K137" s="25" t="s">
        <v>2314</v>
      </c>
      <c r="L137" s="26" t="s">
        <v>3049</v>
      </c>
      <c r="M137" s="25" t="s">
        <v>2710</v>
      </c>
      <c r="N137" s="25" t="s">
        <v>2710</v>
      </c>
      <c r="O137" s="25">
        <v>191</v>
      </c>
      <c r="Q137" s="25" t="e">
        <v>#N/A</v>
      </c>
      <c r="R137" s="25" t="s">
        <v>553</v>
      </c>
      <c r="S137" s="25" t="s">
        <v>3170</v>
      </c>
      <c r="T137" s="30" t="s">
        <v>2166</v>
      </c>
      <c r="U137" s="25" t="s">
        <v>2497</v>
      </c>
      <c r="V137" s="25" t="s">
        <v>1002</v>
      </c>
      <c r="X137" s="25" t="s">
        <v>1003</v>
      </c>
      <c r="Y137" s="20" t="s">
        <v>645</v>
      </c>
      <c r="Z137">
        <v>78130</v>
      </c>
      <c r="AA137" t="s">
        <v>1171</v>
      </c>
      <c r="AB137">
        <v>8306068700</v>
      </c>
      <c r="AC137" s="16" t="s">
        <v>2167</v>
      </c>
      <c r="AD137" s="16" t="s">
        <v>2168</v>
      </c>
      <c r="AE137" s="16" t="s">
        <v>2169</v>
      </c>
      <c r="AF137" s="16" t="str">
        <f t="shared" si="12"/>
        <v>New Braunfels, TX Dentures Dentist</v>
      </c>
      <c r="AG137" s="16" t="str">
        <f t="shared" si="13"/>
        <v>New Braunfels, TX Partial Dentures</v>
      </c>
      <c r="AH137" s="16" t="str">
        <f t="shared" si="14"/>
        <v>New Braunfels, TX Denture Repair</v>
      </c>
      <c r="AI137" s="17" t="s">
        <v>2178</v>
      </c>
      <c r="AJ137" s="17" t="s">
        <v>2177</v>
      </c>
      <c r="AK137" s="15" t="s">
        <v>2173</v>
      </c>
      <c r="AL137" s="16" t="s">
        <v>2551</v>
      </c>
    </row>
    <row r="138" spans="1:38" ht="15" customHeight="1" x14ac:dyDescent="0.25">
      <c r="A138" s="18" t="s">
        <v>2548</v>
      </c>
      <c r="B138" s="18" t="s">
        <v>2546</v>
      </c>
      <c r="C138" s="18" t="s">
        <v>2550</v>
      </c>
      <c r="D138" s="25">
        <v>2345510672</v>
      </c>
      <c r="E138" s="26">
        <v>156172</v>
      </c>
      <c r="F138" s="26">
        <v>19</v>
      </c>
      <c r="G138" s="27" t="s">
        <v>1004</v>
      </c>
      <c r="H138" s="27" t="s">
        <v>974</v>
      </c>
      <c r="I138" s="27" t="s">
        <v>552</v>
      </c>
      <c r="J138" s="28">
        <v>6018710283</v>
      </c>
      <c r="K138" s="25" t="s">
        <v>2315</v>
      </c>
      <c r="L138" s="31" t="s">
        <v>2855</v>
      </c>
      <c r="M138" s="25" t="s">
        <v>2661</v>
      </c>
      <c r="N138" s="25" t="s">
        <v>2969</v>
      </c>
      <c r="O138" s="25">
        <v>191</v>
      </c>
      <c r="Q138" s="25" t="e">
        <v>#N/A</v>
      </c>
      <c r="R138" s="25" t="s">
        <v>553</v>
      </c>
      <c r="S138" s="25" t="s">
        <v>3271</v>
      </c>
      <c r="T138" s="30" t="s">
        <v>2166</v>
      </c>
      <c r="U138" s="25" t="s">
        <v>2498</v>
      </c>
      <c r="V138" s="25" t="s">
        <v>1005</v>
      </c>
      <c r="X138" s="25" t="s">
        <v>1006</v>
      </c>
      <c r="Y138" s="20" t="s">
        <v>654</v>
      </c>
      <c r="Z138">
        <v>39232</v>
      </c>
      <c r="AA138" t="s">
        <v>1172</v>
      </c>
      <c r="AB138">
        <v>6016649981</v>
      </c>
      <c r="AC138" s="16" t="s">
        <v>2167</v>
      </c>
      <c r="AD138" s="16" t="s">
        <v>2168</v>
      </c>
      <c r="AE138" s="16" t="s">
        <v>2169</v>
      </c>
      <c r="AF138" s="16" t="str">
        <f t="shared" si="12"/>
        <v>Flowood, MS Dentures Dentist</v>
      </c>
      <c r="AG138" s="16" t="str">
        <f t="shared" si="13"/>
        <v>Flowood, MS Partial Dentures</v>
      </c>
      <c r="AH138" s="16" t="str">
        <f t="shared" si="14"/>
        <v>Flowood, MS Denture Repair</v>
      </c>
      <c r="AI138" s="17" t="s">
        <v>2178</v>
      </c>
      <c r="AJ138" s="17" t="s">
        <v>2177</v>
      </c>
      <c r="AK138" s="15" t="s">
        <v>2173</v>
      </c>
      <c r="AL138" s="16" t="s">
        <v>2551</v>
      </c>
    </row>
    <row r="139" spans="1:38" ht="15" customHeight="1" x14ac:dyDescent="0.25">
      <c r="A139" s="18" t="s">
        <v>2548</v>
      </c>
      <c r="B139" s="18" t="s">
        <v>2546</v>
      </c>
      <c r="C139" s="18" t="s">
        <v>2550</v>
      </c>
      <c r="D139" s="25">
        <v>2345516111</v>
      </c>
      <c r="E139" s="26">
        <v>156176</v>
      </c>
      <c r="F139" s="26">
        <v>77</v>
      </c>
      <c r="G139" s="27" t="s">
        <v>1007</v>
      </c>
      <c r="H139" s="27" t="s">
        <v>974</v>
      </c>
      <c r="I139" s="27" t="s">
        <v>552</v>
      </c>
      <c r="J139" s="28">
        <v>6623670198</v>
      </c>
      <c r="K139" s="25" t="s">
        <v>2316</v>
      </c>
      <c r="L139" s="31" t="s">
        <v>2854</v>
      </c>
      <c r="M139" s="25" t="s">
        <v>2662</v>
      </c>
      <c r="N139" s="25" t="s">
        <v>2970</v>
      </c>
      <c r="O139" s="25">
        <v>184</v>
      </c>
      <c r="Q139" s="25" t="e">
        <v>#N/A</v>
      </c>
      <c r="R139" s="25" t="s">
        <v>553</v>
      </c>
      <c r="S139" s="25" t="s">
        <v>3172</v>
      </c>
      <c r="T139" s="30" t="s">
        <v>2166</v>
      </c>
      <c r="U139" s="25" t="s">
        <v>2499</v>
      </c>
      <c r="V139" s="25" t="s">
        <v>1008</v>
      </c>
      <c r="X139" s="25" t="s">
        <v>1009</v>
      </c>
      <c r="Y139" s="20" t="s">
        <v>654</v>
      </c>
      <c r="Z139">
        <v>38801</v>
      </c>
      <c r="AA139" t="s">
        <v>1165</v>
      </c>
      <c r="AB139">
        <v>6628446767</v>
      </c>
      <c r="AC139" s="16" t="s">
        <v>2167</v>
      </c>
      <c r="AD139" s="16" t="s">
        <v>2168</v>
      </c>
      <c r="AE139" s="16" t="s">
        <v>2169</v>
      </c>
      <c r="AF139" s="16" t="str">
        <f t="shared" si="12"/>
        <v>Tupelo, MS Dentures Dentist</v>
      </c>
      <c r="AG139" s="16" t="str">
        <f t="shared" si="13"/>
        <v>Tupelo, MS Partial Dentures</v>
      </c>
      <c r="AH139" s="16" t="str">
        <f t="shared" si="14"/>
        <v>Tupelo, MS Denture Repair</v>
      </c>
      <c r="AI139" s="17" t="s">
        <v>2178</v>
      </c>
      <c r="AJ139" s="17" t="s">
        <v>2177</v>
      </c>
      <c r="AK139" s="15" t="s">
        <v>2173</v>
      </c>
      <c r="AL139" s="16" t="s">
        <v>2551</v>
      </c>
    </row>
    <row r="140" spans="1:38" ht="15" customHeight="1" x14ac:dyDescent="0.25">
      <c r="A140" s="18" t="s">
        <v>2548</v>
      </c>
      <c r="B140" s="18" t="s">
        <v>2546</v>
      </c>
      <c r="C140" s="18" t="s">
        <v>2550</v>
      </c>
      <c r="D140" s="25">
        <v>2345540685</v>
      </c>
      <c r="E140" s="26">
        <v>156178</v>
      </c>
      <c r="F140" s="26">
        <v>117</v>
      </c>
      <c r="G140" s="27" t="s">
        <v>1010</v>
      </c>
      <c r="H140" s="27" t="s">
        <v>974</v>
      </c>
      <c r="I140" s="27" t="s">
        <v>552</v>
      </c>
      <c r="J140" s="28">
        <v>6015570269</v>
      </c>
      <c r="K140" s="32" t="s">
        <v>2317</v>
      </c>
      <c r="L140" s="31" t="s">
        <v>2853</v>
      </c>
      <c r="M140" s="25" t="s">
        <v>2663</v>
      </c>
      <c r="N140" s="25" t="s">
        <v>2971</v>
      </c>
      <c r="O140" s="25">
        <v>195</v>
      </c>
      <c r="Q140" s="25" t="e">
        <v>#N/A</v>
      </c>
      <c r="R140" s="25" t="s">
        <v>553</v>
      </c>
      <c r="S140" s="25" t="s">
        <v>3173</v>
      </c>
      <c r="T140" s="30" t="s">
        <v>2166</v>
      </c>
      <c r="U140" s="25" t="s">
        <v>2500</v>
      </c>
      <c r="V140" s="25" t="s">
        <v>1011</v>
      </c>
      <c r="X140" s="25" t="s">
        <v>1012</v>
      </c>
      <c r="Y140" s="20" t="s">
        <v>654</v>
      </c>
      <c r="Z140">
        <v>39301</v>
      </c>
      <c r="AA140" t="s">
        <v>1163</v>
      </c>
      <c r="AB140">
        <v>6014852095</v>
      </c>
      <c r="AC140" s="16" t="s">
        <v>2167</v>
      </c>
      <c r="AD140" s="16" t="s">
        <v>2168</v>
      </c>
      <c r="AE140" s="16" t="s">
        <v>2169</v>
      </c>
      <c r="AF140" s="16" t="str">
        <f t="shared" si="12"/>
        <v>Meridian, MS Dentures Dentist</v>
      </c>
      <c r="AG140" s="16" t="str">
        <f t="shared" si="13"/>
        <v>Meridian, MS Partial Dentures</v>
      </c>
      <c r="AH140" s="16" t="str">
        <f t="shared" si="14"/>
        <v>Meridian, MS Denture Repair</v>
      </c>
      <c r="AI140" s="17" t="s">
        <v>2178</v>
      </c>
      <c r="AJ140" s="17" t="s">
        <v>2177</v>
      </c>
      <c r="AK140" s="15" t="s">
        <v>2173</v>
      </c>
      <c r="AL140" s="16" t="s">
        <v>2551</v>
      </c>
    </row>
    <row r="141" spans="1:38" ht="15" customHeight="1" x14ac:dyDescent="0.25">
      <c r="A141" s="18" t="s">
        <v>2548</v>
      </c>
      <c r="B141" s="18" t="s">
        <v>2546</v>
      </c>
      <c r="C141" s="18" t="s">
        <v>2550</v>
      </c>
      <c r="D141" s="25">
        <v>2345557571</v>
      </c>
      <c r="E141" s="26">
        <v>156181</v>
      </c>
      <c r="F141" s="26">
        <v>78</v>
      </c>
      <c r="G141" s="27" t="s">
        <v>1013</v>
      </c>
      <c r="H141" s="27" t="s">
        <v>974</v>
      </c>
      <c r="I141" s="27" t="s">
        <v>552</v>
      </c>
      <c r="J141" s="28">
        <v>5175650022</v>
      </c>
      <c r="K141" s="25" t="s">
        <v>2318</v>
      </c>
      <c r="L141" s="31" t="s">
        <v>2852</v>
      </c>
      <c r="M141" s="25" t="s">
        <v>2664</v>
      </c>
      <c r="N141" s="25" t="s">
        <v>2972</v>
      </c>
      <c r="O141" s="25">
        <v>194</v>
      </c>
      <c r="Q141" s="25" t="e">
        <v>#N/A</v>
      </c>
      <c r="R141" s="25" t="s">
        <v>553</v>
      </c>
      <c r="S141" s="25" t="s">
        <v>3174</v>
      </c>
      <c r="T141" s="30" t="s">
        <v>2166</v>
      </c>
      <c r="U141" s="25" t="s">
        <v>2501</v>
      </c>
      <c r="V141" s="25" t="s">
        <v>1014</v>
      </c>
      <c r="X141" s="25" t="s">
        <v>1015</v>
      </c>
      <c r="Y141" s="20" t="s">
        <v>562</v>
      </c>
      <c r="Z141">
        <v>48917</v>
      </c>
      <c r="AA141" t="s">
        <v>1168</v>
      </c>
      <c r="AB141">
        <v>5173233172</v>
      </c>
      <c r="AC141" s="16" t="s">
        <v>2167</v>
      </c>
      <c r="AD141" s="16" t="s">
        <v>2168</v>
      </c>
      <c r="AE141" s="16" t="s">
        <v>2169</v>
      </c>
      <c r="AF141" s="16" t="str">
        <f t="shared" si="12"/>
        <v>Lansing, MI Dentures Dentist</v>
      </c>
      <c r="AG141" s="16" t="str">
        <f t="shared" si="13"/>
        <v>Lansing, MI Partial Dentures</v>
      </c>
      <c r="AH141" s="16" t="str">
        <f t="shared" si="14"/>
        <v>Lansing, MI Denture Repair</v>
      </c>
      <c r="AI141" s="17" t="s">
        <v>2178</v>
      </c>
      <c r="AJ141" s="17" t="s">
        <v>2177</v>
      </c>
      <c r="AK141" s="15" t="s">
        <v>2173</v>
      </c>
      <c r="AL141" s="16" t="s">
        <v>2551</v>
      </c>
    </row>
    <row r="142" spans="1:38" ht="15" customHeight="1" x14ac:dyDescent="0.25">
      <c r="A142" s="18" t="s">
        <v>2548</v>
      </c>
      <c r="B142" s="18" t="s">
        <v>2546</v>
      </c>
      <c r="C142" s="18" t="s">
        <v>2550</v>
      </c>
      <c r="D142" s="25">
        <v>2345563975</v>
      </c>
      <c r="E142" s="26">
        <v>156184</v>
      </c>
      <c r="F142" s="26">
        <v>80</v>
      </c>
      <c r="G142" s="27" t="s">
        <v>1016</v>
      </c>
      <c r="H142" s="27" t="s">
        <v>974</v>
      </c>
      <c r="I142" s="27" t="s">
        <v>552</v>
      </c>
      <c r="J142" s="28">
        <v>2176190053</v>
      </c>
      <c r="K142" s="25" t="s">
        <v>2319</v>
      </c>
      <c r="L142" s="31" t="s">
        <v>2851</v>
      </c>
      <c r="M142" s="25" t="s">
        <v>2665</v>
      </c>
      <c r="N142" s="25" t="s">
        <v>2973</v>
      </c>
      <c r="O142" s="25">
        <v>176</v>
      </c>
      <c r="Q142" s="25" t="e">
        <v>#N/A</v>
      </c>
      <c r="R142" s="25" t="s">
        <v>553</v>
      </c>
      <c r="S142" s="25" t="s">
        <v>3272</v>
      </c>
      <c r="T142" s="30" t="s">
        <v>2166</v>
      </c>
      <c r="U142" s="25" t="s">
        <v>2502</v>
      </c>
      <c r="V142" s="25" t="s">
        <v>1017</v>
      </c>
      <c r="X142" s="25" t="s">
        <v>1018</v>
      </c>
      <c r="Y142" s="20" t="s">
        <v>574</v>
      </c>
      <c r="Z142">
        <v>62535</v>
      </c>
      <c r="AA142" t="s">
        <v>1163</v>
      </c>
      <c r="AB142">
        <v>2178751160</v>
      </c>
      <c r="AC142" s="16" t="s">
        <v>2167</v>
      </c>
      <c r="AD142" s="16" t="s">
        <v>2168</v>
      </c>
      <c r="AE142" s="16" t="s">
        <v>2169</v>
      </c>
      <c r="AF142" s="16" t="str">
        <f t="shared" si="12"/>
        <v>Forsyth, IL Dentures Dentist</v>
      </c>
      <c r="AG142" s="16" t="str">
        <f t="shared" si="13"/>
        <v>Forsyth, IL Partial Dentures</v>
      </c>
      <c r="AH142" s="16" t="str">
        <f t="shared" si="14"/>
        <v>Forsyth, IL Denture Repair</v>
      </c>
      <c r="AI142" s="17" t="s">
        <v>2178</v>
      </c>
      <c r="AJ142" s="17" t="s">
        <v>2177</v>
      </c>
      <c r="AK142" s="15" t="s">
        <v>2173</v>
      </c>
      <c r="AL142" s="16" t="s">
        <v>2551</v>
      </c>
    </row>
    <row r="143" spans="1:38" ht="15" customHeight="1" x14ac:dyDescent="0.25">
      <c r="A143" s="18" t="s">
        <v>2548</v>
      </c>
      <c r="B143" s="18" t="s">
        <v>2546</v>
      </c>
      <c r="C143" s="18" t="s">
        <v>2550</v>
      </c>
      <c r="D143" s="25">
        <v>2345594942</v>
      </c>
      <c r="E143" s="26">
        <v>156186</v>
      </c>
      <c r="F143" s="26">
        <v>95</v>
      </c>
      <c r="G143" s="27" t="s">
        <v>1019</v>
      </c>
      <c r="H143" s="27" t="s">
        <v>974</v>
      </c>
      <c r="I143" s="27" t="s">
        <v>552</v>
      </c>
      <c r="J143" s="28">
        <v>3095184852</v>
      </c>
      <c r="K143" s="25" t="s">
        <v>2320</v>
      </c>
      <c r="L143" s="31" t="s">
        <v>2850</v>
      </c>
      <c r="M143" s="25" t="s">
        <v>2666</v>
      </c>
      <c r="N143" s="25" t="s">
        <v>2974</v>
      </c>
      <c r="O143" s="25">
        <v>197</v>
      </c>
      <c r="Q143" s="25" t="e">
        <v>#N/A</v>
      </c>
      <c r="R143" s="25" t="s">
        <v>553</v>
      </c>
      <c r="S143" s="25" t="s">
        <v>3273</v>
      </c>
      <c r="T143" s="30" t="s">
        <v>2166</v>
      </c>
      <c r="U143" s="25" t="s">
        <v>2503</v>
      </c>
      <c r="V143" s="25" t="s">
        <v>1020</v>
      </c>
      <c r="X143" s="25" t="s">
        <v>1021</v>
      </c>
      <c r="Y143" s="20" t="s">
        <v>574</v>
      </c>
      <c r="Z143">
        <v>61244</v>
      </c>
      <c r="AA143" t="s">
        <v>1163</v>
      </c>
      <c r="AB143">
        <v>3097520350</v>
      </c>
      <c r="AC143" s="16" t="s">
        <v>2167</v>
      </c>
      <c r="AD143" s="16" t="s">
        <v>2168</v>
      </c>
      <c r="AE143" s="16" t="s">
        <v>2169</v>
      </c>
      <c r="AF143" s="16" t="str">
        <f t="shared" si="12"/>
        <v>East Moline, IL Dentures Dentist</v>
      </c>
      <c r="AG143" s="16" t="str">
        <f t="shared" si="13"/>
        <v>East Moline, IL Partial Dentures</v>
      </c>
      <c r="AH143" s="16" t="str">
        <f t="shared" si="14"/>
        <v>East Moline, IL Denture Repair</v>
      </c>
      <c r="AI143" s="17" t="s">
        <v>2178</v>
      </c>
      <c r="AJ143" s="17" t="s">
        <v>2177</v>
      </c>
      <c r="AK143" s="15" t="s">
        <v>2173</v>
      </c>
      <c r="AL143" s="16" t="s">
        <v>2551</v>
      </c>
    </row>
    <row r="144" spans="1:38" ht="15" customHeight="1" x14ac:dyDescent="0.25">
      <c r="A144" s="18" t="s">
        <v>2548</v>
      </c>
      <c r="B144" s="18" t="s">
        <v>2546</v>
      </c>
      <c r="C144" s="18" t="s">
        <v>2550</v>
      </c>
      <c r="D144" s="25">
        <v>2345605467</v>
      </c>
      <c r="E144" s="26">
        <v>156189</v>
      </c>
      <c r="F144" s="26">
        <v>410</v>
      </c>
      <c r="G144" s="27" t="s">
        <v>1022</v>
      </c>
      <c r="H144" s="27" t="s">
        <v>974</v>
      </c>
      <c r="I144" s="27" t="s">
        <v>552</v>
      </c>
      <c r="J144" s="28">
        <v>2178074184</v>
      </c>
      <c r="K144" s="25" t="s">
        <v>2321</v>
      </c>
      <c r="L144" s="26" t="s">
        <v>3048</v>
      </c>
      <c r="M144" s="25" t="s">
        <v>2711</v>
      </c>
      <c r="N144" s="25" t="s">
        <v>2711</v>
      </c>
      <c r="O144" s="25">
        <v>191</v>
      </c>
      <c r="Q144" s="25" t="e">
        <v>#N/A</v>
      </c>
      <c r="R144" s="25" t="s">
        <v>553</v>
      </c>
      <c r="S144" s="25" t="s">
        <v>3177</v>
      </c>
      <c r="T144" s="30" t="s">
        <v>2166</v>
      </c>
      <c r="U144" s="25" t="s">
        <v>2504</v>
      </c>
      <c r="V144" s="25" t="s">
        <v>1023</v>
      </c>
      <c r="X144" s="25" t="s">
        <v>1024</v>
      </c>
      <c r="Y144" s="20" t="s">
        <v>574</v>
      </c>
      <c r="Z144">
        <v>62056</v>
      </c>
      <c r="AA144" t="s">
        <v>1163</v>
      </c>
      <c r="AB144">
        <v>2173240372</v>
      </c>
      <c r="AC144" s="16" t="s">
        <v>2167</v>
      </c>
      <c r="AD144" s="16" t="s">
        <v>2168</v>
      </c>
      <c r="AE144" s="16" t="s">
        <v>2169</v>
      </c>
      <c r="AF144" s="16" t="str">
        <f t="shared" si="12"/>
        <v>Litchfield, IL Dentures Dentist</v>
      </c>
      <c r="AG144" s="16" t="str">
        <f t="shared" si="13"/>
        <v>Litchfield, IL Partial Dentures</v>
      </c>
      <c r="AH144" s="16" t="str">
        <f t="shared" si="14"/>
        <v>Litchfield, IL Denture Repair</v>
      </c>
      <c r="AI144" s="17" t="s">
        <v>2178</v>
      </c>
      <c r="AJ144" s="17" t="s">
        <v>2177</v>
      </c>
      <c r="AK144" s="15" t="s">
        <v>2173</v>
      </c>
      <c r="AL144" s="16" t="s">
        <v>2551</v>
      </c>
    </row>
    <row r="145" spans="1:38" ht="15" customHeight="1" x14ac:dyDescent="0.25">
      <c r="A145" s="18" t="s">
        <v>2548</v>
      </c>
      <c r="B145" s="18" t="s">
        <v>2546</v>
      </c>
      <c r="C145" s="18" t="s">
        <v>2550</v>
      </c>
      <c r="D145" s="25">
        <v>2345612692</v>
      </c>
      <c r="E145" s="26">
        <v>156191</v>
      </c>
      <c r="F145" s="26">
        <v>85</v>
      </c>
      <c r="G145" s="27" t="s">
        <v>1025</v>
      </c>
      <c r="H145" s="27" t="s">
        <v>974</v>
      </c>
      <c r="I145" s="27" t="s">
        <v>552</v>
      </c>
      <c r="J145" s="28">
        <v>8506652273</v>
      </c>
      <c r="K145" s="25" t="s">
        <v>2322</v>
      </c>
      <c r="L145" s="31" t="s">
        <v>2849</v>
      </c>
      <c r="M145" s="25" t="s">
        <v>2667</v>
      </c>
      <c r="N145" s="25" t="s">
        <v>2975</v>
      </c>
      <c r="O145" s="25">
        <v>193</v>
      </c>
      <c r="Q145" s="25" t="e">
        <v>#N/A</v>
      </c>
      <c r="R145" s="25" t="s">
        <v>553</v>
      </c>
      <c r="S145" s="25" t="s">
        <v>3178</v>
      </c>
      <c r="T145" s="30" t="s">
        <v>2166</v>
      </c>
      <c r="U145" s="25" t="s">
        <v>2505</v>
      </c>
      <c r="V145" s="25" t="s">
        <v>1026</v>
      </c>
      <c r="X145" s="25" t="s">
        <v>1027</v>
      </c>
      <c r="Y145" s="20" t="s">
        <v>568</v>
      </c>
      <c r="Z145">
        <v>32514</v>
      </c>
      <c r="AA145" t="s">
        <v>1165</v>
      </c>
      <c r="AB145">
        <v>8504785605</v>
      </c>
      <c r="AC145" s="16" t="s">
        <v>2167</v>
      </c>
      <c r="AD145" s="16" t="s">
        <v>2168</v>
      </c>
      <c r="AE145" s="16" t="s">
        <v>2169</v>
      </c>
      <c r="AF145" s="16" t="str">
        <f t="shared" si="12"/>
        <v>Pensacola, FL Dentures Dentist</v>
      </c>
      <c r="AG145" s="16" t="str">
        <f t="shared" si="13"/>
        <v>Pensacola, FL Partial Dentures</v>
      </c>
      <c r="AH145" s="16" t="str">
        <f t="shared" si="14"/>
        <v>Pensacola, FL Denture Repair</v>
      </c>
      <c r="AI145" s="17" t="s">
        <v>2178</v>
      </c>
      <c r="AJ145" s="17" t="s">
        <v>2177</v>
      </c>
      <c r="AK145" s="15" t="s">
        <v>2173</v>
      </c>
      <c r="AL145" s="16" t="s">
        <v>2551</v>
      </c>
    </row>
    <row r="146" spans="1:38" ht="15" customHeight="1" x14ac:dyDescent="0.25">
      <c r="A146" s="18" t="s">
        <v>2548</v>
      </c>
      <c r="B146" s="18" t="s">
        <v>2546</v>
      </c>
      <c r="C146" s="18" t="s">
        <v>2550</v>
      </c>
      <c r="D146" s="25">
        <v>2345617817</v>
      </c>
      <c r="E146" s="26">
        <v>156194</v>
      </c>
      <c r="F146" s="26">
        <v>86</v>
      </c>
      <c r="G146" s="27" t="s">
        <v>1028</v>
      </c>
      <c r="H146" s="27" t="s">
        <v>974</v>
      </c>
      <c r="I146" s="27" t="s">
        <v>552</v>
      </c>
      <c r="J146" s="28">
        <v>2392147912</v>
      </c>
      <c r="K146" s="25" t="s">
        <v>2323</v>
      </c>
      <c r="L146" s="31" t="s">
        <v>2848</v>
      </c>
      <c r="M146" s="25" t="s">
        <v>2668</v>
      </c>
      <c r="N146" s="25" t="s">
        <v>2976</v>
      </c>
      <c r="O146" s="25">
        <v>185</v>
      </c>
      <c r="Q146" s="25" t="e">
        <v>#N/A</v>
      </c>
      <c r="R146" s="25" t="s">
        <v>553</v>
      </c>
      <c r="S146" s="25" t="s">
        <v>3179</v>
      </c>
      <c r="T146" s="30" t="s">
        <v>2166</v>
      </c>
      <c r="U146" s="25" t="s">
        <v>2506</v>
      </c>
      <c r="V146" s="25" t="s">
        <v>1029</v>
      </c>
      <c r="X146" s="25" t="s">
        <v>1030</v>
      </c>
      <c r="Y146" s="20" t="s">
        <v>568</v>
      </c>
      <c r="Z146">
        <v>33901</v>
      </c>
      <c r="AA146" t="s">
        <v>1165</v>
      </c>
      <c r="AB146">
        <v>2399366722</v>
      </c>
      <c r="AC146" s="16" t="s">
        <v>2167</v>
      </c>
      <c r="AD146" s="16" t="s">
        <v>2168</v>
      </c>
      <c r="AE146" s="16" t="s">
        <v>2169</v>
      </c>
      <c r="AF146" s="16" t="str">
        <f t="shared" si="12"/>
        <v>Fort Myers, FL Dentures Dentist</v>
      </c>
      <c r="AG146" s="16" t="str">
        <f t="shared" si="13"/>
        <v>Fort Myers, FL Partial Dentures</v>
      </c>
      <c r="AH146" s="16" t="str">
        <f t="shared" si="14"/>
        <v>Fort Myers, FL Denture Repair</v>
      </c>
      <c r="AI146" s="17" t="s">
        <v>2178</v>
      </c>
      <c r="AJ146" s="17" t="s">
        <v>2177</v>
      </c>
      <c r="AK146" s="15" t="s">
        <v>2173</v>
      </c>
      <c r="AL146" s="16" t="s">
        <v>2551</v>
      </c>
    </row>
    <row r="147" spans="1:38" ht="15" customHeight="1" x14ac:dyDescent="0.25">
      <c r="A147" s="18" t="s">
        <v>2548</v>
      </c>
      <c r="B147" s="18" t="s">
        <v>2546</v>
      </c>
      <c r="C147" s="18" t="s">
        <v>2550</v>
      </c>
      <c r="D147" s="25">
        <v>2345638306</v>
      </c>
      <c r="E147" s="26">
        <v>156196</v>
      </c>
      <c r="F147" s="26">
        <v>137</v>
      </c>
      <c r="G147" s="27" t="s">
        <v>1031</v>
      </c>
      <c r="H147" s="27" t="s">
        <v>974</v>
      </c>
      <c r="I147" s="27" t="s">
        <v>552</v>
      </c>
      <c r="J147" s="28">
        <v>3525194129</v>
      </c>
      <c r="K147" s="25" t="s">
        <v>2324</v>
      </c>
      <c r="L147" s="31" t="s">
        <v>2847</v>
      </c>
      <c r="M147" s="25" t="s">
        <v>2669</v>
      </c>
      <c r="N147" s="25" t="s">
        <v>2977</v>
      </c>
      <c r="O147" s="25">
        <v>194</v>
      </c>
      <c r="Q147" s="25" t="e">
        <v>#N/A</v>
      </c>
      <c r="R147" s="25" t="s">
        <v>553</v>
      </c>
      <c r="S147" s="25" t="s">
        <v>3180</v>
      </c>
      <c r="T147" s="30" t="s">
        <v>2166</v>
      </c>
      <c r="U147" s="25" t="s">
        <v>2507</v>
      </c>
      <c r="V147" s="25" t="s">
        <v>1032</v>
      </c>
      <c r="X147" s="25" t="s">
        <v>1033</v>
      </c>
      <c r="Y147" s="20" t="s">
        <v>568</v>
      </c>
      <c r="Z147">
        <v>32606</v>
      </c>
      <c r="AA147" t="s">
        <v>1165</v>
      </c>
      <c r="AB147">
        <v>3523768229</v>
      </c>
      <c r="AC147" s="16" t="s">
        <v>2167</v>
      </c>
      <c r="AD147" s="16" t="s">
        <v>2168</v>
      </c>
      <c r="AE147" s="16" t="s">
        <v>2169</v>
      </c>
      <c r="AF147" s="16" t="str">
        <f t="shared" si="12"/>
        <v>Gainesville, FL Dentures Dentist</v>
      </c>
      <c r="AG147" s="16" t="str">
        <f t="shared" si="13"/>
        <v>Gainesville, FL Partial Dentures</v>
      </c>
      <c r="AH147" s="16" t="str">
        <f t="shared" si="14"/>
        <v>Gainesville, FL Denture Repair</v>
      </c>
      <c r="AI147" s="17" t="s">
        <v>2178</v>
      </c>
      <c r="AJ147" s="17" t="s">
        <v>2177</v>
      </c>
      <c r="AK147" s="15" t="s">
        <v>2173</v>
      </c>
      <c r="AL147" s="16" t="s">
        <v>2551</v>
      </c>
    </row>
    <row r="148" spans="1:38" ht="15" customHeight="1" x14ac:dyDescent="0.25">
      <c r="A148" s="18" t="s">
        <v>2548</v>
      </c>
      <c r="B148" s="18" t="s">
        <v>2546</v>
      </c>
      <c r="C148" s="18" t="s">
        <v>2550</v>
      </c>
      <c r="D148" s="25">
        <v>2345648500</v>
      </c>
      <c r="E148" s="26">
        <v>156200</v>
      </c>
      <c r="F148" s="26">
        <v>108</v>
      </c>
      <c r="G148" s="27" t="s">
        <v>1034</v>
      </c>
      <c r="H148" s="27" t="s">
        <v>974</v>
      </c>
      <c r="I148" s="27" t="s">
        <v>552</v>
      </c>
      <c r="J148" s="28">
        <v>8135012362</v>
      </c>
      <c r="K148" s="25" t="s">
        <v>2325</v>
      </c>
      <c r="L148" s="31" t="s">
        <v>2846</v>
      </c>
      <c r="M148" s="25" t="s">
        <v>2670</v>
      </c>
      <c r="N148" s="25" t="s">
        <v>2978</v>
      </c>
      <c r="O148" s="25">
        <v>178</v>
      </c>
      <c r="Q148" s="25" t="e">
        <v>#N/A</v>
      </c>
      <c r="R148" s="25" t="s">
        <v>553</v>
      </c>
      <c r="S148" s="25" t="s">
        <v>3181</v>
      </c>
      <c r="T148" s="30" t="s">
        <v>2166</v>
      </c>
      <c r="U148" s="25" t="s">
        <v>2508</v>
      </c>
      <c r="V148" s="25" t="s">
        <v>1035</v>
      </c>
      <c r="X148" s="25" t="s">
        <v>1036</v>
      </c>
      <c r="Y148" s="20" t="s">
        <v>568</v>
      </c>
      <c r="Z148">
        <v>33613</v>
      </c>
      <c r="AA148" t="s">
        <v>1163</v>
      </c>
      <c r="AB148">
        <v>8139633720</v>
      </c>
      <c r="AC148" s="16" t="s">
        <v>2167</v>
      </c>
      <c r="AD148" s="16" t="s">
        <v>2168</v>
      </c>
      <c r="AE148" s="16" t="s">
        <v>2169</v>
      </c>
      <c r="AF148" s="16" t="str">
        <f t="shared" si="12"/>
        <v>Tampa, FL Dentures Dentist</v>
      </c>
      <c r="AG148" s="16" t="str">
        <f t="shared" si="13"/>
        <v>Tampa, FL Partial Dentures</v>
      </c>
      <c r="AH148" s="16" t="str">
        <f t="shared" si="14"/>
        <v>Tampa, FL Denture Repair</v>
      </c>
      <c r="AI148" s="17" t="s">
        <v>2178</v>
      </c>
      <c r="AJ148" s="17" t="s">
        <v>2177</v>
      </c>
      <c r="AK148" s="15" t="s">
        <v>2173</v>
      </c>
      <c r="AL148" s="16" t="s">
        <v>2551</v>
      </c>
    </row>
    <row r="149" spans="1:38" ht="15" customHeight="1" x14ac:dyDescent="0.25">
      <c r="A149" s="18" t="s">
        <v>2548</v>
      </c>
      <c r="B149" s="18" t="s">
        <v>2546</v>
      </c>
      <c r="C149" s="18" t="s">
        <v>2550</v>
      </c>
      <c r="D149" s="25">
        <v>2345655557</v>
      </c>
      <c r="E149" s="26">
        <v>156202</v>
      </c>
      <c r="F149" s="26">
        <v>115</v>
      </c>
      <c r="G149" s="27" t="s">
        <v>1037</v>
      </c>
      <c r="H149" s="27" t="s">
        <v>974</v>
      </c>
      <c r="I149" s="27" t="s">
        <v>552</v>
      </c>
      <c r="J149" s="28">
        <v>8885883610</v>
      </c>
      <c r="K149" s="25" t="s">
        <v>2326</v>
      </c>
      <c r="L149" s="31" t="s">
        <v>1038</v>
      </c>
      <c r="M149" s="25" t="s">
        <v>2555</v>
      </c>
      <c r="N149" s="25" t="s">
        <v>3024</v>
      </c>
      <c r="O149" s="25">
        <v>199</v>
      </c>
      <c r="Q149" s="25" t="e">
        <v>#N/A</v>
      </c>
      <c r="R149" s="25" t="s">
        <v>553</v>
      </c>
      <c r="S149" s="25" t="s">
        <v>3274</v>
      </c>
      <c r="T149" s="30" t="s">
        <v>2166</v>
      </c>
      <c r="U149" s="25" t="s">
        <v>2509</v>
      </c>
      <c r="V149" s="25" t="s">
        <v>1038</v>
      </c>
      <c r="X149" s="25" t="s">
        <v>1039</v>
      </c>
      <c r="Y149" s="20" t="s">
        <v>568</v>
      </c>
      <c r="Z149">
        <v>34761</v>
      </c>
      <c r="AA149" t="s">
        <v>1163</v>
      </c>
      <c r="AB149">
        <v>4078773828</v>
      </c>
      <c r="AC149" s="16" t="s">
        <v>2167</v>
      </c>
      <c r="AD149" s="16" t="s">
        <v>2168</v>
      </c>
      <c r="AE149" s="16" t="s">
        <v>2169</v>
      </c>
      <c r="AF149" s="16" t="str">
        <f t="shared" si="12"/>
        <v>Ocoee, FL Dentures Dentist</v>
      </c>
      <c r="AG149" s="16" t="str">
        <f t="shared" si="13"/>
        <v>Ocoee, FL Partial Dentures</v>
      </c>
      <c r="AH149" s="16" t="str">
        <f t="shared" si="14"/>
        <v>Ocoee, FL Denture Repair</v>
      </c>
      <c r="AI149" s="17" t="s">
        <v>2178</v>
      </c>
      <c r="AJ149" s="17" t="s">
        <v>2177</v>
      </c>
      <c r="AK149" s="15" t="s">
        <v>2173</v>
      </c>
      <c r="AL149" s="16" t="s">
        <v>2551</v>
      </c>
    </row>
    <row r="150" spans="1:38" ht="15" customHeight="1" x14ac:dyDescent="0.25">
      <c r="A150" s="18" t="s">
        <v>2548</v>
      </c>
      <c r="B150" s="18" t="s">
        <v>2546</v>
      </c>
      <c r="C150" s="18" t="s">
        <v>2550</v>
      </c>
      <c r="D150" s="25">
        <v>2345676392</v>
      </c>
      <c r="E150" s="26">
        <v>156204</v>
      </c>
      <c r="F150" s="26">
        <v>114</v>
      </c>
      <c r="G150" s="27" t="s">
        <v>1040</v>
      </c>
      <c r="H150" s="27" t="s">
        <v>974</v>
      </c>
      <c r="I150" s="27" t="s">
        <v>552</v>
      </c>
      <c r="J150" s="28">
        <v>7722029988</v>
      </c>
      <c r="K150" s="25" t="s">
        <v>2327</v>
      </c>
      <c r="L150" s="31" t="s">
        <v>2845</v>
      </c>
      <c r="M150" s="25" t="s">
        <v>2671</v>
      </c>
      <c r="N150" s="25" t="s">
        <v>2979</v>
      </c>
      <c r="O150" s="25">
        <v>194</v>
      </c>
      <c r="Q150" s="25" t="e">
        <v>#N/A</v>
      </c>
      <c r="R150" s="25" t="s">
        <v>553</v>
      </c>
      <c r="S150" s="25" t="s">
        <v>3275</v>
      </c>
      <c r="T150" s="30" t="s">
        <v>2166</v>
      </c>
      <c r="U150" s="25" t="s">
        <v>2510</v>
      </c>
      <c r="V150" s="25" t="s">
        <v>1041</v>
      </c>
      <c r="X150" s="25" t="s">
        <v>1042</v>
      </c>
      <c r="Y150" s="20" t="s">
        <v>568</v>
      </c>
      <c r="Z150">
        <v>34952</v>
      </c>
      <c r="AA150" t="s">
        <v>1173</v>
      </c>
      <c r="AB150">
        <v>7723987790</v>
      </c>
      <c r="AC150" s="16" t="s">
        <v>2167</v>
      </c>
      <c r="AD150" s="16" t="s">
        <v>2168</v>
      </c>
      <c r="AE150" s="16" t="s">
        <v>2169</v>
      </c>
      <c r="AF150" s="16" t="str">
        <f t="shared" si="12"/>
        <v>Port St. Lucie, FL Dentures Dentist</v>
      </c>
      <c r="AG150" s="16" t="str">
        <f t="shared" si="13"/>
        <v>Port St. Lucie, FL Partial Dentures</v>
      </c>
      <c r="AH150" s="16" t="str">
        <f t="shared" si="14"/>
        <v>Port St. Lucie, FL Denture Repair</v>
      </c>
      <c r="AI150" s="17" t="s">
        <v>2178</v>
      </c>
      <c r="AJ150" s="17" t="s">
        <v>2177</v>
      </c>
      <c r="AK150" s="15" t="s">
        <v>2173</v>
      </c>
      <c r="AL150" s="16" t="s">
        <v>2551</v>
      </c>
    </row>
    <row r="151" spans="1:38" ht="15" customHeight="1" x14ac:dyDescent="0.25">
      <c r="A151" s="18" t="s">
        <v>2548</v>
      </c>
      <c r="B151" s="18" t="s">
        <v>2546</v>
      </c>
      <c r="C151" s="18" t="s">
        <v>2550</v>
      </c>
      <c r="D151" s="25">
        <v>2345687314</v>
      </c>
      <c r="E151" s="26">
        <v>156206</v>
      </c>
      <c r="F151" s="26">
        <v>119</v>
      </c>
      <c r="G151" s="27" t="s">
        <v>1043</v>
      </c>
      <c r="H151" s="27" t="s">
        <v>974</v>
      </c>
      <c r="I151" s="27" t="s">
        <v>552</v>
      </c>
      <c r="J151" s="28">
        <v>5617685672</v>
      </c>
      <c r="K151" s="25" t="s">
        <v>2328</v>
      </c>
      <c r="L151" s="31" t="s">
        <v>2845</v>
      </c>
      <c r="M151" s="25" t="s">
        <v>2672</v>
      </c>
      <c r="N151" s="25" t="s">
        <v>2980</v>
      </c>
      <c r="O151" s="25">
        <v>194</v>
      </c>
      <c r="Q151" s="25" t="e">
        <v>#N/A</v>
      </c>
      <c r="R151" s="25" t="s">
        <v>553</v>
      </c>
      <c r="S151" s="25" t="s">
        <v>3184</v>
      </c>
      <c r="T151" s="30" t="s">
        <v>2166</v>
      </c>
      <c r="U151" s="25" t="s">
        <v>2511</v>
      </c>
      <c r="V151" s="25" t="s">
        <v>1044</v>
      </c>
      <c r="X151" s="25" t="s">
        <v>1045</v>
      </c>
      <c r="Y151" s="20" t="s">
        <v>568</v>
      </c>
      <c r="Z151">
        <v>33417</v>
      </c>
      <c r="AA151" t="s">
        <v>1163</v>
      </c>
      <c r="AB151">
        <v>5616871360</v>
      </c>
      <c r="AC151" s="16" t="s">
        <v>2167</v>
      </c>
      <c r="AD151" s="16" t="s">
        <v>2168</v>
      </c>
      <c r="AE151" s="16" t="s">
        <v>2169</v>
      </c>
      <c r="AF151" s="16" t="str">
        <f t="shared" si="12"/>
        <v>West Palm Beach, FL Dentures Dentist</v>
      </c>
      <c r="AG151" s="16" t="str">
        <f t="shared" si="13"/>
        <v>West Palm Beach, FL Partial Dentures</v>
      </c>
      <c r="AH151" s="16" t="str">
        <f t="shared" si="14"/>
        <v>West Palm Beach, FL Denture Repair</v>
      </c>
      <c r="AI151" s="17" t="s">
        <v>2178</v>
      </c>
      <c r="AJ151" s="17" t="s">
        <v>2177</v>
      </c>
      <c r="AK151" s="15" t="s">
        <v>2173</v>
      </c>
      <c r="AL151" s="16" t="s">
        <v>2551</v>
      </c>
    </row>
    <row r="152" spans="1:38" ht="15" customHeight="1" x14ac:dyDescent="0.25">
      <c r="A152" s="18" t="s">
        <v>2548</v>
      </c>
      <c r="B152" s="18" t="s">
        <v>2546</v>
      </c>
      <c r="C152" s="18" t="s">
        <v>2550</v>
      </c>
      <c r="D152" s="25">
        <v>2345692720</v>
      </c>
      <c r="E152" s="26">
        <v>156209</v>
      </c>
      <c r="F152" s="26">
        <v>120</v>
      </c>
      <c r="G152" s="27" t="s">
        <v>1046</v>
      </c>
      <c r="H152" s="27" t="s">
        <v>974</v>
      </c>
      <c r="I152" s="27" t="s">
        <v>552</v>
      </c>
      <c r="J152" s="28">
        <v>3213001739</v>
      </c>
      <c r="K152" s="25" t="s">
        <v>2329</v>
      </c>
      <c r="L152" s="31" t="s">
        <v>2844</v>
      </c>
      <c r="M152" s="25" t="s">
        <v>2673</v>
      </c>
      <c r="N152" s="25" t="s">
        <v>2981</v>
      </c>
      <c r="O152" s="25">
        <v>186</v>
      </c>
      <c r="Q152" s="25" t="e">
        <v>#N/A</v>
      </c>
      <c r="R152" s="25" t="s">
        <v>553</v>
      </c>
      <c r="S152" s="25" t="s">
        <v>3276</v>
      </c>
      <c r="T152" s="30" t="s">
        <v>2166</v>
      </c>
      <c r="U152" s="25" t="s">
        <v>2512</v>
      </c>
      <c r="V152" s="25" t="s">
        <v>1047</v>
      </c>
      <c r="X152" s="25" t="s">
        <v>1048</v>
      </c>
      <c r="Y152" s="20" t="s">
        <v>568</v>
      </c>
      <c r="Z152">
        <v>32904</v>
      </c>
      <c r="AA152" t="s">
        <v>1163</v>
      </c>
      <c r="AB152">
        <v>3217256570</v>
      </c>
      <c r="AC152" s="16" t="s">
        <v>2167</v>
      </c>
      <c r="AD152" s="16" t="s">
        <v>2168</v>
      </c>
      <c r="AE152" s="16" t="s">
        <v>2169</v>
      </c>
      <c r="AF152" s="16" t="str">
        <f t="shared" si="12"/>
        <v>West Melbourne, FL Dentures Dentist</v>
      </c>
      <c r="AG152" s="16" t="str">
        <f t="shared" si="13"/>
        <v>West Melbourne, FL Partial Dentures</v>
      </c>
      <c r="AH152" s="16" t="str">
        <f t="shared" si="14"/>
        <v>West Melbourne, FL Denture Repair</v>
      </c>
      <c r="AI152" s="17" t="s">
        <v>2178</v>
      </c>
      <c r="AJ152" s="17" t="s">
        <v>2177</v>
      </c>
      <c r="AK152" s="15" t="s">
        <v>2173</v>
      </c>
      <c r="AL152" s="16" t="s">
        <v>2551</v>
      </c>
    </row>
    <row r="153" spans="1:38" ht="15" customHeight="1" x14ac:dyDescent="0.25">
      <c r="A153" s="18" t="s">
        <v>2548</v>
      </c>
      <c r="B153" s="18" t="s">
        <v>2546</v>
      </c>
      <c r="C153" s="18" t="s">
        <v>2550</v>
      </c>
      <c r="D153" s="25">
        <v>2345697438</v>
      </c>
      <c r="E153" s="26">
        <v>156211</v>
      </c>
      <c r="F153" s="26">
        <v>127</v>
      </c>
      <c r="G153" s="27" t="s">
        <v>1049</v>
      </c>
      <c r="H153" s="27" t="s">
        <v>974</v>
      </c>
      <c r="I153" s="27" t="s">
        <v>552</v>
      </c>
      <c r="J153" s="28">
        <v>9416775838</v>
      </c>
      <c r="K153" s="25" t="s">
        <v>2330</v>
      </c>
      <c r="L153" s="31" t="s">
        <v>2843</v>
      </c>
      <c r="M153" s="25" t="s">
        <v>2674</v>
      </c>
      <c r="N153" s="25" t="s">
        <v>2982</v>
      </c>
      <c r="O153" s="25">
        <v>181</v>
      </c>
      <c r="Q153" s="25" t="e">
        <v>#N/A</v>
      </c>
      <c r="R153" s="25" t="s">
        <v>553</v>
      </c>
      <c r="S153" s="25" t="s">
        <v>3186</v>
      </c>
      <c r="T153" s="30" t="s">
        <v>2166</v>
      </c>
      <c r="U153" s="25" t="s">
        <v>2513</v>
      </c>
      <c r="V153" s="25" t="s">
        <v>1050</v>
      </c>
      <c r="X153" s="25" t="s">
        <v>1051</v>
      </c>
      <c r="Y153" s="20" t="s">
        <v>568</v>
      </c>
      <c r="Z153">
        <v>34233</v>
      </c>
      <c r="AA153" t="s">
        <v>1163</v>
      </c>
      <c r="AB153">
        <v>9413773706</v>
      </c>
      <c r="AC153" s="16" t="s">
        <v>2167</v>
      </c>
      <c r="AD153" s="16" t="s">
        <v>2168</v>
      </c>
      <c r="AE153" s="16" t="s">
        <v>2169</v>
      </c>
      <c r="AF153" s="16" t="str">
        <f t="shared" si="12"/>
        <v>Sarasota, FL Dentures Dentist</v>
      </c>
      <c r="AG153" s="16" t="str">
        <f t="shared" si="13"/>
        <v>Sarasota, FL Partial Dentures</v>
      </c>
      <c r="AH153" s="16" t="str">
        <f t="shared" si="14"/>
        <v>Sarasota, FL Denture Repair</v>
      </c>
      <c r="AI153" s="17" t="s">
        <v>2178</v>
      </c>
      <c r="AJ153" s="17" t="s">
        <v>2177</v>
      </c>
      <c r="AK153" s="15" t="s">
        <v>2173</v>
      </c>
      <c r="AL153" s="16" t="s">
        <v>2551</v>
      </c>
    </row>
    <row r="154" spans="1:38" ht="15" customHeight="1" x14ac:dyDescent="0.25">
      <c r="A154" s="18" t="s">
        <v>2548</v>
      </c>
      <c r="B154" s="18" t="s">
        <v>2546</v>
      </c>
      <c r="C154" s="18" t="s">
        <v>2550</v>
      </c>
      <c r="D154" s="25">
        <v>2345747674</v>
      </c>
      <c r="E154" s="26">
        <v>156214</v>
      </c>
      <c r="F154" s="26">
        <v>139</v>
      </c>
      <c r="G154" s="27" t="s">
        <v>1052</v>
      </c>
      <c r="H154" s="27" t="s">
        <v>974</v>
      </c>
      <c r="I154" s="27" t="s">
        <v>552</v>
      </c>
      <c r="J154" s="28">
        <v>9046778858</v>
      </c>
      <c r="K154" s="25" t="s">
        <v>2331</v>
      </c>
      <c r="L154" s="31" t="s">
        <v>2842</v>
      </c>
      <c r="M154" s="25" t="s">
        <v>2675</v>
      </c>
      <c r="N154" s="25" t="s">
        <v>3026</v>
      </c>
      <c r="O154" s="25">
        <v>191</v>
      </c>
      <c r="Q154" s="25" t="e">
        <v>#N/A</v>
      </c>
      <c r="R154" s="25" t="s">
        <v>553</v>
      </c>
      <c r="S154" s="25" t="s">
        <v>3187</v>
      </c>
      <c r="T154" s="30" t="s">
        <v>2166</v>
      </c>
      <c r="U154" s="25" t="s">
        <v>2514</v>
      </c>
      <c r="V154" s="25" t="s">
        <v>1053</v>
      </c>
      <c r="X154" s="25" t="s">
        <v>1054</v>
      </c>
      <c r="Y154" s="20" t="s">
        <v>568</v>
      </c>
      <c r="Z154">
        <v>32257</v>
      </c>
      <c r="AA154" t="s">
        <v>1163</v>
      </c>
      <c r="AB154">
        <v>9042623695</v>
      </c>
      <c r="AC154" s="16" t="s">
        <v>2167</v>
      </c>
      <c r="AD154" s="16" t="s">
        <v>2168</v>
      </c>
      <c r="AE154" s="16" t="s">
        <v>2169</v>
      </c>
      <c r="AF154" s="16" t="str">
        <f t="shared" si="12"/>
        <v>Jacksonville, FL Dentures Dentist</v>
      </c>
      <c r="AG154" s="16" t="str">
        <f t="shared" si="13"/>
        <v>Jacksonville, FL Partial Dentures</v>
      </c>
      <c r="AH154" s="16" t="str">
        <f t="shared" si="14"/>
        <v>Jacksonville, FL Denture Repair</v>
      </c>
      <c r="AI154" s="17" t="s">
        <v>2178</v>
      </c>
      <c r="AJ154" s="17" t="s">
        <v>2177</v>
      </c>
      <c r="AK154" s="15" t="s">
        <v>2173</v>
      </c>
      <c r="AL154" s="16" t="s">
        <v>2551</v>
      </c>
    </row>
    <row r="155" spans="1:38" ht="15" customHeight="1" x14ac:dyDescent="0.25">
      <c r="A155" s="18" t="s">
        <v>2548</v>
      </c>
      <c r="B155" s="18" t="s">
        <v>2546</v>
      </c>
      <c r="C155" s="18" t="s">
        <v>2550</v>
      </c>
      <c r="D155" s="25">
        <v>2345763841</v>
      </c>
      <c r="E155" s="26">
        <v>156216</v>
      </c>
      <c r="F155" s="26">
        <v>142</v>
      </c>
      <c r="G155" s="27" t="s">
        <v>1055</v>
      </c>
      <c r="H155" s="27" t="s">
        <v>974</v>
      </c>
      <c r="I155" s="27" t="s">
        <v>552</v>
      </c>
      <c r="J155" s="28">
        <v>9542711623</v>
      </c>
      <c r="K155" s="25" t="s">
        <v>2332</v>
      </c>
      <c r="L155" s="31" t="s">
        <v>2841</v>
      </c>
      <c r="M155" s="25" t="s">
        <v>2676</v>
      </c>
      <c r="N155" s="25" t="s">
        <v>3025</v>
      </c>
      <c r="O155" s="25">
        <v>193</v>
      </c>
      <c r="Q155" s="25" t="e">
        <v>#N/A</v>
      </c>
      <c r="R155" s="25" t="s">
        <v>553</v>
      </c>
      <c r="S155" s="25" t="s">
        <v>3277</v>
      </c>
      <c r="T155" s="30" t="s">
        <v>2166</v>
      </c>
      <c r="U155" s="25" t="s">
        <v>2515</v>
      </c>
      <c r="V155" s="25" t="s">
        <v>1056</v>
      </c>
      <c r="X155" s="25" t="s">
        <v>1057</v>
      </c>
      <c r="Y155" s="20" t="s">
        <v>568</v>
      </c>
      <c r="Z155">
        <v>33024</v>
      </c>
      <c r="AA155" t="s">
        <v>1163</v>
      </c>
      <c r="AB155">
        <v>9544312944</v>
      </c>
      <c r="AC155" s="16" t="s">
        <v>2167</v>
      </c>
      <c r="AD155" s="16" t="s">
        <v>2168</v>
      </c>
      <c r="AE155" s="16" t="s">
        <v>2169</v>
      </c>
      <c r="AF155" s="16" t="str">
        <f t="shared" si="12"/>
        <v>Pembroke Pines, FL Dentures Dentist</v>
      </c>
      <c r="AG155" s="16" t="str">
        <f t="shared" si="13"/>
        <v>Pembroke Pines, FL Partial Dentures</v>
      </c>
      <c r="AH155" s="16" t="str">
        <f t="shared" si="14"/>
        <v>Pembroke Pines, FL Denture Repair</v>
      </c>
      <c r="AI155" s="17" t="s">
        <v>2178</v>
      </c>
      <c r="AJ155" s="17" t="s">
        <v>2177</v>
      </c>
      <c r="AK155" s="15" t="s">
        <v>2173</v>
      </c>
      <c r="AL155" s="16" t="s">
        <v>2551</v>
      </c>
    </row>
    <row r="156" spans="1:38" ht="15" customHeight="1" x14ac:dyDescent="0.25">
      <c r="A156" s="18" t="s">
        <v>2548</v>
      </c>
      <c r="B156" s="18" t="s">
        <v>2546</v>
      </c>
      <c r="C156" s="18" t="s">
        <v>2550</v>
      </c>
      <c r="D156" s="25">
        <v>2345772277</v>
      </c>
      <c r="E156" s="26">
        <v>156217</v>
      </c>
      <c r="F156" s="26">
        <v>143</v>
      </c>
      <c r="G156" s="27" t="s">
        <v>1058</v>
      </c>
      <c r="H156" s="27" t="s">
        <v>974</v>
      </c>
      <c r="I156" s="27" t="s">
        <v>552</v>
      </c>
      <c r="J156" s="28">
        <v>3864874876</v>
      </c>
      <c r="K156" s="25" t="s">
        <v>2333</v>
      </c>
      <c r="L156" s="31" t="s">
        <v>2840</v>
      </c>
      <c r="M156" s="25" t="s">
        <v>2677</v>
      </c>
      <c r="N156" s="25" t="s">
        <v>2983</v>
      </c>
      <c r="O156" s="25">
        <v>200</v>
      </c>
      <c r="Q156" s="25" t="e">
        <v>#N/A</v>
      </c>
      <c r="R156" s="25" t="s">
        <v>553</v>
      </c>
      <c r="S156" s="25" t="s">
        <v>3278</v>
      </c>
      <c r="T156" s="30" t="s">
        <v>2166</v>
      </c>
      <c r="U156" s="25" t="s">
        <v>2516</v>
      </c>
      <c r="V156" s="25" t="s">
        <v>1059</v>
      </c>
      <c r="X156" s="25" t="s">
        <v>1060</v>
      </c>
      <c r="Y156" s="20" t="s">
        <v>568</v>
      </c>
      <c r="Z156">
        <v>32114</v>
      </c>
      <c r="AA156" t="s">
        <v>1168</v>
      </c>
      <c r="AB156">
        <v>3862262268</v>
      </c>
      <c r="AC156" s="16" t="s">
        <v>2167</v>
      </c>
      <c r="AD156" s="16" t="s">
        <v>2168</v>
      </c>
      <c r="AE156" s="16" t="s">
        <v>2169</v>
      </c>
      <c r="AF156" s="16" t="str">
        <f t="shared" si="12"/>
        <v>Daytona Beach, FL Dentures Dentist</v>
      </c>
      <c r="AG156" s="16" t="str">
        <f t="shared" si="13"/>
        <v>Daytona Beach, FL Partial Dentures</v>
      </c>
      <c r="AH156" s="16" t="str">
        <f t="shared" si="14"/>
        <v>Daytona Beach, FL Denture Repair</v>
      </c>
      <c r="AI156" s="17" t="s">
        <v>2178</v>
      </c>
      <c r="AJ156" s="17" t="s">
        <v>2177</v>
      </c>
      <c r="AK156" s="15" t="s">
        <v>2173</v>
      </c>
      <c r="AL156" s="16" t="s">
        <v>2551</v>
      </c>
    </row>
    <row r="157" spans="1:38" ht="15" customHeight="1" x14ac:dyDescent="0.25">
      <c r="A157" s="18" t="s">
        <v>2548</v>
      </c>
      <c r="B157" s="18" t="s">
        <v>2546</v>
      </c>
      <c r="C157" s="18" t="s">
        <v>2550</v>
      </c>
      <c r="D157" s="25">
        <v>2345780722</v>
      </c>
      <c r="E157" s="26">
        <v>156218</v>
      </c>
      <c r="F157" s="26">
        <v>146</v>
      </c>
      <c r="G157" s="27" t="s">
        <v>1061</v>
      </c>
      <c r="H157" s="27" t="s">
        <v>974</v>
      </c>
      <c r="I157" s="27" t="s">
        <v>552</v>
      </c>
      <c r="J157" s="28">
        <v>8632168579</v>
      </c>
      <c r="K157" s="25" t="s">
        <v>2334</v>
      </c>
      <c r="L157" s="31" t="s">
        <v>2839</v>
      </c>
      <c r="M157" s="25" t="s">
        <v>2678</v>
      </c>
      <c r="N157" s="25" t="s">
        <v>2984</v>
      </c>
      <c r="O157" s="25">
        <v>176</v>
      </c>
      <c r="Q157" s="25" t="e">
        <v>#N/A</v>
      </c>
      <c r="R157" s="25" t="s">
        <v>553</v>
      </c>
      <c r="S157" s="25" t="s">
        <v>3189</v>
      </c>
      <c r="T157" s="30" t="s">
        <v>2166</v>
      </c>
      <c r="U157" s="25" t="s">
        <v>2517</v>
      </c>
      <c r="V157" s="25" t="s">
        <v>1062</v>
      </c>
      <c r="X157" s="25" t="s">
        <v>1063</v>
      </c>
      <c r="Y157" s="20" t="s">
        <v>568</v>
      </c>
      <c r="Z157">
        <v>33803</v>
      </c>
      <c r="AA157" t="s">
        <v>1168</v>
      </c>
      <c r="AB157">
        <v>8637017404</v>
      </c>
      <c r="AC157" s="16" t="s">
        <v>2167</v>
      </c>
      <c r="AD157" s="16" t="s">
        <v>2168</v>
      </c>
      <c r="AE157" s="16" t="s">
        <v>2169</v>
      </c>
      <c r="AF157" s="16" t="str">
        <f t="shared" si="12"/>
        <v>Lakeland, FL Dentures Dentist</v>
      </c>
      <c r="AG157" s="16" t="str">
        <f t="shared" si="13"/>
        <v>Lakeland, FL Partial Dentures</v>
      </c>
      <c r="AH157" s="16" t="str">
        <f t="shared" si="14"/>
        <v>Lakeland, FL Denture Repair</v>
      </c>
      <c r="AI157" s="17" t="s">
        <v>2178</v>
      </c>
      <c r="AJ157" s="17" t="s">
        <v>2177</v>
      </c>
      <c r="AK157" s="15" t="s">
        <v>2173</v>
      </c>
      <c r="AL157" s="16" t="s">
        <v>2551</v>
      </c>
    </row>
    <row r="158" spans="1:38" ht="15" customHeight="1" x14ac:dyDescent="0.25">
      <c r="A158" s="18" t="s">
        <v>2548</v>
      </c>
      <c r="B158" s="18" t="s">
        <v>2546</v>
      </c>
      <c r="C158" s="18" t="s">
        <v>2550</v>
      </c>
      <c r="D158" s="25">
        <v>2345791972</v>
      </c>
      <c r="E158" s="26">
        <v>156220</v>
      </c>
      <c r="F158" s="26">
        <v>147</v>
      </c>
      <c r="G158" s="27" t="s">
        <v>1064</v>
      </c>
      <c r="H158" s="27" t="s">
        <v>974</v>
      </c>
      <c r="I158" s="27" t="s">
        <v>552</v>
      </c>
      <c r="J158" s="28">
        <v>3526785097</v>
      </c>
      <c r="K158" s="25" t="s">
        <v>2335</v>
      </c>
      <c r="L158" s="31" t="s">
        <v>2838</v>
      </c>
      <c r="M158" s="25" t="s">
        <v>2679</v>
      </c>
      <c r="N158" s="25" t="s">
        <v>2985</v>
      </c>
      <c r="O158" s="25">
        <v>195</v>
      </c>
      <c r="Q158" s="25" t="e">
        <v>#N/A</v>
      </c>
      <c r="R158" s="25" t="s">
        <v>553</v>
      </c>
      <c r="S158" s="25" t="s">
        <v>3190</v>
      </c>
      <c r="T158" s="30" t="s">
        <v>2166</v>
      </c>
      <c r="U158" s="25" t="s">
        <v>2518</v>
      </c>
      <c r="V158" s="25" t="s">
        <v>1065</v>
      </c>
      <c r="X158" s="25" t="s">
        <v>1066</v>
      </c>
      <c r="Y158" s="20" t="s">
        <v>568</v>
      </c>
      <c r="Z158">
        <v>34613</v>
      </c>
      <c r="AA158" t="s">
        <v>1168</v>
      </c>
      <c r="AB158">
        <v>3525976495</v>
      </c>
      <c r="AC158" s="16" t="s">
        <v>2167</v>
      </c>
      <c r="AD158" s="16" t="s">
        <v>2168</v>
      </c>
      <c r="AE158" s="16" t="s">
        <v>2169</v>
      </c>
      <c r="AF158" s="16" t="str">
        <f t="shared" si="12"/>
        <v>Weeki Wachee, FL Dentures Dentist</v>
      </c>
      <c r="AG158" s="16" t="str">
        <f t="shared" si="13"/>
        <v>Weeki Wachee, FL Partial Dentures</v>
      </c>
      <c r="AH158" s="16" t="str">
        <f t="shared" si="14"/>
        <v>Weeki Wachee, FL Denture Repair</v>
      </c>
      <c r="AI158" s="17" t="s">
        <v>2178</v>
      </c>
      <c r="AJ158" s="17" t="s">
        <v>2177</v>
      </c>
      <c r="AK158" s="15" t="s">
        <v>2173</v>
      </c>
      <c r="AL158" s="16" t="s">
        <v>2551</v>
      </c>
    </row>
    <row r="159" spans="1:38" ht="15" customHeight="1" x14ac:dyDescent="0.25">
      <c r="A159" s="18" t="s">
        <v>2548</v>
      </c>
      <c r="B159" s="18" t="s">
        <v>2546</v>
      </c>
      <c r="C159" s="18" t="s">
        <v>2550</v>
      </c>
      <c r="D159" s="25">
        <v>2345803203</v>
      </c>
      <c r="E159" s="26">
        <v>156221</v>
      </c>
      <c r="F159" s="26">
        <v>155</v>
      </c>
      <c r="G159" s="27" t="s">
        <v>1067</v>
      </c>
      <c r="H159" s="27" t="s">
        <v>974</v>
      </c>
      <c r="I159" s="27" t="s">
        <v>552</v>
      </c>
      <c r="J159" s="28">
        <v>8506334889</v>
      </c>
      <c r="K159" s="25" t="s">
        <v>2336</v>
      </c>
      <c r="L159" s="31" t="s">
        <v>2837</v>
      </c>
      <c r="M159" s="25" t="s">
        <v>2680</v>
      </c>
      <c r="N159" s="25" t="s">
        <v>2986</v>
      </c>
      <c r="O159" s="25">
        <v>186</v>
      </c>
      <c r="Q159" s="25" t="e">
        <v>#N/A</v>
      </c>
      <c r="R159" s="25" t="s">
        <v>553</v>
      </c>
      <c r="S159" s="25" t="s">
        <v>3279</v>
      </c>
      <c r="T159" s="30" t="s">
        <v>2166</v>
      </c>
      <c r="U159" s="25" t="s">
        <v>2519</v>
      </c>
      <c r="V159" s="25" t="s">
        <v>1068</v>
      </c>
      <c r="X159" s="25" t="s">
        <v>1069</v>
      </c>
      <c r="Y159" s="20" t="s">
        <v>568</v>
      </c>
      <c r="Z159">
        <v>32405</v>
      </c>
      <c r="AA159" t="s">
        <v>1171</v>
      </c>
      <c r="AB159">
        <v>8508726155</v>
      </c>
      <c r="AC159" s="16" t="s">
        <v>2167</v>
      </c>
      <c r="AD159" s="16" t="s">
        <v>2168</v>
      </c>
      <c r="AE159" s="16" t="s">
        <v>2169</v>
      </c>
      <c r="AF159" s="16" t="str">
        <f t="shared" si="12"/>
        <v>Panama City, FL Dentures Dentist</v>
      </c>
      <c r="AG159" s="16" t="str">
        <f t="shared" si="13"/>
        <v>Panama City, FL Partial Dentures</v>
      </c>
      <c r="AH159" s="16" t="str">
        <f t="shared" si="14"/>
        <v>Panama City, FL Denture Repair</v>
      </c>
      <c r="AI159" s="17" t="s">
        <v>2178</v>
      </c>
      <c r="AJ159" s="17" t="s">
        <v>2177</v>
      </c>
      <c r="AK159" s="15" t="s">
        <v>2173</v>
      </c>
      <c r="AL159" s="16" t="s">
        <v>2551</v>
      </c>
    </row>
    <row r="160" spans="1:38" ht="15" customHeight="1" x14ac:dyDescent="0.25">
      <c r="A160" s="18" t="s">
        <v>2548</v>
      </c>
      <c r="B160" s="18" t="s">
        <v>2546</v>
      </c>
      <c r="C160" s="18" t="s">
        <v>2550</v>
      </c>
      <c r="D160" s="25">
        <v>2345812175</v>
      </c>
      <c r="E160" s="26">
        <v>156222</v>
      </c>
      <c r="F160" s="26">
        <v>292</v>
      </c>
      <c r="G160" s="27" t="s">
        <v>1070</v>
      </c>
      <c r="H160" s="27" t="s">
        <v>974</v>
      </c>
      <c r="I160" s="27" t="s">
        <v>552</v>
      </c>
      <c r="J160" s="28">
        <v>8633424868</v>
      </c>
      <c r="K160" s="25" t="s">
        <v>2337</v>
      </c>
      <c r="L160" s="31" t="s">
        <v>2836</v>
      </c>
      <c r="M160" s="25" t="s">
        <v>2681</v>
      </c>
      <c r="N160" s="25" t="s">
        <v>2987</v>
      </c>
      <c r="O160" s="25">
        <v>189</v>
      </c>
      <c r="Q160" s="25" t="e">
        <v>#N/A</v>
      </c>
      <c r="R160" s="25" t="s">
        <v>553</v>
      </c>
      <c r="S160" s="25" t="s">
        <v>3191</v>
      </c>
      <c r="T160" s="30" t="s">
        <v>2166</v>
      </c>
      <c r="U160" s="25" t="s">
        <v>2520</v>
      </c>
      <c r="V160" s="25" t="s">
        <v>1071</v>
      </c>
      <c r="X160" s="25" t="s">
        <v>1072</v>
      </c>
      <c r="Y160" s="20" t="s">
        <v>568</v>
      </c>
      <c r="Z160">
        <v>33825</v>
      </c>
      <c r="AA160" t="s">
        <v>1174</v>
      </c>
      <c r="AB160">
        <v>8637840463</v>
      </c>
      <c r="AC160" s="16" t="s">
        <v>2167</v>
      </c>
      <c r="AD160" s="16" t="s">
        <v>2168</v>
      </c>
      <c r="AE160" s="16" t="s">
        <v>2169</v>
      </c>
      <c r="AF160" s="16" t="str">
        <f t="shared" si="12"/>
        <v>Avon Park, FL Dentures Dentist</v>
      </c>
      <c r="AG160" s="16" t="str">
        <f t="shared" si="13"/>
        <v>Avon Park, FL Partial Dentures</v>
      </c>
      <c r="AH160" s="16" t="str">
        <f t="shared" si="14"/>
        <v>Avon Park, FL Denture Repair</v>
      </c>
      <c r="AI160" s="17" t="s">
        <v>2178</v>
      </c>
      <c r="AJ160" s="17" t="s">
        <v>2177</v>
      </c>
      <c r="AK160" s="15" t="s">
        <v>2173</v>
      </c>
      <c r="AL160" s="16" t="s">
        <v>2551</v>
      </c>
    </row>
    <row r="161" spans="1:38" ht="15" customHeight="1" x14ac:dyDescent="0.25">
      <c r="A161" s="18" t="s">
        <v>2548</v>
      </c>
      <c r="B161" s="18" t="s">
        <v>2546</v>
      </c>
      <c r="C161" s="18" t="s">
        <v>2550</v>
      </c>
      <c r="D161" s="25">
        <v>2345825715</v>
      </c>
      <c r="E161" s="26">
        <v>156225</v>
      </c>
      <c r="F161" s="26">
        <v>422</v>
      </c>
      <c r="G161" s="27" t="s">
        <v>1073</v>
      </c>
      <c r="H161" s="27" t="s">
        <v>974</v>
      </c>
      <c r="I161" s="27" t="s">
        <v>552</v>
      </c>
      <c r="J161" s="28">
        <v>8022343771</v>
      </c>
      <c r="K161" s="25" t="s">
        <v>2338</v>
      </c>
      <c r="L161" s="31" t="s">
        <v>2835</v>
      </c>
      <c r="M161" s="25" t="s">
        <v>2704</v>
      </c>
      <c r="N161" s="25" t="s">
        <v>2988</v>
      </c>
      <c r="O161" s="25">
        <v>198</v>
      </c>
      <c r="Q161" s="25" t="e">
        <v>#N/A</v>
      </c>
      <c r="R161" s="25" t="s">
        <v>553</v>
      </c>
      <c r="S161" s="25" t="s">
        <v>3280</v>
      </c>
      <c r="T161" s="30" t="s">
        <v>2166</v>
      </c>
      <c r="U161" s="25" t="s">
        <v>2521</v>
      </c>
      <c r="V161" s="25" t="s">
        <v>1074</v>
      </c>
      <c r="X161" s="25" t="s">
        <v>1075</v>
      </c>
      <c r="Y161" s="20" t="s">
        <v>1076</v>
      </c>
      <c r="Z161">
        <v>5403</v>
      </c>
      <c r="AA161" t="s">
        <v>1168</v>
      </c>
      <c r="AB161">
        <v>8026519033</v>
      </c>
      <c r="AC161" s="16" t="s">
        <v>2167</v>
      </c>
      <c r="AD161" s="16" t="s">
        <v>2168</v>
      </c>
      <c r="AE161" s="16" t="s">
        <v>2169</v>
      </c>
      <c r="AF161" s="16" t="str">
        <f t="shared" si="12"/>
        <v>South Burlington, VT Dentures Dentist</v>
      </c>
      <c r="AG161" s="16" t="str">
        <f t="shared" si="13"/>
        <v>South Burlington, VT Partial Dentures</v>
      </c>
      <c r="AH161" s="16" t="str">
        <f t="shared" si="14"/>
        <v>South Burlington, VT Denture Repair</v>
      </c>
      <c r="AI161" s="17" t="s">
        <v>2178</v>
      </c>
      <c r="AJ161" s="17" t="s">
        <v>2177</v>
      </c>
      <c r="AK161" s="15" t="s">
        <v>2173</v>
      </c>
      <c r="AL161" s="16" t="s">
        <v>2551</v>
      </c>
    </row>
    <row r="162" spans="1:38" ht="15" customHeight="1" x14ac:dyDescent="0.25">
      <c r="A162" s="18" t="s">
        <v>2548</v>
      </c>
      <c r="B162" s="18" t="s">
        <v>2546</v>
      </c>
      <c r="C162" s="18" t="s">
        <v>2550</v>
      </c>
      <c r="D162" s="25">
        <v>2345872217</v>
      </c>
      <c r="E162" s="26">
        <v>156226</v>
      </c>
      <c r="F162" s="26">
        <v>98</v>
      </c>
      <c r="G162" s="27" t="s">
        <v>1077</v>
      </c>
      <c r="H162" s="27" t="s">
        <v>974</v>
      </c>
      <c r="I162" s="27" t="s">
        <v>552</v>
      </c>
      <c r="J162" s="28">
        <v>6083524437</v>
      </c>
      <c r="K162" s="25" t="s">
        <v>2339</v>
      </c>
      <c r="L162" s="31" t="s">
        <v>2834</v>
      </c>
      <c r="M162" s="25" t="s">
        <v>2682</v>
      </c>
      <c r="N162" s="25" t="s">
        <v>2989</v>
      </c>
      <c r="O162" s="25">
        <v>187</v>
      </c>
      <c r="Q162" s="25" t="e">
        <v>#N/A</v>
      </c>
      <c r="R162" s="25" t="s">
        <v>553</v>
      </c>
      <c r="S162" s="25" t="s">
        <v>3193</v>
      </c>
      <c r="T162" s="30" t="s">
        <v>2166</v>
      </c>
      <c r="U162" s="25" t="s">
        <v>2522</v>
      </c>
      <c r="V162" s="25" t="s">
        <v>1078</v>
      </c>
      <c r="X162" s="25" t="s">
        <v>901</v>
      </c>
      <c r="Y162" s="20" t="s">
        <v>661</v>
      </c>
      <c r="Z162">
        <v>53719</v>
      </c>
      <c r="AA162" t="s">
        <v>1168</v>
      </c>
      <c r="AB162">
        <v>6088273077</v>
      </c>
      <c r="AC162" s="16" t="s">
        <v>2167</v>
      </c>
      <c r="AD162" s="16" t="s">
        <v>2168</v>
      </c>
      <c r="AE162" s="16" t="s">
        <v>2169</v>
      </c>
      <c r="AF162" s="16" t="str">
        <f t="shared" ref="AF162:AF183" si="15">CONCATENATE(X162,", ",Y162," ",AC162)</f>
        <v>Madison, WI Dentures Dentist</v>
      </c>
      <c r="AG162" s="16" t="str">
        <f t="shared" ref="AG162:AG183" si="16">CONCATENATE(X162,", ",Y162," ",AD162)</f>
        <v>Madison, WI Partial Dentures</v>
      </c>
      <c r="AH162" s="16" t="str">
        <f t="shared" ref="AH162:AH183" si="17">CONCATENATE(X162,", ",Y162," ",AE162)</f>
        <v>Madison, WI Denture Repair</v>
      </c>
      <c r="AI162" s="17" t="s">
        <v>2178</v>
      </c>
      <c r="AJ162" s="17" t="s">
        <v>2177</v>
      </c>
      <c r="AK162" s="15" t="s">
        <v>2173</v>
      </c>
      <c r="AL162" s="16" t="s">
        <v>2551</v>
      </c>
    </row>
    <row r="163" spans="1:38" ht="15" customHeight="1" x14ac:dyDescent="0.25">
      <c r="A163" s="18" t="s">
        <v>2548</v>
      </c>
      <c r="B163" s="18" t="s">
        <v>2546</v>
      </c>
      <c r="C163" s="18" t="s">
        <v>2550</v>
      </c>
      <c r="D163" s="25">
        <v>2345899559</v>
      </c>
      <c r="E163" s="26">
        <v>156227</v>
      </c>
      <c r="F163" s="26">
        <v>148</v>
      </c>
      <c r="G163" s="27" t="s">
        <v>1079</v>
      </c>
      <c r="H163" s="27" t="s">
        <v>974</v>
      </c>
      <c r="I163" s="27" t="s">
        <v>552</v>
      </c>
      <c r="J163" s="28">
        <v>4148927695</v>
      </c>
      <c r="K163" s="25" t="s">
        <v>2340</v>
      </c>
      <c r="L163" s="31" t="s">
        <v>2833</v>
      </c>
      <c r="M163" s="25" t="s">
        <v>2683</v>
      </c>
      <c r="N163" s="25" t="s">
        <v>2990</v>
      </c>
      <c r="O163" s="25">
        <v>177</v>
      </c>
      <c r="Q163" s="25" t="e">
        <v>#N/A</v>
      </c>
      <c r="R163" s="25" t="s">
        <v>553</v>
      </c>
      <c r="S163" s="25" t="s">
        <v>3281</v>
      </c>
      <c r="T163" s="30" t="s">
        <v>2166</v>
      </c>
      <c r="U163" s="25" t="s">
        <v>2523</v>
      </c>
      <c r="V163" s="25" t="s">
        <v>1080</v>
      </c>
      <c r="X163" s="25" t="s">
        <v>1081</v>
      </c>
      <c r="Y163" s="20" t="s">
        <v>661</v>
      </c>
      <c r="Z163">
        <v>53220</v>
      </c>
      <c r="AA163" t="s">
        <v>1171</v>
      </c>
      <c r="AB163">
        <v>4146042055</v>
      </c>
      <c r="AC163" s="16" t="s">
        <v>2167</v>
      </c>
      <c r="AD163" s="16" t="s">
        <v>2168</v>
      </c>
      <c r="AE163" s="16" t="s">
        <v>2169</v>
      </c>
      <c r="AF163" s="16" t="str">
        <f t="shared" si="15"/>
        <v>Milwaukee, WI í_, WI Dentures Dentist</v>
      </c>
      <c r="AG163" s="16" t="str">
        <f t="shared" si="16"/>
        <v>Milwaukee, WI í_, WI Partial Dentures</v>
      </c>
      <c r="AH163" s="16" t="str">
        <f t="shared" si="17"/>
        <v>Milwaukee, WI í_, WI Denture Repair</v>
      </c>
      <c r="AI163" s="17" t="s">
        <v>2178</v>
      </c>
      <c r="AJ163" s="17" t="s">
        <v>2177</v>
      </c>
      <c r="AK163" s="15" t="s">
        <v>2173</v>
      </c>
      <c r="AL163" s="16" t="s">
        <v>2551</v>
      </c>
    </row>
    <row r="164" spans="1:38" ht="15" customHeight="1" x14ac:dyDescent="0.25">
      <c r="A164" s="18" t="s">
        <v>2548</v>
      </c>
      <c r="B164" s="18" t="s">
        <v>2546</v>
      </c>
      <c r="C164" s="18" t="s">
        <v>2550</v>
      </c>
      <c r="D164" s="25">
        <v>2345906400</v>
      </c>
      <c r="E164" s="26">
        <v>156231</v>
      </c>
      <c r="F164" s="26">
        <v>154</v>
      </c>
      <c r="G164" s="27" t="s">
        <v>1082</v>
      </c>
      <c r="H164" s="27" t="s">
        <v>974</v>
      </c>
      <c r="I164" s="27" t="s">
        <v>552</v>
      </c>
      <c r="J164" s="28">
        <v>7155022784</v>
      </c>
      <c r="K164" s="25" t="s">
        <v>2341</v>
      </c>
      <c r="L164" s="31" t="s">
        <v>2832</v>
      </c>
      <c r="M164" s="25" t="s">
        <v>2684</v>
      </c>
      <c r="N164" s="25" t="s">
        <v>2991</v>
      </c>
      <c r="O164" s="25">
        <v>179</v>
      </c>
      <c r="Q164" s="25" t="e">
        <v>#N/A</v>
      </c>
      <c r="R164" s="25" t="s">
        <v>553</v>
      </c>
      <c r="S164" s="25" t="s">
        <v>3195</v>
      </c>
      <c r="T164" s="30" t="s">
        <v>2166</v>
      </c>
      <c r="U164" s="25" t="s">
        <v>2524</v>
      </c>
      <c r="V164" s="25" t="s">
        <v>1083</v>
      </c>
      <c r="X164" s="25" t="s">
        <v>1084</v>
      </c>
      <c r="Y164" s="20" t="s">
        <v>661</v>
      </c>
      <c r="Z164">
        <v>54701</v>
      </c>
      <c r="AA164" t="s">
        <v>1165</v>
      </c>
      <c r="AB164">
        <v>7158551020</v>
      </c>
      <c r="AC164" s="16" t="s">
        <v>2167</v>
      </c>
      <c r="AD164" s="16" t="s">
        <v>2168</v>
      </c>
      <c r="AE164" s="16" t="s">
        <v>2169</v>
      </c>
      <c r="AF164" s="16" t="str">
        <f t="shared" si="15"/>
        <v>Eau Claire, WI Dentures Dentist</v>
      </c>
      <c r="AG164" s="16" t="str">
        <f t="shared" si="16"/>
        <v>Eau Claire, WI Partial Dentures</v>
      </c>
      <c r="AH164" s="16" t="str">
        <f t="shared" si="17"/>
        <v>Eau Claire, WI Denture Repair</v>
      </c>
      <c r="AI164" s="17" t="s">
        <v>2178</v>
      </c>
      <c r="AJ164" s="17" t="s">
        <v>2177</v>
      </c>
      <c r="AK164" s="15" t="s">
        <v>2173</v>
      </c>
      <c r="AL164" s="16" t="s">
        <v>2551</v>
      </c>
    </row>
    <row r="165" spans="1:38" ht="15" customHeight="1" x14ac:dyDescent="0.25">
      <c r="A165" s="18" t="s">
        <v>2548</v>
      </c>
      <c r="B165" s="18" t="s">
        <v>2546</v>
      </c>
      <c r="C165" s="18" t="s">
        <v>2550</v>
      </c>
      <c r="D165" s="25">
        <v>2345912985</v>
      </c>
      <c r="E165" s="26">
        <v>156233</v>
      </c>
      <c r="F165" s="26">
        <v>91</v>
      </c>
      <c r="G165" s="27" t="s">
        <v>1085</v>
      </c>
      <c r="H165" s="27" t="s">
        <v>974</v>
      </c>
      <c r="I165" s="27" t="s">
        <v>552</v>
      </c>
      <c r="J165" s="28">
        <v>7122481034</v>
      </c>
      <c r="K165" s="25" t="s">
        <v>2342</v>
      </c>
      <c r="L165" s="31" t="s">
        <v>2831</v>
      </c>
      <c r="M165" s="25" t="s">
        <v>2685</v>
      </c>
      <c r="N165" s="25" t="s">
        <v>3027</v>
      </c>
      <c r="O165" s="25">
        <v>189</v>
      </c>
      <c r="Q165" s="25" t="e">
        <v>#N/A</v>
      </c>
      <c r="R165" s="25" t="s">
        <v>553</v>
      </c>
      <c r="S165" s="25" t="s">
        <v>3196</v>
      </c>
      <c r="T165" s="30" t="s">
        <v>2166</v>
      </c>
      <c r="U165" s="25" t="s">
        <v>2525</v>
      </c>
      <c r="V165" s="25" t="s">
        <v>1086</v>
      </c>
      <c r="X165" s="25" t="s">
        <v>1087</v>
      </c>
      <c r="Y165" s="20" t="s">
        <v>669</v>
      </c>
      <c r="Z165">
        <v>51106</v>
      </c>
      <c r="AA165" t="s">
        <v>1163</v>
      </c>
      <c r="AB165">
        <v>7122585696</v>
      </c>
      <c r="AC165" s="16" t="s">
        <v>2167</v>
      </c>
      <c r="AD165" s="16" t="s">
        <v>2168</v>
      </c>
      <c r="AE165" s="16" t="s">
        <v>2169</v>
      </c>
      <c r="AF165" s="16" t="str">
        <f t="shared" si="15"/>
        <v>Sioux City, IA Dentures Dentist</v>
      </c>
      <c r="AG165" s="16" t="str">
        <f t="shared" si="16"/>
        <v>Sioux City, IA Partial Dentures</v>
      </c>
      <c r="AH165" s="16" t="str">
        <f t="shared" si="17"/>
        <v>Sioux City, IA Denture Repair</v>
      </c>
      <c r="AI165" s="17" t="s">
        <v>2178</v>
      </c>
      <c r="AJ165" s="17" t="s">
        <v>2177</v>
      </c>
      <c r="AK165" s="15" t="s">
        <v>2173</v>
      </c>
      <c r="AL165" s="16" t="s">
        <v>2551</v>
      </c>
    </row>
    <row r="166" spans="1:38" ht="15" customHeight="1" x14ac:dyDescent="0.25">
      <c r="A166" s="18" t="s">
        <v>2548</v>
      </c>
      <c r="B166" s="18" t="s">
        <v>2546</v>
      </c>
      <c r="C166" s="18" t="s">
        <v>2550</v>
      </c>
      <c r="D166" s="25">
        <v>2345924108</v>
      </c>
      <c r="E166" s="26">
        <v>156235</v>
      </c>
      <c r="F166" s="26">
        <v>149</v>
      </c>
      <c r="G166" s="27" t="s">
        <v>1088</v>
      </c>
      <c r="H166" s="27" t="s">
        <v>974</v>
      </c>
      <c r="I166" s="27" t="s">
        <v>552</v>
      </c>
      <c r="J166" s="28">
        <v>3194836428</v>
      </c>
      <c r="K166" s="25" t="s">
        <v>2343</v>
      </c>
      <c r="L166" s="31" t="s">
        <v>2830</v>
      </c>
      <c r="M166" s="25" t="s">
        <v>2686</v>
      </c>
      <c r="N166" s="25" t="s">
        <v>2992</v>
      </c>
      <c r="O166" s="25">
        <v>128</v>
      </c>
      <c r="Q166" s="25" t="e">
        <v>#N/A</v>
      </c>
      <c r="R166" s="25" t="s">
        <v>553</v>
      </c>
      <c r="S166" s="25" t="s">
        <v>3197</v>
      </c>
      <c r="T166" s="30" t="s">
        <v>2166</v>
      </c>
      <c r="U166" s="25" t="s">
        <v>2526</v>
      </c>
      <c r="V166" s="25" t="s">
        <v>1089</v>
      </c>
      <c r="X166" s="25" t="s">
        <v>1090</v>
      </c>
      <c r="Y166" s="20" t="s">
        <v>669</v>
      </c>
      <c r="Z166">
        <v>52404</v>
      </c>
      <c r="AA166" t="s">
        <v>1163</v>
      </c>
      <c r="AB166">
        <v>3193627037</v>
      </c>
      <c r="AC166" s="16" t="s">
        <v>2167</v>
      </c>
      <c r="AD166" s="16" t="s">
        <v>2168</v>
      </c>
      <c r="AE166" s="16" t="s">
        <v>2169</v>
      </c>
      <c r="AF166" s="16" t="str">
        <f t="shared" si="15"/>
        <v>Cedar Rapids, IA Dentures Dentist</v>
      </c>
      <c r="AG166" s="16" t="str">
        <f t="shared" si="16"/>
        <v>Cedar Rapids, IA Partial Dentures</v>
      </c>
      <c r="AH166" s="16" t="str">
        <f t="shared" si="17"/>
        <v>Cedar Rapids, IA Denture Repair</v>
      </c>
      <c r="AI166" s="17" t="s">
        <v>2178</v>
      </c>
      <c r="AJ166" s="17" t="s">
        <v>2177</v>
      </c>
      <c r="AK166" s="15" t="s">
        <v>2173</v>
      </c>
      <c r="AL166" s="16" t="s">
        <v>2551</v>
      </c>
    </row>
    <row r="167" spans="1:38" ht="15" customHeight="1" x14ac:dyDescent="0.25">
      <c r="A167" s="18" t="s">
        <v>2548</v>
      </c>
      <c r="B167" s="18" t="s">
        <v>2546</v>
      </c>
      <c r="C167" s="18" t="s">
        <v>2550</v>
      </c>
      <c r="D167" s="25">
        <v>2345930319</v>
      </c>
      <c r="E167" s="26">
        <v>156237</v>
      </c>
      <c r="F167" s="26">
        <v>92</v>
      </c>
      <c r="G167" s="27" t="s">
        <v>1091</v>
      </c>
      <c r="H167" s="27" t="s">
        <v>974</v>
      </c>
      <c r="I167" s="27" t="s">
        <v>552</v>
      </c>
      <c r="J167" s="28">
        <v>4108709980</v>
      </c>
      <c r="K167" s="25" t="s">
        <v>2344</v>
      </c>
      <c r="L167" s="31" t="s">
        <v>2829</v>
      </c>
      <c r="M167" s="25" t="s">
        <v>2687</v>
      </c>
      <c r="N167" s="25" t="s">
        <v>3028</v>
      </c>
      <c r="O167" s="25">
        <v>188</v>
      </c>
      <c r="Q167" s="25" t="e">
        <v>#N/A</v>
      </c>
      <c r="R167" s="25" t="s">
        <v>553</v>
      </c>
      <c r="S167" s="25" t="s">
        <v>3198</v>
      </c>
      <c r="T167" s="30" t="s">
        <v>2166</v>
      </c>
      <c r="U167" s="25" t="s">
        <v>2527</v>
      </c>
      <c r="V167" s="25" t="s">
        <v>1092</v>
      </c>
      <c r="X167" s="25" t="s">
        <v>1093</v>
      </c>
      <c r="Y167" s="20" t="s">
        <v>588</v>
      </c>
      <c r="Z167">
        <v>21804</v>
      </c>
      <c r="AA167" t="s">
        <v>1163</v>
      </c>
      <c r="AB167">
        <v>4102195858</v>
      </c>
      <c r="AC167" s="16" t="s">
        <v>2167</v>
      </c>
      <c r="AD167" s="16" t="s">
        <v>2168</v>
      </c>
      <c r="AE167" s="16" t="s">
        <v>2169</v>
      </c>
      <c r="AF167" s="16" t="str">
        <f t="shared" si="15"/>
        <v>Salisbury, MD Dentures Dentist</v>
      </c>
      <c r="AG167" s="16" t="str">
        <f t="shared" si="16"/>
        <v>Salisbury, MD Partial Dentures</v>
      </c>
      <c r="AH167" s="16" t="str">
        <f t="shared" si="17"/>
        <v>Salisbury, MD Denture Repair</v>
      </c>
      <c r="AI167" s="17" t="s">
        <v>2178</v>
      </c>
      <c r="AJ167" s="17" t="s">
        <v>2177</v>
      </c>
      <c r="AK167" s="15" t="s">
        <v>2173</v>
      </c>
      <c r="AL167" s="16" t="s">
        <v>2551</v>
      </c>
    </row>
    <row r="168" spans="1:38" ht="15" customHeight="1" x14ac:dyDescent="0.25">
      <c r="A168" s="18" t="s">
        <v>2548</v>
      </c>
      <c r="B168" s="18" t="s">
        <v>2546</v>
      </c>
      <c r="C168" s="18" t="s">
        <v>2550</v>
      </c>
      <c r="D168" s="25">
        <v>2345934688</v>
      </c>
      <c r="E168" s="26">
        <v>156239</v>
      </c>
      <c r="F168" s="26">
        <v>105</v>
      </c>
      <c r="G168" s="27" t="s">
        <v>1094</v>
      </c>
      <c r="H168" s="27" t="s">
        <v>974</v>
      </c>
      <c r="I168" s="27" t="s">
        <v>552</v>
      </c>
      <c r="J168" s="28">
        <v>4012180026</v>
      </c>
      <c r="K168" s="25" t="s">
        <v>2345</v>
      </c>
      <c r="L168" s="31" t="s">
        <v>2828</v>
      </c>
      <c r="M168" s="25" t="s">
        <v>2703</v>
      </c>
      <c r="N168" s="25" t="s">
        <v>3030</v>
      </c>
      <c r="O168" s="25">
        <v>171</v>
      </c>
      <c r="Q168" s="25" t="e">
        <v>#N/A</v>
      </c>
      <c r="R168" s="25" t="s">
        <v>553</v>
      </c>
      <c r="S168" s="25" t="s">
        <v>3282</v>
      </c>
      <c r="T168" s="30" t="s">
        <v>2166</v>
      </c>
      <c r="U168" s="25" t="s">
        <v>2528</v>
      </c>
      <c r="V168" s="25" t="s">
        <v>1095</v>
      </c>
      <c r="X168" s="25" t="s">
        <v>1096</v>
      </c>
      <c r="Y168" s="20" t="s">
        <v>1097</v>
      </c>
      <c r="Z168">
        <v>2828</v>
      </c>
      <c r="AA168" t="s">
        <v>1163</v>
      </c>
      <c r="AB168">
        <v>4012314407</v>
      </c>
      <c r="AC168" s="16" t="s">
        <v>2167</v>
      </c>
      <c r="AD168" s="16" t="s">
        <v>2168</v>
      </c>
      <c r="AE168" s="16" t="s">
        <v>2169</v>
      </c>
      <c r="AF168" s="16" t="str">
        <f t="shared" si="15"/>
        <v>Greenville (office is in Smithfield), RI Dentures Dentist</v>
      </c>
      <c r="AG168" s="16" t="str">
        <f t="shared" si="16"/>
        <v>Greenville (office is in Smithfield), RI Partial Dentures</v>
      </c>
      <c r="AH168" s="16" t="str">
        <f t="shared" si="17"/>
        <v>Greenville (office is in Smithfield), RI Denture Repair</v>
      </c>
      <c r="AI168" s="17" t="s">
        <v>2178</v>
      </c>
      <c r="AJ168" s="17" t="s">
        <v>2177</v>
      </c>
      <c r="AK168" s="15" t="s">
        <v>2173</v>
      </c>
      <c r="AL168" s="16" t="s">
        <v>2551</v>
      </c>
    </row>
    <row r="169" spans="1:38" ht="15" customHeight="1" x14ac:dyDescent="0.25">
      <c r="A169" s="18" t="s">
        <v>2548</v>
      </c>
      <c r="B169" s="18" t="s">
        <v>2546</v>
      </c>
      <c r="C169" s="18" t="s">
        <v>2550</v>
      </c>
      <c r="D169" s="25">
        <v>2345938903</v>
      </c>
      <c r="E169" s="26">
        <v>156241</v>
      </c>
      <c r="F169" s="26">
        <v>106</v>
      </c>
      <c r="G169" s="27" t="s">
        <v>1098</v>
      </c>
      <c r="H169" s="27" t="s">
        <v>974</v>
      </c>
      <c r="I169" s="27" t="s">
        <v>552</v>
      </c>
      <c r="J169" s="28">
        <v>8434915963</v>
      </c>
      <c r="K169" s="25" t="s">
        <v>2346</v>
      </c>
      <c r="L169" s="31" t="s">
        <v>2827</v>
      </c>
      <c r="M169" s="25" t="s">
        <v>2688</v>
      </c>
      <c r="N169" s="25" t="s">
        <v>2993</v>
      </c>
      <c r="O169" s="25">
        <v>198</v>
      </c>
      <c r="Q169" s="25" t="e">
        <v>#N/A</v>
      </c>
      <c r="R169" s="25" t="s">
        <v>553</v>
      </c>
      <c r="S169" s="25" t="s">
        <v>3283</v>
      </c>
      <c r="T169" s="30" t="s">
        <v>2166</v>
      </c>
      <c r="U169" s="25" t="s">
        <v>2529</v>
      </c>
      <c r="V169" s="25" t="s">
        <v>1099</v>
      </c>
      <c r="X169" s="25" t="s">
        <v>1100</v>
      </c>
      <c r="Y169" s="20" t="s">
        <v>808</v>
      </c>
      <c r="Z169">
        <v>29577</v>
      </c>
      <c r="AA169" t="s">
        <v>1175</v>
      </c>
      <c r="AB169">
        <v>8434483810</v>
      </c>
      <c r="AC169" s="16" t="s">
        <v>2167</v>
      </c>
      <c r="AD169" s="16" t="s">
        <v>2168</v>
      </c>
      <c r="AE169" s="16" t="s">
        <v>2169</v>
      </c>
      <c r="AF169" s="16" t="str">
        <f t="shared" si="15"/>
        <v>Myrtle Beach, SC Dentures Dentist</v>
      </c>
      <c r="AG169" s="16" t="str">
        <f t="shared" si="16"/>
        <v>Myrtle Beach, SC Partial Dentures</v>
      </c>
      <c r="AH169" s="16" t="str">
        <f t="shared" si="17"/>
        <v>Myrtle Beach, SC Denture Repair</v>
      </c>
      <c r="AI169" s="17" t="s">
        <v>2178</v>
      </c>
      <c r="AJ169" s="17" t="s">
        <v>2177</v>
      </c>
      <c r="AK169" s="15" t="s">
        <v>2173</v>
      </c>
      <c r="AL169" s="16" t="s">
        <v>2551</v>
      </c>
    </row>
    <row r="170" spans="1:38" ht="15" customHeight="1" x14ac:dyDescent="0.25">
      <c r="A170" s="18" t="s">
        <v>2548</v>
      </c>
      <c r="B170" s="18" t="s">
        <v>2546</v>
      </c>
      <c r="C170" s="18" t="s">
        <v>2550</v>
      </c>
      <c r="D170" s="25">
        <v>2345942940</v>
      </c>
      <c r="E170" s="26">
        <v>156242</v>
      </c>
      <c r="F170" s="26">
        <v>289</v>
      </c>
      <c r="G170" s="27" t="s">
        <v>1101</v>
      </c>
      <c r="H170" s="27" t="s">
        <v>974</v>
      </c>
      <c r="I170" s="27" t="s">
        <v>552</v>
      </c>
      <c r="J170" s="28">
        <v>8435930403</v>
      </c>
      <c r="K170" s="25" t="s">
        <v>2347</v>
      </c>
      <c r="L170" s="31" t="s">
        <v>2826</v>
      </c>
      <c r="M170" s="25" t="s">
        <v>2689</v>
      </c>
      <c r="N170" s="25" t="s">
        <v>3029</v>
      </c>
      <c r="O170" s="25">
        <v>190</v>
      </c>
      <c r="Q170" s="25" t="e">
        <v>#N/A</v>
      </c>
      <c r="R170" s="25" t="s">
        <v>553</v>
      </c>
      <c r="S170" s="25" t="s">
        <v>3284</v>
      </c>
      <c r="T170" s="30" t="s">
        <v>2166</v>
      </c>
      <c r="U170" s="25" t="s">
        <v>2530</v>
      </c>
      <c r="V170" s="25" t="s">
        <v>1102</v>
      </c>
      <c r="X170" s="25" t="s">
        <v>1103</v>
      </c>
      <c r="Y170" s="20" t="s">
        <v>808</v>
      </c>
      <c r="Z170">
        <v>29406</v>
      </c>
      <c r="AA170" t="s">
        <v>1176</v>
      </c>
      <c r="AB170">
        <v>8437448338</v>
      </c>
      <c r="AC170" s="16" t="s">
        <v>2167</v>
      </c>
      <c r="AD170" s="16" t="s">
        <v>2168</v>
      </c>
      <c r="AE170" s="16" t="s">
        <v>2169</v>
      </c>
      <c r="AF170" s="16" t="str">
        <f t="shared" si="15"/>
        <v>North Charleston, SC Dentures Dentist</v>
      </c>
      <c r="AG170" s="16" t="str">
        <f t="shared" si="16"/>
        <v>North Charleston, SC Partial Dentures</v>
      </c>
      <c r="AH170" s="16" t="str">
        <f t="shared" si="17"/>
        <v>North Charleston, SC Denture Repair</v>
      </c>
      <c r="AI170" s="17" t="s">
        <v>2178</v>
      </c>
      <c r="AJ170" s="17" t="s">
        <v>2177</v>
      </c>
      <c r="AK170" s="15" t="s">
        <v>2173</v>
      </c>
      <c r="AL170" s="16" t="s">
        <v>2551</v>
      </c>
    </row>
    <row r="171" spans="1:38" ht="15" customHeight="1" x14ac:dyDescent="0.25">
      <c r="A171" s="18" t="s">
        <v>2548</v>
      </c>
      <c r="B171" s="18" t="s">
        <v>2546</v>
      </c>
      <c r="C171" s="18" t="s">
        <v>2550</v>
      </c>
      <c r="D171" s="25">
        <v>2345947835</v>
      </c>
      <c r="E171" s="26">
        <v>156244</v>
      </c>
      <c r="F171" s="26">
        <v>158</v>
      </c>
      <c r="G171" s="27" t="s">
        <v>1104</v>
      </c>
      <c r="H171" s="27" t="s">
        <v>974</v>
      </c>
      <c r="I171" s="27" t="s">
        <v>552</v>
      </c>
      <c r="J171" s="28">
        <v>8037024036</v>
      </c>
      <c r="K171" s="25" t="s">
        <v>2348</v>
      </c>
      <c r="L171" s="31" t="s">
        <v>2793</v>
      </c>
      <c r="M171" s="25" t="s">
        <v>2690</v>
      </c>
      <c r="N171" s="25" t="s">
        <v>2994</v>
      </c>
      <c r="O171" s="25">
        <v>184</v>
      </c>
      <c r="Q171" s="25" t="e">
        <v>#N/A</v>
      </c>
      <c r="R171" s="25" t="s">
        <v>553</v>
      </c>
      <c r="S171" s="25" t="s">
        <v>3201</v>
      </c>
      <c r="T171" s="30" t="s">
        <v>2166</v>
      </c>
      <c r="U171" s="25" t="s">
        <v>2531</v>
      </c>
      <c r="V171" s="25" t="s">
        <v>1105</v>
      </c>
      <c r="X171" s="25" t="s">
        <v>964</v>
      </c>
      <c r="Y171" s="20" t="s">
        <v>808</v>
      </c>
      <c r="Z171">
        <v>29210</v>
      </c>
      <c r="AA171" t="s">
        <v>1174</v>
      </c>
      <c r="AB171">
        <v>8037982377</v>
      </c>
      <c r="AC171" s="16" t="s">
        <v>2167</v>
      </c>
      <c r="AD171" s="16" t="s">
        <v>2168</v>
      </c>
      <c r="AE171" s="16" t="s">
        <v>2169</v>
      </c>
      <c r="AF171" s="16" t="str">
        <f t="shared" si="15"/>
        <v>Columbia, SC Dentures Dentist</v>
      </c>
      <c r="AG171" s="16" t="str">
        <f t="shared" si="16"/>
        <v>Columbia, SC Partial Dentures</v>
      </c>
      <c r="AH171" s="16" t="str">
        <f t="shared" si="17"/>
        <v>Columbia, SC Denture Repair</v>
      </c>
      <c r="AI171" s="17" t="s">
        <v>2178</v>
      </c>
      <c r="AJ171" s="17" t="s">
        <v>2177</v>
      </c>
      <c r="AK171" s="15" t="s">
        <v>2173</v>
      </c>
      <c r="AL171" s="16" t="s">
        <v>2551</v>
      </c>
    </row>
    <row r="172" spans="1:38" ht="15" customHeight="1" x14ac:dyDescent="0.25">
      <c r="A172" s="18" t="s">
        <v>2548</v>
      </c>
      <c r="B172" s="18" t="s">
        <v>2546</v>
      </c>
      <c r="C172" s="18" t="s">
        <v>2550</v>
      </c>
      <c r="D172" s="25">
        <v>2345956150</v>
      </c>
      <c r="E172" s="26">
        <v>156245</v>
      </c>
      <c r="F172" s="26">
        <v>333</v>
      </c>
      <c r="G172" s="27" t="s">
        <v>1106</v>
      </c>
      <c r="H172" s="27" t="s">
        <v>838</v>
      </c>
      <c r="I172" s="27" t="s">
        <v>552</v>
      </c>
      <c r="J172" s="28">
        <v>8033985561</v>
      </c>
      <c r="K172" s="25" t="s">
        <v>2349</v>
      </c>
      <c r="L172" s="26" t="s">
        <v>3047</v>
      </c>
      <c r="M172" s="25" t="s">
        <v>2702</v>
      </c>
      <c r="N172" s="25" t="s">
        <v>3031</v>
      </c>
      <c r="O172" s="25">
        <v>187</v>
      </c>
      <c r="Q172" s="25" t="e">
        <v>#N/A</v>
      </c>
      <c r="R172" s="25" t="s">
        <v>553</v>
      </c>
      <c r="S172" s="25" t="s">
        <v>3202</v>
      </c>
      <c r="T172" s="30" t="s">
        <v>2166</v>
      </c>
      <c r="U172" s="25" t="s">
        <v>2532</v>
      </c>
      <c r="V172" s="25" t="s">
        <v>1107</v>
      </c>
      <c r="X172" s="25" t="s">
        <v>1108</v>
      </c>
      <c r="Y172" s="20" t="s">
        <v>808</v>
      </c>
      <c r="Z172">
        <v>29732</v>
      </c>
      <c r="AA172" t="s">
        <v>1165</v>
      </c>
      <c r="AB172">
        <v>8039801075</v>
      </c>
      <c r="AC172" s="16" t="s">
        <v>2167</v>
      </c>
      <c r="AD172" s="16" t="s">
        <v>2168</v>
      </c>
      <c r="AE172" s="16" t="s">
        <v>2169</v>
      </c>
      <c r="AF172" s="16" t="str">
        <f t="shared" si="15"/>
        <v>Rock Hill, SC Dentures Dentist</v>
      </c>
      <c r="AG172" s="16" t="str">
        <f t="shared" si="16"/>
        <v>Rock Hill, SC Partial Dentures</v>
      </c>
      <c r="AH172" s="16" t="str">
        <f t="shared" si="17"/>
        <v>Rock Hill, SC Denture Repair</v>
      </c>
      <c r="AI172" s="17" t="s">
        <v>2178</v>
      </c>
      <c r="AJ172" s="17" t="s">
        <v>2177</v>
      </c>
      <c r="AK172" s="15" t="s">
        <v>2173</v>
      </c>
      <c r="AL172" s="16" t="s">
        <v>2551</v>
      </c>
    </row>
    <row r="173" spans="1:38" ht="15" customHeight="1" x14ac:dyDescent="0.25">
      <c r="A173" s="18" t="s">
        <v>2548</v>
      </c>
      <c r="B173" s="18" t="s">
        <v>2546</v>
      </c>
      <c r="C173" s="18" t="s">
        <v>2550</v>
      </c>
      <c r="D173" s="25">
        <v>2345967347</v>
      </c>
      <c r="E173" s="26">
        <v>156250</v>
      </c>
      <c r="F173" s="26">
        <v>111</v>
      </c>
      <c r="G173" s="27" t="s">
        <v>1109</v>
      </c>
      <c r="H173" s="27" t="s">
        <v>838</v>
      </c>
      <c r="I173" s="27" t="s">
        <v>552</v>
      </c>
      <c r="J173" s="28">
        <v>5095919959</v>
      </c>
      <c r="K173" s="25" t="s">
        <v>2350</v>
      </c>
      <c r="L173" s="31" t="s">
        <v>2825</v>
      </c>
      <c r="M173" s="25" t="s">
        <v>2691</v>
      </c>
      <c r="N173" s="25" t="s">
        <v>2995</v>
      </c>
      <c r="O173" s="25">
        <v>190</v>
      </c>
      <c r="Q173" s="25" t="e">
        <v>#N/A</v>
      </c>
      <c r="R173" s="25" t="s">
        <v>553</v>
      </c>
      <c r="S173" s="25" t="s">
        <v>3285</v>
      </c>
      <c r="T173" s="30" t="s">
        <v>2166</v>
      </c>
      <c r="U173" s="25" t="s">
        <v>2533</v>
      </c>
      <c r="V173" s="25" t="s">
        <v>1110</v>
      </c>
      <c r="X173" s="25" t="s">
        <v>1111</v>
      </c>
      <c r="Y173" s="20" t="s">
        <v>674</v>
      </c>
      <c r="Z173">
        <v>99212</v>
      </c>
      <c r="AA173" t="s">
        <v>1168</v>
      </c>
      <c r="AB173">
        <v>5099286800</v>
      </c>
      <c r="AC173" s="16" t="s">
        <v>2167</v>
      </c>
      <c r="AD173" s="16" t="s">
        <v>2168</v>
      </c>
      <c r="AE173" s="16" t="s">
        <v>2169</v>
      </c>
      <c r="AF173" s="16" t="str">
        <f t="shared" si="15"/>
        <v>Spokane Valley, WA Dentures Dentist</v>
      </c>
      <c r="AG173" s="16" t="str">
        <f t="shared" si="16"/>
        <v>Spokane Valley, WA Partial Dentures</v>
      </c>
      <c r="AH173" s="16" t="str">
        <f t="shared" si="17"/>
        <v>Spokane Valley, WA Denture Repair</v>
      </c>
      <c r="AI173" s="17" t="s">
        <v>2178</v>
      </c>
      <c r="AJ173" s="17" t="s">
        <v>2177</v>
      </c>
      <c r="AK173" s="15" t="s">
        <v>2173</v>
      </c>
      <c r="AL173" s="16" t="s">
        <v>2551</v>
      </c>
    </row>
    <row r="174" spans="1:38" ht="15" customHeight="1" x14ac:dyDescent="0.25">
      <c r="A174" s="18" t="s">
        <v>2548</v>
      </c>
      <c r="B174" s="18" t="s">
        <v>2546</v>
      </c>
      <c r="C174" s="18" t="s">
        <v>2550</v>
      </c>
      <c r="D174" s="25">
        <v>2345972222</v>
      </c>
      <c r="E174" s="26">
        <v>156254</v>
      </c>
      <c r="F174" s="26">
        <v>341</v>
      </c>
      <c r="G174" s="27" t="s">
        <v>1112</v>
      </c>
      <c r="H174" s="27" t="s">
        <v>838</v>
      </c>
      <c r="I174" s="27" t="s">
        <v>552</v>
      </c>
      <c r="J174" s="28">
        <v>2532001280</v>
      </c>
      <c r="K174" s="25" t="s">
        <v>2351</v>
      </c>
      <c r="L174" s="26" t="s">
        <v>3046</v>
      </c>
      <c r="M174" s="25" t="s">
        <v>2701</v>
      </c>
      <c r="N174" s="25" t="s">
        <v>2701</v>
      </c>
      <c r="O174" s="25">
        <v>175</v>
      </c>
      <c r="Q174" s="25" t="e">
        <v>#N/A</v>
      </c>
      <c r="R174" s="25" t="s">
        <v>553</v>
      </c>
      <c r="S174" s="25" t="s">
        <v>3204</v>
      </c>
      <c r="T174" s="30" t="s">
        <v>2166</v>
      </c>
      <c r="U174" s="25" t="s">
        <v>2534</v>
      </c>
      <c r="V174" s="25" t="s">
        <v>1113</v>
      </c>
      <c r="X174" s="25" t="s">
        <v>1114</v>
      </c>
      <c r="Y174" s="20" t="s">
        <v>674</v>
      </c>
      <c r="Z174">
        <v>98409</v>
      </c>
      <c r="AA174" t="s">
        <v>1163</v>
      </c>
      <c r="AB174">
        <v>2534759015</v>
      </c>
      <c r="AC174" s="16" t="s">
        <v>2167</v>
      </c>
      <c r="AD174" s="16" t="s">
        <v>2168</v>
      </c>
      <c r="AE174" s="16" t="s">
        <v>2169</v>
      </c>
      <c r="AF174" s="16" t="str">
        <f t="shared" si="15"/>
        <v>Tacoma, WA Dentures Dentist</v>
      </c>
      <c r="AG174" s="16" t="str">
        <f t="shared" si="16"/>
        <v>Tacoma, WA Partial Dentures</v>
      </c>
      <c r="AH174" s="16" t="str">
        <f t="shared" si="17"/>
        <v>Tacoma, WA Denture Repair</v>
      </c>
      <c r="AI174" s="17" t="s">
        <v>2178</v>
      </c>
      <c r="AJ174" s="17" t="s">
        <v>2177</v>
      </c>
      <c r="AK174" s="15" t="s">
        <v>2173</v>
      </c>
      <c r="AL174" s="16" t="s">
        <v>2551</v>
      </c>
    </row>
    <row r="175" spans="1:38" ht="15" customHeight="1" x14ac:dyDescent="0.25">
      <c r="A175" s="18" t="s">
        <v>2548</v>
      </c>
      <c r="B175" s="18" t="s">
        <v>2546</v>
      </c>
      <c r="C175" s="18" t="s">
        <v>2550</v>
      </c>
      <c r="D175" s="25">
        <v>2345995071</v>
      </c>
      <c r="E175" s="26">
        <v>156257</v>
      </c>
      <c r="F175" s="26">
        <v>87</v>
      </c>
      <c r="G175" s="27" t="s">
        <v>1115</v>
      </c>
      <c r="H175" s="27" t="s">
        <v>838</v>
      </c>
      <c r="I175" s="27" t="s">
        <v>552</v>
      </c>
      <c r="J175" s="28">
        <v>3604196038</v>
      </c>
      <c r="K175" s="25" t="s">
        <v>2352</v>
      </c>
      <c r="L175" s="26" t="s">
        <v>3040</v>
      </c>
      <c r="M175" s="25" t="s">
        <v>2724</v>
      </c>
      <c r="N175" s="25" t="s">
        <v>2724</v>
      </c>
      <c r="O175" s="25">
        <v>181</v>
      </c>
      <c r="Q175" s="25" t="e">
        <v>#N/A</v>
      </c>
      <c r="R175" s="25" t="s">
        <v>553</v>
      </c>
      <c r="S175" s="25" t="s">
        <v>3205</v>
      </c>
      <c r="T175" s="30" t="s">
        <v>2166</v>
      </c>
      <c r="U175" s="25" t="s">
        <v>2535</v>
      </c>
      <c r="V175" s="25" t="s">
        <v>1116</v>
      </c>
      <c r="X175" s="25" t="s">
        <v>1117</v>
      </c>
      <c r="Y175" s="20" t="s">
        <v>674</v>
      </c>
      <c r="Z175">
        <v>98233</v>
      </c>
      <c r="AA175" t="s">
        <v>1163</v>
      </c>
      <c r="AB175">
        <v>3607572420</v>
      </c>
      <c r="AC175" s="16" t="s">
        <v>2167</v>
      </c>
      <c r="AD175" s="16" t="s">
        <v>2168</v>
      </c>
      <c r="AE175" s="16" t="s">
        <v>2169</v>
      </c>
      <c r="AF175" s="16" t="str">
        <f t="shared" si="15"/>
        <v>Burlington, WA Dentures Dentist</v>
      </c>
      <c r="AG175" s="16" t="str">
        <f t="shared" si="16"/>
        <v>Burlington, WA Partial Dentures</v>
      </c>
      <c r="AH175" s="16" t="str">
        <f t="shared" si="17"/>
        <v>Burlington, WA Denture Repair</v>
      </c>
      <c r="AI175" s="17" t="s">
        <v>2178</v>
      </c>
      <c r="AJ175" s="17" t="s">
        <v>2177</v>
      </c>
      <c r="AK175" s="15" t="s">
        <v>2173</v>
      </c>
      <c r="AL175" s="16" t="s">
        <v>2551</v>
      </c>
    </row>
    <row r="176" spans="1:38" ht="15" customHeight="1" x14ac:dyDescent="0.25">
      <c r="A176" s="18" t="s">
        <v>2548</v>
      </c>
      <c r="B176" s="18" t="s">
        <v>2546</v>
      </c>
      <c r="C176" s="18" t="s">
        <v>2550</v>
      </c>
      <c r="D176" s="25">
        <v>2346001832</v>
      </c>
      <c r="E176" s="26">
        <v>156258</v>
      </c>
      <c r="F176" s="26">
        <v>141</v>
      </c>
      <c r="G176" s="27" t="s">
        <v>1118</v>
      </c>
      <c r="H176" s="27" t="s">
        <v>974</v>
      </c>
      <c r="I176" s="27" t="s">
        <v>552</v>
      </c>
      <c r="J176" s="28">
        <v>6236885096</v>
      </c>
      <c r="K176" s="25" t="s">
        <v>2353</v>
      </c>
      <c r="L176" s="31" t="s">
        <v>2824</v>
      </c>
      <c r="M176" s="25" t="s">
        <v>2692</v>
      </c>
      <c r="N176" s="25" t="s">
        <v>2996</v>
      </c>
      <c r="O176" s="25">
        <v>191</v>
      </c>
      <c r="Q176" s="25" t="e">
        <v>#N/A</v>
      </c>
      <c r="R176" s="25" t="s">
        <v>553</v>
      </c>
      <c r="S176" s="25" t="s">
        <v>3206</v>
      </c>
      <c r="T176" s="30" t="s">
        <v>2166</v>
      </c>
      <c r="U176" s="25" t="s">
        <v>2536</v>
      </c>
      <c r="V176" s="25" t="s">
        <v>1119</v>
      </c>
      <c r="X176" s="25" t="s">
        <v>1120</v>
      </c>
      <c r="Y176" s="20" t="s">
        <v>559</v>
      </c>
      <c r="Z176">
        <v>85351</v>
      </c>
      <c r="AA176" t="s">
        <v>1169</v>
      </c>
      <c r="AB176">
        <v>6239775227</v>
      </c>
      <c r="AC176" s="16" t="s">
        <v>2167</v>
      </c>
      <c r="AD176" s="16" t="s">
        <v>2168</v>
      </c>
      <c r="AE176" s="16" t="s">
        <v>2169</v>
      </c>
      <c r="AF176" s="16" t="str">
        <f t="shared" si="15"/>
        <v>Sun City, AZ Dentures Dentist</v>
      </c>
      <c r="AG176" s="16" t="str">
        <f t="shared" si="16"/>
        <v>Sun City, AZ Partial Dentures</v>
      </c>
      <c r="AH176" s="16" t="str">
        <f t="shared" si="17"/>
        <v>Sun City, AZ Denture Repair</v>
      </c>
      <c r="AI176" s="17" t="s">
        <v>2178</v>
      </c>
      <c r="AJ176" s="17" t="s">
        <v>2177</v>
      </c>
      <c r="AK176" s="15" t="s">
        <v>2173</v>
      </c>
      <c r="AL176" s="16" t="s">
        <v>2551</v>
      </c>
    </row>
    <row r="177" spans="1:38" ht="15" customHeight="1" x14ac:dyDescent="0.25">
      <c r="A177" s="18" t="s">
        <v>2548</v>
      </c>
      <c r="B177" s="18" t="s">
        <v>2546</v>
      </c>
      <c r="C177" s="18" t="s">
        <v>2550</v>
      </c>
      <c r="D177" s="25">
        <v>2346006526</v>
      </c>
      <c r="E177" s="26">
        <v>156260</v>
      </c>
      <c r="F177" s="26">
        <v>291</v>
      </c>
      <c r="G177" s="27" t="s">
        <v>1121</v>
      </c>
      <c r="H177" s="27" t="s">
        <v>974</v>
      </c>
      <c r="I177" s="27" t="s">
        <v>552</v>
      </c>
      <c r="J177" s="28">
        <v>7192869796</v>
      </c>
      <c r="K177" s="25" t="s">
        <v>2354</v>
      </c>
      <c r="L177" s="31" t="s">
        <v>2823</v>
      </c>
      <c r="M177" s="25" t="s">
        <v>2693</v>
      </c>
      <c r="N177" s="25" t="s">
        <v>2997</v>
      </c>
      <c r="O177" s="25">
        <v>199</v>
      </c>
      <c r="Q177" s="25" t="e">
        <v>#N/A</v>
      </c>
      <c r="R177" s="25" t="s">
        <v>553</v>
      </c>
      <c r="S177" s="25" t="s">
        <v>3286</v>
      </c>
      <c r="T177" s="30" t="s">
        <v>2166</v>
      </c>
      <c r="U177" s="25" t="s">
        <v>2537</v>
      </c>
      <c r="V177" s="25" t="s">
        <v>1122</v>
      </c>
      <c r="X177" s="25" t="s">
        <v>1123</v>
      </c>
      <c r="Y177" s="20" t="s">
        <v>565</v>
      </c>
      <c r="Z177">
        <v>80906</v>
      </c>
      <c r="AA177" t="s">
        <v>1163</v>
      </c>
      <c r="AB177">
        <v>7196355705</v>
      </c>
      <c r="AC177" s="16" t="s">
        <v>2167</v>
      </c>
      <c r="AD177" s="16" t="s">
        <v>2168</v>
      </c>
      <c r="AE177" s="16" t="s">
        <v>2169</v>
      </c>
      <c r="AF177" s="16" t="str">
        <f t="shared" si="15"/>
        <v>Colorado Springs, CO Dentures Dentist</v>
      </c>
      <c r="AG177" s="16" t="str">
        <f t="shared" si="16"/>
        <v>Colorado Springs, CO Partial Dentures</v>
      </c>
      <c r="AH177" s="16" t="str">
        <f t="shared" si="17"/>
        <v>Colorado Springs, CO Denture Repair</v>
      </c>
      <c r="AI177" s="17" t="s">
        <v>2178</v>
      </c>
      <c r="AJ177" s="17" t="s">
        <v>2177</v>
      </c>
      <c r="AK177" s="15" t="s">
        <v>2173</v>
      </c>
      <c r="AL177" s="16" t="s">
        <v>2551</v>
      </c>
    </row>
    <row r="178" spans="1:38" ht="15" customHeight="1" x14ac:dyDescent="0.25">
      <c r="A178" s="18" t="s">
        <v>2548</v>
      </c>
      <c r="B178" s="18" t="s">
        <v>2546</v>
      </c>
      <c r="C178" s="18" t="s">
        <v>2550</v>
      </c>
      <c r="D178" s="25">
        <v>2346012946</v>
      </c>
      <c r="E178" s="26">
        <v>156261</v>
      </c>
      <c r="F178" s="26">
        <v>342</v>
      </c>
      <c r="G178" s="27" t="s">
        <v>1124</v>
      </c>
      <c r="H178" s="27" t="s">
        <v>974</v>
      </c>
      <c r="I178" s="27" t="s">
        <v>552</v>
      </c>
      <c r="J178" s="28">
        <v>5038318817</v>
      </c>
      <c r="K178" s="25" t="s">
        <v>2355</v>
      </c>
      <c r="L178" s="26" t="s">
        <v>3045</v>
      </c>
      <c r="M178" s="25" t="s">
        <v>2698</v>
      </c>
      <c r="N178" s="25" t="s">
        <v>2999</v>
      </c>
      <c r="O178" s="25">
        <v>192</v>
      </c>
      <c r="Q178" s="25" t="e">
        <v>#N/A</v>
      </c>
      <c r="R178" s="25" t="s">
        <v>553</v>
      </c>
      <c r="S178" s="25" t="s">
        <v>3207</v>
      </c>
      <c r="T178" s="30" t="s">
        <v>2166</v>
      </c>
      <c r="U178" s="25" t="s">
        <v>2538</v>
      </c>
      <c r="V178" s="25" t="s">
        <v>1125</v>
      </c>
      <c r="X178" s="25" t="s">
        <v>1126</v>
      </c>
      <c r="Y178" s="20" t="s">
        <v>823</v>
      </c>
      <c r="Z178">
        <v>97070</v>
      </c>
      <c r="AA178" t="s">
        <v>1168</v>
      </c>
      <c r="AB178">
        <v>5036859303</v>
      </c>
      <c r="AC178" s="16" t="s">
        <v>2167</v>
      </c>
      <c r="AD178" s="16" t="s">
        <v>2168</v>
      </c>
      <c r="AE178" s="16" t="s">
        <v>2169</v>
      </c>
      <c r="AF178" s="16" t="str">
        <f t="shared" si="15"/>
        <v>Wilsonville, OR Dentures Dentist</v>
      </c>
      <c r="AG178" s="16" t="str">
        <f t="shared" si="16"/>
        <v>Wilsonville, OR Partial Dentures</v>
      </c>
      <c r="AH178" s="16" t="str">
        <f t="shared" si="17"/>
        <v>Wilsonville, OR Denture Repair</v>
      </c>
      <c r="AI178" s="17" t="s">
        <v>2178</v>
      </c>
      <c r="AJ178" s="17" t="s">
        <v>2177</v>
      </c>
      <c r="AK178" s="15" t="s">
        <v>2173</v>
      </c>
      <c r="AL178" s="16" t="s">
        <v>2551</v>
      </c>
    </row>
    <row r="179" spans="1:38" ht="15" customHeight="1" x14ac:dyDescent="0.25">
      <c r="A179" s="18" t="s">
        <v>2548</v>
      </c>
      <c r="B179" s="18" t="s">
        <v>2546</v>
      </c>
      <c r="C179" s="18" t="s">
        <v>2550</v>
      </c>
      <c r="D179" s="25">
        <v>2346019216</v>
      </c>
      <c r="E179" s="26">
        <v>156264</v>
      </c>
      <c r="F179" s="26">
        <v>339</v>
      </c>
      <c r="G179" s="27" t="s">
        <v>1127</v>
      </c>
      <c r="H179" s="27" t="s">
        <v>974</v>
      </c>
      <c r="I179" s="27" t="s">
        <v>552</v>
      </c>
      <c r="J179" s="28">
        <v>8018718313</v>
      </c>
      <c r="K179" s="25" t="s">
        <v>2356</v>
      </c>
      <c r="L179" s="26" t="s">
        <v>3044</v>
      </c>
      <c r="M179" s="25" t="s">
        <v>2700</v>
      </c>
      <c r="N179" s="25" t="s">
        <v>2700</v>
      </c>
      <c r="O179" s="25">
        <v>180</v>
      </c>
      <c r="Q179" s="25" t="e">
        <v>#N/A</v>
      </c>
      <c r="R179" s="25" t="s">
        <v>553</v>
      </c>
      <c r="S179" s="25" t="s">
        <v>3208</v>
      </c>
      <c r="T179" s="30" t="s">
        <v>2166</v>
      </c>
      <c r="U179" s="25" t="s">
        <v>2539</v>
      </c>
      <c r="V179" s="25" t="s">
        <v>1128</v>
      </c>
      <c r="X179" s="25" t="s">
        <v>1129</v>
      </c>
      <c r="Y179" s="20" t="s">
        <v>1130</v>
      </c>
      <c r="Z179">
        <v>84405</v>
      </c>
      <c r="AA179" t="s">
        <v>1163</v>
      </c>
      <c r="AB179">
        <v>8013340515</v>
      </c>
      <c r="AC179" s="16" t="s">
        <v>2167</v>
      </c>
      <c r="AD179" s="16" t="s">
        <v>2168</v>
      </c>
      <c r="AE179" s="16" t="s">
        <v>2169</v>
      </c>
      <c r="AF179" s="16" t="str">
        <f t="shared" si="15"/>
        <v>Riverdale, UT Dentures Dentist</v>
      </c>
      <c r="AG179" s="16" t="str">
        <f t="shared" si="16"/>
        <v>Riverdale, UT Partial Dentures</v>
      </c>
      <c r="AH179" s="16" t="str">
        <f t="shared" si="17"/>
        <v>Riverdale, UT Denture Repair</v>
      </c>
      <c r="AI179" s="17" t="s">
        <v>2178</v>
      </c>
      <c r="AJ179" s="17" t="s">
        <v>2177</v>
      </c>
      <c r="AK179" s="15" t="s">
        <v>2173</v>
      </c>
      <c r="AL179" s="16" t="s">
        <v>2551</v>
      </c>
    </row>
    <row r="180" spans="1:38" ht="15" customHeight="1" x14ac:dyDescent="0.25">
      <c r="A180" s="18" t="s">
        <v>2548</v>
      </c>
      <c r="B180" s="18" t="s">
        <v>2546</v>
      </c>
      <c r="C180" s="18" t="s">
        <v>2550</v>
      </c>
      <c r="D180" s="25">
        <v>2346023411</v>
      </c>
      <c r="E180" s="26">
        <v>156265</v>
      </c>
      <c r="F180" s="26">
        <v>350</v>
      </c>
      <c r="G180" s="27" t="s">
        <v>1131</v>
      </c>
      <c r="H180" s="27" t="s">
        <v>974</v>
      </c>
      <c r="I180" s="27" t="s">
        <v>552</v>
      </c>
      <c r="J180" s="28">
        <v>8014099695</v>
      </c>
      <c r="K180" s="25" t="s">
        <v>2357</v>
      </c>
      <c r="L180" s="26" t="s">
        <v>3043</v>
      </c>
      <c r="M180" s="25" t="s">
        <v>2699</v>
      </c>
      <c r="N180" s="25" t="s">
        <v>3000</v>
      </c>
      <c r="O180" s="25">
        <v>164</v>
      </c>
      <c r="Q180" s="25" t="e">
        <v>#N/A</v>
      </c>
      <c r="R180" s="25" t="s">
        <v>553</v>
      </c>
      <c r="S180" s="25" t="s">
        <v>3209</v>
      </c>
      <c r="T180" s="30" t="s">
        <v>2166</v>
      </c>
      <c r="U180" s="25" t="s">
        <v>2540</v>
      </c>
      <c r="V180" s="25" t="s">
        <v>1132</v>
      </c>
      <c r="X180" s="25" t="s">
        <v>1133</v>
      </c>
      <c r="Y180" s="20" t="s">
        <v>1130</v>
      </c>
      <c r="Z180">
        <v>84003</v>
      </c>
      <c r="AA180" t="s">
        <v>1177</v>
      </c>
      <c r="AB180">
        <v>8017567676</v>
      </c>
      <c r="AC180" s="16" t="s">
        <v>2167</v>
      </c>
      <c r="AD180" s="16" t="s">
        <v>2168</v>
      </c>
      <c r="AE180" s="16" t="s">
        <v>2169</v>
      </c>
      <c r="AF180" s="16" t="str">
        <f t="shared" si="15"/>
        <v>American Fork, UT Dentures Dentist</v>
      </c>
      <c r="AG180" s="16" t="str">
        <f t="shared" si="16"/>
        <v>American Fork, UT Partial Dentures</v>
      </c>
      <c r="AH180" s="16" t="str">
        <f t="shared" si="17"/>
        <v>American Fork, UT Denture Repair</v>
      </c>
      <c r="AI180" s="17" t="s">
        <v>2178</v>
      </c>
      <c r="AJ180" s="17" t="s">
        <v>2177</v>
      </c>
      <c r="AK180" s="15" t="s">
        <v>2173</v>
      </c>
      <c r="AL180" s="16" t="s">
        <v>2551</v>
      </c>
    </row>
    <row r="181" spans="1:38" ht="15" customHeight="1" x14ac:dyDescent="0.25">
      <c r="A181" s="18" t="s">
        <v>2548</v>
      </c>
      <c r="B181" s="18" t="s">
        <v>2546</v>
      </c>
      <c r="C181" s="18" t="s">
        <v>2550</v>
      </c>
      <c r="D181" s="25">
        <v>2346027142</v>
      </c>
      <c r="E181" s="26">
        <v>156268</v>
      </c>
      <c r="F181" s="26">
        <v>343</v>
      </c>
      <c r="G181" s="27" t="s">
        <v>1134</v>
      </c>
      <c r="H181" s="27" t="s">
        <v>974</v>
      </c>
      <c r="I181" s="27" t="s">
        <v>552</v>
      </c>
      <c r="J181" s="28">
        <v>9185595070</v>
      </c>
      <c r="K181" s="25" t="s">
        <v>2358</v>
      </c>
      <c r="L181" s="26" t="s">
        <v>3042</v>
      </c>
      <c r="M181" s="25" t="s">
        <v>2558</v>
      </c>
      <c r="N181" s="25" t="s">
        <v>2558</v>
      </c>
      <c r="O181" s="25">
        <v>86</v>
      </c>
      <c r="Q181" s="25" t="e">
        <v>#N/A</v>
      </c>
      <c r="R181" s="25" t="s">
        <v>553</v>
      </c>
      <c r="S181" s="25" t="s">
        <v>3210</v>
      </c>
      <c r="T181" s="30" t="s">
        <v>2166</v>
      </c>
      <c r="U181" s="25" t="s">
        <v>2541</v>
      </c>
      <c r="V181" s="25" t="s">
        <v>1135</v>
      </c>
      <c r="X181" s="25" t="s">
        <v>1136</v>
      </c>
      <c r="Y181" s="20" t="s">
        <v>1137</v>
      </c>
      <c r="Z181">
        <v>74132</v>
      </c>
      <c r="AA181" t="s">
        <v>1168</v>
      </c>
      <c r="AB181">
        <v>9184462700</v>
      </c>
      <c r="AC181" s="16" t="s">
        <v>2167</v>
      </c>
      <c r="AD181" s="16" t="s">
        <v>2168</v>
      </c>
      <c r="AE181" s="16" t="s">
        <v>2169</v>
      </c>
      <c r="AF181" s="16" t="str">
        <f t="shared" si="15"/>
        <v>Tulsa, OK Dentures Dentist</v>
      </c>
      <c r="AG181" s="16" t="str">
        <f t="shared" si="16"/>
        <v>Tulsa, OK Partial Dentures</v>
      </c>
      <c r="AH181" s="16" t="str">
        <f t="shared" si="17"/>
        <v>Tulsa, OK Denture Repair</v>
      </c>
      <c r="AI181" s="17" t="s">
        <v>2178</v>
      </c>
      <c r="AJ181" s="17" t="s">
        <v>2177</v>
      </c>
      <c r="AK181" s="15" t="s">
        <v>2173</v>
      </c>
      <c r="AL181" s="16" t="s">
        <v>2551</v>
      </c>
    </row>
    <row r="182" spans="1:38" ht="15" customHeight="1" x14ac:dyDescent="0.25">
      <c r="A182" s="18" t="s">
        <v>2548</v>
      </c>
      <c r="B182" s="18" t="s">
        <v>2546</v>
      </c>
      <c r="C182" s="18" t="s">
        <v>2550</v>
      </c>
      <c r="D182" s="25">
        <v>2346029871</v>
      </c>
      <c r="E182" s="26">
        <v>156269</v>
      </c>
      <c r="F182" s="26">
        <v>418</v>
      </c>
      <c r="G182" s="27" t="s">
        <v>1138</v>
      </c>
      <c r="H182" s="27" t="s">
        <v>974</v>
      </c>
      <c r="I182" s="27" t="s">
        <v>552</v>
      </c>
      <c r="J182" s="28">
        <v>7856932611</v>
      </c>
      <c r="K182" s="25" t="s">
        <v>2359</v>
      </c>
      <c r="L182" s="26" t="s">
        <v>3039</v>
      </c>
      <c r="M182" s="25" t="s">
        <v>2557</v>
      </c>
      <c r="N182" s="25" t="s">
        <v>2557</v>
      </c>
      <c r="O182" s="25">
        <v>110</v>
      </c>
      <c r="Q182" s="25" t="e">
        <v>#N/A</v>
      </c>
      <c r="R182" s="25" t="s">
        <v>553</v>
      </c>
      <c r="S182" s="25" t="s">
        <v>1142</v>
      </c>
      <c r="T182" s="30" t="s">
        <v>2166</v>
      </c>
      <c r="U182" s="25" t="s">
        <v>2542</v>
      </c>
      <c r="V182" s="25" t="s">
        <v>1139</v>
      </c>
      <c r="X182" s="25" t="s">
        <v>1140</v>
      </c>
      <c r="Y182" s="20" t="s">
        <v>1141</v>
      </c>
      <c r="Z182">
        <v>66604</v>
      </c>
      <c r="AA182" t="s">
        <v>1165</v>
      </c>
      <c r="AB182">
        <v>7852285678</v>
      </c>
      <c r="AC182" s="16" t="s">
        <v>2167</v>
      </c>
      <c r="AD182" s="16" t="s">
        <v>2168</v>
      </c>
      <c r="AE182" s="16" t="s">
        <v>2169</v>
      </c>
      <c r="AF182" s="16" t="str">
        <f t="shared" si="15"/>
        <v>Topeka, KS Dentures Dentist</v>
      </c>
      <c r="AG182" s="16" t="str">
        <f t="shared" si="16"/>
        <v>Topeka, KS Partial Dentures</v>
      </c>
      <c r="AH182" s="16" t="str">
        <f t="shared" si="17"/>
        <v>Topeka, KS Denture Repair</v>
      </c>
      <c r="AI182" s="17" t="s">
        <v>2178</v>
      </c>
      <c r="AJ182" s="17" t="s">
        <v>2177</v>
      </c>
      <c r="AK182" s="15" t="s">
        <v>2173</v>
      </c>
      <c r="AL182" s="16" t="s">
        <v>2551</v>
      </c>
    </row>
    <row r="183" spans="1:38" ht="15" customHeight="1" x14ac:dyDescent="0.25">
      <c r="A183" s="18" t="s">
        <v>2548</v>
      </c>
      <c r="B183" s="18" t="s">
        <v>2546</v>
      </c>
      <c r="C183" s="18" t="s">
        <v>2550</v>
      </c>
      <c r="D183" s="25">
        <v>2350833842</v>
      </c>
      <c r="E183" s="26">
        <v>156578</v>
      </c>
      <c r="F183" s="26">
        <v>159</v>
      </c>
      <c r="G183" s="27" t="s">
        <v>1143</v>
      </c>
      <c r="H183" s="27" t="s">
        <v>838</v>
      </c>
      <c r="I183" s="27" t="s">
        <v>552</v>
      </c>
      <c r="J183" s="28">
        <v>4343264796</v>
      </c>
      <c r="K183" s="25" t="s">
        <v>2360</v>
      </c>
      <c r="L183" s="31" t="s">
        <v>2822</v>
      </c>
      <c r="M183" s="25" t="s">
        <v>2556</v>
      </c>
      <c r="N183" s="25" t="s">
        <v>3001</v>
      </c>
      <c r="O183" s="25">
        <v>199</v>
      </c>
      <c r="Q183" s="25" t="e">
        <v>#N/A</v>
      </c>
      <c r="R183" s="25" t="s">
        <v>553</v>
      </c>
      <c r="S183" s="25" t="s">
        <v>3211</v>
      </c>
      <c r="T183" s="30" t="s">
        <v>2166</v>
      </c>
      <c r="U183" s="25" t="s">
        <v>2543</v>
      </c>
      <c r="V183" s="25" t="s">
        <v>1144</v>
      </c>
      <c r="X183" s="25" t="s">
        <v>1145</v>
      </c>
      <c r="Y183" s="20" t="s">
        <v>594</v>
      </c>
      <c r="Z183">
        <v>23970</v>
      </c>
      <c r="AA183" t="s">
        <v>1163</v>
      </c>
      <c r="AB183">
        <v>4344472492</v>
      </c>
      <c r="AC183" s="16" t="s">
        <v>2167</v>
      </c>
      <c r="AD183" s="16" t="s">
        <v>2168</v>
      </c>
      <c r="AE183" s="16" t="s">
        <v>2169</v>
      </c>
      <c r="AF183" s="16" t="str">
        <f t="shared" si="15"/>
        <v>South Hill, VA Dentures Dentist</v>
      </c>
      <c r="AG183" s="16" t="str">
        <f t="shared" si="16"/>
        <v>South Hill, VA Partial Dentures</v>
      </c>
      <c r="AH183" s="16" t="str">
        <f t="shared" si="17"/>
        <v>South Hill, VA Denture Repair</v>
      </c>
      <c r="AI183" s="17" t="s">
        <v>2178</v>
      </c>
      <c r="AJ183" s="17" t="s">
        <v>2177</v>
      </c>
      <c r="AK183" s="15" t="s">
        <v>2173</v>
      </c>
      <c r="AL183" s="16" t="s">
        <v>2551</v>
      </c>
    </row>
  </sheetData>
  <dataConsolidate>
    <dataRefs count="1">
      <dataRef ref="AA2:AA10" sheet="main"/>
    </dataRefs>
  </dataConsolidate>
  <conditionalFormatting sqref="D1:D1048576">
    <cfRule type="duplicateValues" dxfId="8" priority="2"/>
  </conditionalFormatting>
  <conditionalFormatting sqref="O1:O1048576">
    <cfRule type="cellIs" dxfId="7" priority="1" operator="greaterThan">
      <formula>200</formula>
    </cfRule>
  </conditionalFormatting>
  <hyperlinks>
    <hyperlink ref="K92" r:id="rId1"/>
    <hyperlink ref="K140" r:id="rId2"/>
  </hyperlinks>
  <pageMargins left="0.7" right="0.7" top="0.75" bottom="0.75" header="0.3" footer="0.3"/>
  <pageSetup orientation="portrait" verticalDpi="0"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83"/>
  <sheetViews>
    <sheetView workbookViewId="0">
      <selection activeCell="D4" sqref="D4"/>
    </sheetView>
  </sheetViews>
  <sheetFormatPr defaultRowHeight="15.75" x14ac:dyDescent="0.25"/>
  <cols>
    <col min="1" max="1" width="18.42578125" style="25" bestFit="1" customWidth="1"/>
    <col min="2" max="3" width="10.7109375" style="26" customWidth="1"/>
    <col min="4" max="4" width="36.85546875" style="27" customWidth="1"/>
    <col min="5" max="5" width="16.140625" style="27" hidden="1" customWidth="1"/>
    <col min="6" max="6" width="20.28515625" style="27" hidden="1" customWidth="1"/>
    <col min="7" max="7" width="18.28515625" style="28" hidden="1" customWidth="1"/>
    <col min="8" max="8" width="70.140625" style="25" customWidth="1"/>
    <col min="9" max="9" width="70.140625" style="26" customWidth="1"/>
    <col min="10" max="11" width="255.7109375" style="25" hidden="1" customWidth="1"/>
    <col min="12" max="13" width="57.28515625" style="25" hidden="1" customWidth="1"/>
    <col min="14" max="14" width="72.85546875" style="25" hidden="1" customWidth="1"/>
    <col min="15" max="15" width="16" style="25" hidden="1" customWidth="1"/>
    <col min="16" max="16" width="34.5703125" style="25" customWidth="1"/>
    <col min="17" max="17" width="39.85546875" style="25" hidden="1" customWidth="1"/>
    <col min="18" max="18" width="83" style="25" hidden="1" customWidth="1"/>
    <col min="19" max="19" width="42.85546875" style="25" hidden="1" customWidth="1"/>
    <col min="20" max="20" width="27.7109375" style="25" hidden="1" customWidth="1"/>
    <col min="21" max="21" width="20" style="25" customWidth="1"/>
    <col min="22" max="22" width="6.42578125" style="20" customWidth="1"/>
  </cols>
  <sheetData>
    <row r="1" spans="1:22" ht="31.5" x14ac:dyDescent="0.25">
      <c r="A1" s="21" t="s">
        <v>3214</v>
      </c>
      <c r="B1" s="21" t="s">
        <v>1191</v>
      </c>
      <c r="C1" s="21" t="s">
        <v>3063</v>
      </c>
      <c r="D1" s="21" t="s">
        <v>1192</v>
      </c>
      <c r="E1" s="21" t="s">
        <v>1193</v>
      </c>
      <c r="F1" s="21" t="s">
        <v>1194</v>
      </c>
      <c r="G1" s="23" t="s">
        <v>1196</v>
      </c>
      <c r="H1" s="21" t="s">
        <v>1197</v>
      </c>
      <c r="I1" s="24"/>
      <c r="J1" s="21" t="s">
        <v>1198</v>
      </c>
      <c r="K1" s="21"/>
      <c r="L1" s="21"/>
      <c r="M1" s="21"/>
      <c r="N1" s="21" t="s">
        <v>1199</v>
      </c>
      <c r="O1" s="21" t="s">
        <v>2361</v>
      </c>
      <c r="P1" s="21" t="s">
        <v>1200</v>
      </c>
      <c r="Q1" s="21" t="s">
        <v>1201</v>
      </c>
      <c r="R1" s="21" t="s">
        <v>1195</v>
      </c>
      <c r="S1" s="21"/>
      <c r="T1" s="21" t="s">
        <v>547</v>
      </c>
      <c r="U1" s="21" t="s">
        <v>548</v>
      </c>
      <c r="V1" s="19" t="s">
        <v>549</v>
      </c>
    </row>
    <row r="2" spans="1:22" ht="110.25" x14ac:dyDescent="0.25">
      <c r="A2" s="25" t="e">
        <f>VLOOKUP(B2,Sheet6!#REF!,8,FALSE)</f>
        <v>#REF!</v>
      </c>
      <c r="B2" s="26">
        <v>108759</v>
      </c>
      <c r="C2" s="26" t="e">
        <f>VLOOKUP(B2,Sheet6!#REF!,2,FALSE)</f>
        <v>#REF!</v>
      </c>
      <c r="D2" s="27" t="s">
        <v>551</v>
      </c>
      <c r="E2" s="27" t="s">
        <v>556</v>
      </c>
      <c r="F2" s="27" t="s">
        <v>552</v>
      </c>
      <c r="G2" s="28">
        <v>2053865198</v>
      </c>
      <c r="H2" s="25" t="s">
        <v>2179</v>
      </c>
      <c r="I2" s="29" t="s">
        <v>2876</v>
      </c>
      <c r="J2" s="25" t="s">
        <v>2732</v>
      </c>
      <c r="K2" s="25" t="s">
        <v>2998</v>
      </c>
      <c r="L2" s="25">
        <f>LEN(K2)</f>
        <v>184</v>
      </c>
      <c r="N2" s="25" t="e">
        <f>VLOOKUP(A2,Sheet3!C:E,3,FALSE)</f>
        <v>#REF!</v>
      </c>
      <c r="O2" s="25" t="s">
        <v>553</v>
      </c>
      <c r="P2" s="25" t="str">
        <f t="shared" ref="P2:P65" si="0">CONCATENATE(U2,", ",V2)</f>
        <v>Pell CIty, AL</v>
      </c>
      <c r="Q2" s="30" t="s">
        <v>2166</v>
      </c>
      <c r="R2" s="25" t="s">
        <v>2362</v>
      </c>
      <c r="S2" s="25" t="e">
        <f>VLOOKUP(U2,Sheet2!#REF!,2,FALSE)</f>
        <v>#REF!</v>
      </c>
      <c r="U2" s="25" t="s">
        <v>554</v>
      </c>
      <c r="V2" s="20" t="s">
        <v>555</v>
      </c>
    </row>
    <row r="3" spans="1:22" ht="110.25" x14ac:dyDescent="0.25">
      <c r="A3" s="25" t="e">
        <f>VLOOKUP(B3,Sheet6!#REF!,8,FALSE)</f>
        <v>#REF!</v>
      </c>
      <c r="B3" s="26">
        <v>108761</v>
      </c>
      <c r="C3" s="26" t="e">
        <f>VLOOKUP(B3,Sheet6!#REF!,2,FALSE)</f>
        <v>#REF!</v>
      </c>
      <c r="D3" s="27" t="s">
        <v>557</v>
      </c>
      <c r="E3" s="27" t="s">
        <v>556</v>
      </c>
      <c r="F3" s="27" t="s">
        <v>552</v>
      </c>
      <c r="G3" s="28">
        <v>5203759626</v>
      </c>
      <c r="H3" s="25" t="s">
        <v>2180</v>
      </c>
      <c r="I3" s="26" t="s">
        <v>2877</v>
      </c>
      <c r="J3" s="25" t="s">
        <v>2733</v>
      </c>
      <c r="K3" s="25" t="s">
        <v>2878</v>
      </c>
      <c r="L3" s="25">
        <f t="shared" ref="L3:L66" si="1">LEN(K3)</f>
        <v>89</v>
      </c>
      <c r="N3" s="25" t="e">
        <f>VLOOKUP(A3,Sheet3!C:E,3,FALSE)</f>
        <v>#REF!</v>
      </c>
      <c r="O3" s="25" t="s">
        <v>553</v>
      </c>
      <c r="P3" s="25" t="str">
        <f t="shared" si="0"/>
        <v>Tucson, AZ</v>
      </c>
      <c r="Q3" s="30" t="s">
        <v>2166</v>
      </c>
      <c r="R3" s="25" t="s">
        <v>2363</v>
      </c>
      <c r="S3" s="25" t="e">
        <f>VLOOKUP(U3,Sheet2!#REF!,2,FALSE)</f>
        <v>#REF!</v>
      </c>
      <c r="T3" s="25" t="e">
        <f>VLOOKUP(U3,Sheet2!#REF!,3,FALSE)</f>
        <v>#REF!</v>
      </c>
      <c r="U3" s="25" t="s">
        <v>558</v>
      </c>
      <c r="V3" s="20" t="s">
        <v>559</v>
      </c>
    </row>
    <row r="4" spans="1:22" ht="110.25" x14ac:dyDescent="0.25">
      <c r="A4" s="25" t="e">
        <f>VLOOKUP(B4,Sheet6!#REF!,8,FALSE)</f>
        <v>#REF!</v>
      </c>
      <c r="B4" s="26">
        <v>108766</v>
      </c>
      <c r="C4" s="26" t="e">
        <f>VLOOKUP(B4,Sheet6!#REF!,2,FALSE)</f>
        <v>#REF!</v>
      </c>
      <c r="D4" s="27" t="s">
        <v>560</v>
      </c>
      <c r="E4" s="27" t="s">
        <v>556</v>
      </c>
      <c r="F4" s="27" t="s">
        <v>552</v>
      </c>
      <c r="G4" s="28">
        <v>2693380541</v>
      </c>
      <c r="H4" s="25" t="s">
        <v>2181</v>
      </c>
      <c r="I4" s="29" t="s">
        <v>2734</v>
      </c>
      <c r="J4" s="25" t="s">
        <v>2554</v>
      </c>
      <c r="K4" s="25" t="s">
        <v>3002</v>
      </c>
      <c r="L4" s="25">
        <f t="shared" si="1"/>
        <v>187</v>
      </c>
      <c r="N4" s="25" t="e">
        <f>VLOOKUP(A4,Sheet3!C:E,3,FALSE)</f>
        <v>#REF!</v>
      </c>
      <c r="O4" s="25" t="s">
        <v>553</v>
      </c>
      <c r="P4" s="25" t="str">
        <f t="shared" si="0"/>
        <v>Kalamazoo, MI</v>
      </c>
      <c r="Q4" s="30" t="s">
        <v>2166</v>
      </c>
      <c r="R4" s="25" t="s">
        <v>2364</v>
      </c>
      <c r="S4" s="25" t="e">
        <f>VLOOKUP(U4,Sheet2!#REF!,2,FALSE)</f>
        <v>#REF!</v>
      </c>
      <c r="U4" s="25" t="s">
        <v>561</v>
      </c>
      <c r="V4" s="20" t="s">
        <v>562</v>
      </c>
    </row>
    <row r="5" spans="1:22" ht="110.25" x14ac:dyDescent="0.25">
      <c r="A5" s="25" t="e">
        <f>VLOOKUP(B5,Sheet6!#REF!,8,FALSE)</f>
        <v>#REF!</v>
      </c>
      <c r="B5" s="26">
        <v>108767</v>
      </c>
      <c r="C5" s="26" t="e">
        <f>VLOOKUP(B5,Sheet6!#REF!,2,FALSE)</f>
        <v>#REF!</v>
      </c>
      <c r="D5" s="27" t="s">
        <v>563</v>
      </c>
      <c r="E5" s="27" t="s">
        <v>556</v>
      </c>
      <c r="F5" s="27" t="s">
        <v>552</v>
      </c>
      <c r="G5" s="28">
        <v>3034165070</v>
      </c>
      <c r="H5" s="25" t="s">
        <v>2182</v>
      </c>
      <c r="I5" s="26" t="s">
        <v>2735</v>
      </c>
      <c r="J5" s="25" t="s">
        <v>2559</v>
      </c>
      <c r="K5" s="25" t="s">
        <v>3003</v>
      </c>
      <c r="L5" s="25">
        <f t="shared" si="1"/>
        <v>198</v>
      </c>
      <c r="N5" s="25" t="e">
        <f>VLOOKUP(A5,Sheet3!C:E,3,FALSE)</f>
        <v>#REF!</v>
      </c>
      <c r="O5" s="25" t="s">
        <v>553</v>
      </c>
      <c r="P5" s="25" t="str">
        <f t="shared" si="0"/>
        <v>Longmont, CO</v>
      </c>
      <c r="Q5" s="30" t="s">
        <v>2166</v>
      </c>
      <c r="R5" s="25" t="s">
        <v>2365</v>
      </c>
      <c r="S5" s="25" t="e">
        <f>VLOOKUP(U5,Sheet2!#REF!,2,FALSE)</f>
        <v>#REF!</v>
      </c>
      <c r="T5" s="25" t="e">
        <f>VLOOKUP(U5,Sheet2!#REF!,3,FALSE)</f>
        <v>#REF!</v>
      </c>
      <c r="U5" s="25" t="s">
        <v>564</v>
      </c>
      <c r="V5" s="20" t="s">
        <v>565</v>
      </c>
    </row>
    <row r="6" spans="1:22" ht="110.25" x14ac:dyDescent="0.25">
      <c r="A6" s="25" t="e">
        <f>VLOOKUP(B6,Sheet6!#REF!,8,FALSE)</f>
        <v>#REF!</v>
      </c>
      <c r="B6" s="26">
        <v>108768</v>
      </c>
      <c r="C6" s="26" t="e">
        <f>VLOOKUP(B6,Sheet6!#REF!,2,FALSE)</f>
        <v>#REF!</v>
      </c>
      <c r="D6" s="27" t="s">
        <v>566</v>
      </c>
      <c r="E6" s="27" t="s">
        <v>556</v>
      </c>
      <c r="F6" s="27" t="s">
        <v>552</v>
      </c>
      <c r="G6" s="28">
        <v>8503894201</v>
      </c>
      <c r="H6" s="25" t="s">
        <v>2183</v>
      </c>
      <c r="I6" s="26" t="s">
        <v>2736</v>
      </c>
      <c r="J6" s="25" t="s">
        <v>2560</v>
      </c>
      <c r="K6" s="25" t="s">
        <v>3010</v>
      </c>
      <c r="L6" s="25">
        <f t="shared" si="1"/>
        <v>190</v>
      </c>
      <c r="N6" s="25" t="e">
        <f>VLOOKUP(A6,Sheet3!C:E,3,FALSE)</f>
        <v>#REF!</v>
      </c>
      <c r="O6" s="25" t="s">
        <v>553</v>
      </c>
      <c r="P6" s="25" t="str">
        <f t="shared" si="0"/>
        <v>Tallahassee, FL</v>
      </c>
      <c r="Q6" s="30" t="s">
        <v>2166</v>
      </c>
      <c r="R6" s="25" t="s">
        <v>2366</v>
      </c>
      <c r="S6" s="25" t="e">
        <f>VLOOKUP(U6,Sheet2!#REF!,2,FALSE)</f>
        <v>#REF!</v>
      </c>
      <c r="T6" s="25" t="e">
        <f>VLOOKUP(U6,Sheet2!#REF!,3,FALSE)</f>
        <v>#REF!</v>
      </c>
      <c r="U6" s="25" t="s">
        <v>567</v>
      </c>
      <c r="V6" s="20" t="s">
        <v>568</v>
      </c>
    </row>
    <row r="7" spans="1:22" ht="110.25" x14ac:dyDescent="0.25">
      <c r="A7" s="25" t="e">
        <f>VLOOKUP(B7,Sheet6!#REF!,8,FALSE)</f>
        <v>#REF!</v>
      </c>
      <c r="B7" s="26">
        <v>108769</v>
      </c>
      <c r="C7" s="26" t="e">
        <f>VLOOKUP(B7,Sheet6!#REF!,2,FALSE)</f>
        <v>#REF!</v>
      </c>
      <c r="D7" s="27" t="s">
        <v>569</v>
      </c>
      <c r="E7" s="27" t="s">
        <v>556</v>
      </c>
      <c r="F7" s="27" t="s">
        <v>552</v>
      </c>
      <c r="G7" s="28">
        <v>5736533002</v>
      </c>
      <c r="H7" s="25" t="s">
        <v>2184</v>
      </c>
      <c r="I7" s="31" t="s">
        <v>2737</v>
      </c>
      <c r="J7" s="25" t="s">
        <v>2561</v>
      </c>
      <c r="K7" s="25" t="s">
        <v>2879</v>
      </c>
      <c r="L7" s="25">
        <f t="shared" si="1"/>
        <v>194</v>
      </c>
      <c r="N7" s="25" t="e">
        <f>VLOOKUP(A7,Sheet3!C:E,3,FALSE)</f>
        <v>#REF!</v>
      </c>
      <c r="O7" s="25" t="s">
        <v>553</v>
      </c>
      <c r="P7" s="25" t="str">
        <f t="shared" si="0"/>
        <v>Cape Girardeau, MO</v>
      </c>
      <c r="Q7" s="30" t="s">
        <v>2166</v>
      </c>
      <c r="R7" s="25" t="s">
        <v>2367</v>
      </c>
      <c r="S7" s="25" t="e">
        <f>VLOOKUP(U7,Sheet2!#REF!,2,FALSE)</f>
        <v>#REF!</v>
      </c>
      <c r="U7" s="25" t="s">
        <v>570</v>
      </c>
      <c r="V7" s="20" t="s">
        <v>571</v>
      </c>
    </row>
    <row r="8" spans="1:22" ht="110.25" x14ac:dyDescent="0.25">
      <c r="A8" s="25" t="e">
        <f>VLOOKUP(B8,Sheet6!#REF!,8,FALSE)</f>
        <v>#REF!</v>
      </c>
      <c r="B8" s="26">
        <v>108770</v>
      </c>
      <c r="C8" s="26" t="e">
        <f>VLOOKUP(B8,Sheet6!#REF!,2,FALSE)</f>
        <v>#REF!</v>
      </c>
      <c r="D8" s="27" t="s">
        <v>572</v>
      </c>
      <c r="E8" s="27" t="s">
        <v>556</v>
      </c>
      <c r="F8" s="27" t="s">
        <v>552</v>
      </c>
      <c r="G8" s="28">
        <v>3097956037</v>
      </c>
      <c r="H8" s="25" t="s">
        <v>2185</v>
      </c>
      <c r="I8" s="31" t="s">
        <v>2738</v>
      </c>
      <c r="J8" s="25" t="s">
        <v>2562</v>
      </c>
      <c r="K8" s="25" t="s">
        <v>2880</v>
      </c>
      <c r="L8" s="25">
        <f t="shared" si="1"/>
        <v>188</v>
      </c>
      <c r="N8" s="25" t="e">
        <f>VLOOKUP(A8,Sheet3!C:E,3,FALSE)</f>
        <v>#REF!</v>
      </c>
      <c r="O8" s="25" t="s">
        <v>553</v>
      </c>
      <c r="P8" s="25" t="str">
        <f t="shared" si="0"/>
        <v>Peoria, IL</v>
      </c>
      <c r="Q8" s="30" t="s">
        <v>2166</v>
      </c>
      <c r="R8" s="25" t="s">
        <v>2368</v>
      </c>
      <c r="S8" s="25" t="e">
        <f>VLOOKUP(U8,Sheet2!#REF!,2,FALSE)</f>
        <v>#REF!</v>
      </c>
      <c r="U8" s="25" t="s">
        <v>573</v>
      </c>
      <c r="V8" s="20" t="s">
        <v>574</v>
      </c>
    </row>
    <row r="9" spans="1:22" ht="110.25" x14ac:dyDescent="0.25">
      <c r="A9" s="25" t="e">
        <f>VLOOKUP(B9,Sheet6!#REF!,8,FALSE)</f>
        <v>#REF!</v>
      </c>
      <c r="B9" s="26">
        <v>108771</v>
      </c>
      <c r="C9" s="26" t="e">
        <f>VLOOKUP(B9,Sheet6!#REF!,2,FALSE)</f>
        <v>#REF!</v>
      </c>
      <c r="D9" s="27" t="s">
        <v>575</v>
      </c>
      <c r="E9" s="27" t="s">
        <v>556</v>
      </c>
      <c r="F9" s="27" t="s">
        <v>552</v>
      </c>
      <c r="G9" s="28">
        <v>4028191003</v>
      </c>
      <c r="H9" s="25" t="s">
        <v>2186</v>
      </c>
      <c r="I9" s="31" t="s">
        <v>2739</v>
      </c>
      <c r="J9" s="25" t="s">
        <v>2563</v>
      </c>
      <c r="K9" s="25" t="s">
        <v>3005</v>
      </c>
      <c r="L9" s="25">
        <f t="shared" si="1"/>
        <v>191</v>
      </c>
      <c r="N9" s="25" t="e">
        <f>VLOOKUP(A9,Sheet3!C:E,3,FALSE)</f>
        <v>#REF!</v>
      </c>
      <c r="O9" s="25" t="s">
        <v>553</v>
      </c>
      <c r="P9" s="25" t="str">
        <f t="shared" si="0"/>
        <v>Bellevue, NE</v>
      </c>
      <c r="Q9" s="30" t="s">
        <v>2166</v>
      </c>
      <c r="R9" s="25" t="s">
        <v>2369</v>
      </c>
      <c r="S9" s="25" t="e">
        <f>VLOOKUP(U9,Sheet2!#REF!,2,FALSE)</f>
        <v>#REF!</v>
      </c>
      <c r="U9" s="25" t="s">
        <v>1452</v>
      </c>
      <c r="V9" s="20" t="s">
        <v>577</v>
      </c>
    </row>
    <row r="10" spans="1:22" ht="110.25" x14ac:dyDescent="0.25">
      <c r="A10" s="25" t="e">
        <f>VLOOKUP(B10,Sheet6!#REF!,8,FALSE)</f>
        <v>#REF!</v>
      </c>
      <c r="B10" s="26">
        <v>108773</v>
      </c>
      <c r="C10" s="26" t="e">
        <f>VLOOKUP(B10,Sheet6!#REF!,2,FALSE)</f>
        <v>#REF!</v>
      </c>
      <c r="D10" s="27" t="s">
        <v>578</v>
      </c>
      <c r="E10" s="27" t="s">
        <v>556</v>
      </c>
      <c r="F10" s="27" t="s">
        <v>552</v>
      </c>
      <c r="G10" s="28">
        <v>8152078759</v>
      </c>
      <c r="H10" s="25" t="s">
        <v>2187</v>
      </c>
      <c r="I10" s="31" t="s">
        <v>2741</v>
      </c>
      <c r="J10" s="25" t="s">
        <v>2564</v>
      </c>
      <c r="K10" s="25" t="s">
        <v>2881</v>
      </c>
      <c r="L10" s="25">
        <f t="shared" si="1"/>
        <v>184</v>
      </c>
      <c r="N10" s="25" t="e">
        <f>VLOOKUP(A10,Sheet3!C:E,3,FALSE)</f>
        <v>#REF!</v>
      </c>
      <c r="O10" s="25" t="s">
        <v>553</v>
      </c>
      <c r="P10" s="25" t="str">
        <f t="shared" si="0"/>
        <v>Rockford, IL</v>
      </c>
      <c r="Q10" s="30" t="s">
        <v>2166</v>
      </c>
      <c r="R10" s="25" t="s">
        <v>2370</v>
      </c>
      <c r="S10" s="25" t="e">
        <f>VLOOKUP(U10,Sheet2!#REF!,2,FALSE)</f>
        <v>#REF!</v>
      </c>
      <c r="U10" s="25" t="s">
        <v>579</v>
      </c>
      <c r="V10" s="20" t="s">
        <v>574</v>
      </c>
    </row>
    <row r="11" spans="1:22" ht="110.25" x14ac:dyDescent="0.25">
      <c r="A11" s="25" t="e">
        <f>VLOOKUP(B11,Sheet6!#REF!,8,FALSE)</f>
        <v>#REF!</v>
      </c>
      <c r="B11" s="26">
        <v>108774</v>
      </c>
      <c r="C11" s="26" t="e">
        <f>VLOOKUP(B11,Sheet6!#REF!,2,FALSE)</f>
        <v>#REF!</v>
      </c>
      <c r="D11" s="27" t="s">
        <v>580</v>
      </c>
      <c r="E11" s="27" t="s">
        <v>556</v>
      </c>
      <c r="F11" s="27" t="s">
        <v>552</v>
      </c>
      <c r="G11" s="28">
        <v>7407394232</v>
      </c>
      <c r="H11" s="25" t="s">
        <v>2188</v>
      </c>
      <c r="I11" s="31" t="s">
        <v>2740</v>
      </c>
      <c r="J11" s="25" t="s">
        <v>2565</v>
      </c>
      <c r="K11" s="25" t="s">
        <v>2882</v>
      </c>
      <c r="L11" s="25">
        <f t="shared" si="1"/>
        <v>195</v>
      </c>
      <c r="N11" s="25" t="e">
        <f>VLOOKUP(A11,Sheet3!C:E,3,FALSE)</f>
        <v>#REF!</v>
      </c>
      <c r="O11" s="25" t="s">
        <v>553</v>
      </c>
      <c r="P11" s="25" t="str">
        <f t="shared" si="0"/>
        <v>St. Clairsville, OH</v>
      </c>
      <c r="Q11" s="30" t="s">
        <v>2166</v>
      </c>
      <c r="R11" s="25" t="s">
        <v>2371</v>
      </c>
      <c r="S11" s="25" t="e">
        <f>VLOOKUP(U11,Sheet2!#REF!,2,FALSE)</f>
        <v>#REF!</v>
      </c>
      <c r="U11" s="25" t="s">
        <v>581</v>
      </c>
      <c r="V11" s="20" t="s">
        <v>582</v>
      </c>
    </row>
    <row r="12" spans="1:22" ht="110.25" x14ac:dyDescent="0.25">
      <c r="A12" s="25" t="e">
        <f>VLOOKUP(B12,Sheet6!#REF!,8,FALSE)</f>
        <v>#REF!</v>
      </c>
      <c r="B12" s="26">
        <v>108775</v>
      </c>
      <c r="C12" s="26" t="e">
        <f>VLOOKUP(B12,Sheet6!#REF!,2,FALSE)</f>
        <v>#REF!</v>
      </c>
      <c r="D12" s="27" t="s">
        <v>583</v>
      </c>
      <c r="E12" s="27" t="s">
        <v>556</v>
      </c>
      <c r="F12" s="27" t="s">
        <v>552</v>
      </c>
      <c r="G12" s="28">
        <v>2702380940</v>
      </c>
      <c r="H12" s="25" t="s">
        <v>2189</v>
      </c>
      <c r="I12" s="31" t="s">
        <v>2742</v>
      </c>
      <c r="J12" s="25" t="s">
        <v>2566</v>
      </c>
      <c r="K12" s="25" t="s">
        <v>3004</v>
      </c>
      <c r="L12" s="25">
        <f t="shared" si="1"/>
        <v>191</v>
      </c>
      <c r="N12" s="25" t="e">
        <f>VLOOKUP(A12,Sheet3!C:E,3,FALSE)</f>
        <v>#REF!</v>
      </c>
      <c r="O12" s="25" t="s">
        <v>553</v>
      </c>
      <c r="P12" s="25" t="str">
        <f t="shared" si="0"/>
        <v>Bowling Green, KY</v>
      </c>
      <c r="Q12" s="30" t="s">
        <v>2166</v>
      </c>
      <c r="R12" s="25" t="s">
        <v>2372</v>
      </c>
      <c r="S12" s="25" t="e">
        <f>VLOOKUP(U12,Sheet2!#REF!,2,FALSE)</f>
        <v>#REF!</v>
      </c>
      <c r="U12" s="25" t="s">
        <v>584</v>
      </c>
      <c r="V12" s="20" t="s">
        <v>585</v>
      </c>
    </row>
    <row r="13" spans="1:22" ht="110.25" x14ac:dyDescent="0.25">
      <c r="A13" s="25" t="e">
        <f>VLOOKUP(B13,Sheet6!#REF!,8,FALSE)</f>
        <v>#REF!</v>
      </c>
      <c r="B13" s="26">
        <v>108776</v>
      </c>
      <c r="C13" s="26" t="e">
        <f>VLOOKUP(B13,Sheet6!#REF!,2,FALSE)</f>
        <v>#REF!</v>
      </c>
      <c r="D13" s="27" t="s">
        <v>586</v>
      </c>
      <c r="E13" s="27" t="s">
        <v>556</v>
      </c>
      <c r="F13" s="27" t="s">
        <v>552</v>
      </c>
      <c r="G13" s="28">
        <v>4434405883</v>
      </c>
      <c r="H13" s="25" t="s">
        <v>2190</v>
      </c>
      <c r="I13" s="31" t="s">
        <v>2743</v>
      </c>
      <c r="J13" s="25" t="s">
        <v>2567</v>
      </c>
      <c r="K13" s="25" t="s">
        <v>2883</v>
      </c>
      <c r="L13" s="25">
        <f t="shared" si="1"/>
        <v>198</v>
      </c>
      <c r="N13" s="25" t="e">
        <f>VLOOKUP(A13,Sheet3!C:E,3,FALSE)</f>
        <v>#REF!</v>
      </c>
      <c r="O13" s="25" t="s">
        <v>553</v>
      </c>
      <c r="P13" s="25" t="str">
        <f t="shared" si="0"/>
        <v>Jessup, MD</v>
      </c>
      <c r="Q13" s="30" t="s">
        <v>2166</v>
      </c>
      <c r="R13" s="25" t="s">
        <v>2373</v>
      </c>
      <c r="S13" s="25" t="e">
        <f>VLOOKUP(U13,Sheet2!#REF!,2,FALSE)</f>
        <v>#REF!</v>
      </c>
      <c r="U13" s="25" t="s">
        <v>587</v>
      </c>
      <c r="V13" s="20" t="s">
        <v>588</v>
      </c>
    </row>
    <row r="14" spans="1:22" ht="110.25" x14ac:dyDescent="0.25">
      <c r="A14" s="25" t="e">
        <f>VLOOKUP(B14,Sheet6!#REF!,8,FALSE)</f>
        <v>#REF!</v>
      </c>
      <c r="B14" s="26">
        <v>108777</v>
      </c>
      <c r="C14" s="26" t="e">
        <f>VLOOKUP(B14,Sheet6!#REF!,2,FALSE)</f>
        <v>#REF!</v>
      </c>
      <c r="D14" s="27" t="s">
        <v>589</v>
      </c>
      <c r="E14" s="27" t="s">
        <v>556</v>
      </c>
      <c r="F14" s="27" t="s">
        <v>552</v>
      </c>
      <c r="G14" s="28">
        <v>4238159798</v>
      </c>
      <c r="H14" s="25" t="s">
        <v>2191</v>
      </c>
      <c r="I14" s="31" t="s">
        <v>2744</v>
      </c>
      <c r="J14" s="25" t="s">
        <v>2568</v>
      </c>
      <c r="K14" s="25" t="s">
        <v>2884</v>
      </c>
      <c r="L14" s="25">
        <f t="shared" si="1"/>
        <v>196</v>
      </c>
      <c r="N14" s="25" t="e">
        <f>VLOOKUP(A14,Sheet3!C:E,3,FALSE)</f>
        <v>#REF!</v>
      </c>
      <c r="O14" s="25" t="s">
        <v>553</v>
      </c>
      <c r="P14" s="25" t="str">
        <f t="shared" si="0"/>
        <v>Bluff City, TN</v>
      </c>
      <c r="Q14" s="30" t="s">
        <v>2166</v>
      </c>
      <c r="R14" s="25" t="s">
        <v>2374</v>
      </c>
      <c r="S14" s="25" t="e">
        <f>VLOOKUP(U14,Sheet2!#REF!,2,FALSE)</f>
        <v>#REF!</v>
      </c>
      <c r="T14" s="25" t="e">
        <f>VLOOKUP(U14,Sheet2!#REF!,3,FALSE)</f>
        <v>#REF!</v>
      </c>
      <c r="U14" s="25" t="s">
        <v>590</v>
      </c>
      <c r="V14" s="20" t="s">
        <v>591</v>
      </c>
    </row>
    <row r="15" spans="1:22" ht="110.25" x14ac:dyDescent="0.25">
      <c r="A15" s="25" t="e">
        <f>VLOOKUP(B15,Sheet6!#REF!,8,FALSE)</f>
        <v>#REF!</v>
      </c>
      <c r="B15" s="26">
        <v>122183</v>
      </c>
      <c r="C15" s="26" t="e">
        <f>VLOOKUP(B15,Sheet6!#REF!,2,FALSE)</f>
        <v>#REF!</v>
      </c>
      <c r="D15" s="27" t="s">
        <v>592</v>
      </c>
      <c r="E15" s="27" t="s">
        <v>556</v>
      </c>
      <c r="F15" s="27" t="s">
        <v>552</v>
      </c>
      <c r="G15" s="28">
        <v>5402986653</v>
      </c>
      <c r="H15" s="25" t="s">
        <v>2192</v>
      </c>
      <c r="I15" s="31" t="s">
        <v>2745</v>
      </c>
      <c r="J15" s="25" t="s">
        <v>2569</v>
      </c>
      <c r="K15" s="25" t="s">
        <v>2885</v>
      </c>
      <c r="L15" s="25">
        <f t="shared" si="1"/>
        <v>192</v>
      </c>
      <c r="N15" s="25" t="e">
        <f>VLOOKUP(A15,Sheet3!C:E,3,FALSE)</f>
        <v>#REF!</v>
      </c>
      <c r="O15" s="25" t="s">
        <v>553</v>
      </c>
      <c r="P15" s="25" t="str">
        <f t="shared" si="0"/>
        <v>Bedford, VA</v>
      </c>
      <c r="Q15" s="30" t="s">
        <v>2166</v>
      </c>
      <c r="R15" s="25" t="s">
        <v>2375</v>
      </c>
      <c r="S15" s="25" t="e">
        <f>VLOOKUP(U15,Sheet2!#REF!,2,FALSE)</f>
        <v>#REF!</v>
      </c>
      <c r="U15" s="25" t="s">
        <v>593</v>
      </c>
      <c r="V15" s="20" t="s">
        <v>594</v>
      </c>
    </row>
    <row r="16" spans="1:22" ht="110.25" x14ac:dyDescent="0.25">
      <c r="A16" s="25" t="e">
        <f>VLOOKUP(B16,Sheet6!#REF!,8,FALSE)</f>
        <v>#REF!</v>
      </c>
      <c r="B16" s="26">
        <v>122188</v>
      </c>
      <c r="C16" s="26" t="e">
        <f>VLOOKUP(B16,Sheet6!#REF!,2,FALSE)</f>
        <v>#REF!</v>
      </c>
      <c r="D16" s="27" t="s">
        <v>595</v>
      </c>
      <c r="E16" s="27" t="s">
        <v>556</v>
      </c>
      <c r="F16" s="27" t="s">
        <v>552</v>
      </c>
      <c r="G16" s="28">
        <v>2704950654</v>
      </c>
      <c r="H16" s="25" t="s">
        <v>2193</v>
      </c>
      <c r="I16" s="31" t="s">
        <v>2746</v>
      </c>
      <c r="J16" s="25" t="s">
        <v>2694</v>
      </c>
      <c r="K16" s="25" t="s">
        <v>3006</v>
      </c>
      <c r="L16" s="25">
        <f t="shared" si="1"/>
        <v>197</v>
      </c>
      <c r="N16" s="25" t="e">
        <f>VLOOKUP(A16,Sheet3!C:E,3,FALSE)</f>
        <v>#REF!</v>
      </c>
      <c r="O16" s="25" t="s">
        <v>553</v>
      </c>
      <c r="P16" s="25" t="str">
        <f t="shared" si="0"/>
        <v>Hopkinsville, KY</v>
      </c>
      <c r="Q16" s="30" t="s">
        <v>2166</v>
      </c>
      <c r="R16" s="25" t="s">
        <v>2376</v>
      </c>
      <c r="S16" s="25" t="e">
        <f>VLOOKUP(U16,Sheet2!#REF!,2,FALSE)</f>
        <v>#REF!</v>
      </c>
      <c r="U16" s="25" t="s">
        <v>597</v>
      </c>
      <c r="V16" s="20" t="s">
        <v>585</v>
      </c>
    </row>
    <row r="17" spans="1:22" ht="110.25" x14ac:dyDescent="0.25">
      <c r="A17" s="25" t="e">
        <f>VLOOKUP(B17,Sheet6!#REF!,8,FALSE)</f>
        <v>#REF!</v>
      </c>
      <c r="B17" s="26">
        <v>122191</v>
      </c>
      <c r="C17" s="26" t="e">
        <f>VLOOKUP(B17,Sheet6!#REF!,2,FALSE)</f>
        <v>#REF!</v>
      </c>
      <c r="D17" s="27" t="s">
        <v>598</v>
      </c>
      <c r="E17" s="27" t="s">
        <v>556</v>
      </c>
      <c r="F17" s="27" t="s">
        <v>552</v>
      </c>
      <c r="G17" s="28">
        <v>3044092046</v>
      </c>
      <c r="H17" s="25" t="s">
        <v>2194</v>
      </c>
      <c r="I17" s="31" t="s">
        <v>2747</v>
      </c>
      <c r="J17" s="25" t="s">
        <v>2570</v>
      </c>
      <c r="K17" s="25" t="s">
        <v>3007</v>
      </c>
      <c r="L17" s="25">
        <f t="shared" si="1"/>
        <v>196</v>
      </c>
      <c r="N17" s="25" t="e">
        <f>VLOOKUP(A17,Sheet3!C:E,3,FALSE)</f>
        <v>#REF!</v>
      </c>
      <c r="O17" s="25" t="s">
        <v>553</v>
      </c>
      <c r="P17" s="25" t="str">
        <f t="shared" si="0"/>
        <v>Barboursville, WV</v>
      </c>
      <c r="Q17" s="30" t="s">
        <v>2166</v>
      </c>
      <c r="R17" s="25" t="s">
        <v>2377</v>
      </c>
      <c r="S17" s="25" t="s">
        <v>599</v>
      </c>
      <c r="U17" s="25" t="s">
        <v>600</v>
      </c>
      <c r="V17" s="20" t="s">
        <v>601</v>
      </c>
    </row>
    <row r="18" spans="1:22" ht="110.25" x14ac:dyDescent="0.25">
      <c r="A18" s="25" t="e">
        <f>VLOOKUP(B18,Sheet6!#REF!,8,FALSE)</f>
        <v>#REF!</v>
      </c>
      <c r="B18" s="26">
        <v>122193</v>
      </c>
      <c r="C18" s="26" t="e">
        <f>VLOOKUP(B18,Sheet6!#REF!,2,FALSE)</f>
        <v>#REF!</v>
      </c>
      <c r="D18" s="27" t="s">
        <v>602</v>
      </c>
      <c r="E18" s="27" t="s">
        <v>556</v>
      </c>
      <c r="F18" s="27" t="s">
        <v>552</v>
      </c>
      <c r="G18" s="28">
        <v>2563699998</v>
      </c>
      <c r="H18" s="25" t="s">
        <v>2195</v>
      </c>
      <c r="I18" s="31" t="s">
        <v>2748</v>
      </c>
      <c r="J18" s="25" t="s">
        <v>2571</v>
      </c>
      <c r="K18" s="25" t="s">
        <v>2886</v>
      </c>
      <c r="L18" s="25">
        <f t="shared" si="1"/>
        <v>200</v>
      </c>
      <c r="N18" s="25" t="e">
        <f>VLOOKUP(A18,Sheet3!C:E,3,FALSE)</f>
        <v>#REF!</v>
      </c>
      <c r="O18" s="25" t="s">
        <v>553</v>
      </c>
      <c r="P18" s="25" t="str">
        <f t="shared" si="0"/>
        <v>Albertville, AL</v>
      </c>
      <c r="Q18" s="30" t="s">
        <v>2166</v>
      </c>
      <c r="R18" s="25" t="s">
        <v>2378</v>
      </c>
      <c r="S18" s="25" t="s">
        <v>603</v>
      </c>
      <c r="U18" s="25" t="s">
        <v>604</v>
      </c>
      <c r="V18" s="20" t="s">
        <v>555</v>
      </c>
    </row>
    <row r="19" spans="1:22" ht="110.25" x14ac:dyDescent="0.25">
      <c r="A19" s="25" t="e">
        <f>VLOOKUP(B19,Sheet6!#REF!,8,FALSE)</f>
        <v>#REF!</v>
      </c>
      <c r="B19" s="26">
        <v>122196</v>
      </c>
      <c r="C19" s="26" t="e">
        <f>VLOOKUP(B19,Sheet6!#REF!,2,FALSE)</f>
        <v>#REF!</v>
      </c>
      <c r="D19" s="27" t="s">
        <v>605</v>
      </c>
      <c r="E19" s="27" t="s">
        <v>556</v>
      </c>
      <c r="F19" s="27" t="s">
        <v>552</v>
      </c>
      <c r="G19" s="28">
        <v>7063918215</v>
      </c>
      <c r="H19" s="25" t="s">
        <v>2196</v>
      </c>
      <c r="I19" s="31" t="s">
        <v>2749</v>
      </c>
      <c r="J19" s="25" t="s">
        <v>2572</v>
      </c>
      <c r="K19" s="25" t="s">
        <v>2887</v>
      </c>
      <c r="L19" s="25">
        <f t="shared" si="1"/>
        <v>190</v>
      </c>
      <c r="N19" s="25" t="e">
        <f>VLOOKUP(A19,Sheet3!C:E,3,FALSE)</f>
        <v>#REF!</v>
      </c>
      <c r="O19" s="25" t="s">
        <v>553</v>
      </c>
      <c r="P19" s="25" t="str">
        <f t="shared" si="0"/>
        <v>Commerce, GA</v>
      </c>
      <c r="Q19" s="30" t="s">
        <v>2166</v>
      </c>
      <c r="R19" s="25" t="s">
        <v>2379</v>
      </c>
      <c r="S19" s="25" t="s">
        <v>606</v>
      </c>
      <c r="U19" s="25" t="s">
        <v>607</v>
      </c>
      <c r="V19" s="20" t="s">
        <v>608</v>
      </c>
    </row>
    <row r="20" spans="1:22" ht="110.25" x14ac:dyDescent="0.25">
      <c r="A20" s="25" t="e">
        <f>VLOOKUP(B20,Sheet6!#REF!,8,FALSE)</f>
        <v>#REF!</v>
      </c>
      <c r="B20" s="26">
        <v>122200</v>
      </c>
      <c r="C20" s="26" t="e">
        <f>VLOOKUP(B20,Sheet6!#REF!,2,FALSE)</f>
        <v>#REF!</v>
      </c>
      <c r="D20" s="27" t="s">
        <v>609</v>
      </c>
      <c r="E20" s="27" t="s">
        <v>556</v>
      </c>
      <c r="F20" s="27" t="s">
        <v>552</v>
      </c>
      <c r="G20" s="28">
        <v>7063837633</v>
      </c>
      <c r="H20" s="25" t="s">
        <v>2197</v>
      </c>
      <c r="I20" s="26" t="s">
        <v>3034</v>
      </c>
      <c r="J20" s="25" t="s">
        <v>2705</v>
      </c>
      <c r="K20" s="25" t="s">
        <v>2705</v>
      </c>
      <c r="L20" s="25">
        <f t="shared" si="1"/>
        <v>192</v>
      </c>
      <c r="N20" s="25" t="e">
        <f>VLOOKUP(A20,Sheet3!C:E,3,FALSE)</f>
        <v>#REF!</v>
      </c>
      <c r="O20" s="25" t="s">
        <v>553</v>
      </c>
      <c r="P20" s="25" t="str">
        <f t="shared" si="0"/>
        <v>Augusta, GA</v>
      </c>
      <c r="Q20" s="30" t="s">
        <v>2166</v>
      </c>
      <c r="R20" s="25" t="s">
        <v>2380</v>
      </c>
      <c r="S20" s="25" t="s">
        <v>610</v>
      </c>
      <c r="U20" s="25" t="s">
        <v>611</v>
      </c>
      <c r="V20" s="20" t="s">
        <v>608</v>
      </c>
    </row>
    <row r="21" spans="1:22" ht="110.25" x14ac:dyDescent="0.25">
      <c r="A21" s="25" t="e">
        <f>VLOOKUP(B21,Sheet6!#REF!,8,FALSE)</f>
        <v>#REF!</v>
      </c>
      <c r="B21" s="26">
        <v>122201</v>
      </c>
      <c r="C21" s="26" t="e">
        <f>VLOOKUP(B21,Sheet6!#REF!,2,FALSE)</f>
        <v>#REF!</v>
      </c>
      <c r="D21" s="27" t="s">
        <v>612</v>
      </c>
      <c r="E21" s="27" t="s">
        <v>556</v>
      </c>
      <c r="F21" s="27" t="s">
        <v>552</v>
      </c>
      <c r="G21" s="28">
        <v>7704504056</v>
      </c>
      <c r="H21" s="25" t="s">
        <v>2198</v>
      </c>
      <c r="I21" s="31" t="s">
        <v>2750</v>
      </c>
      <c r="J21" s="25" t="s">
        <v>2573</v>
      </c>
      <c r="K21" s="25" t="s">
        <v>2888</v>
      </c>
      <c r="L21" s="25">
        <f t="shared" si="1"/>
        <v>183</v>
      </c>
      <c r="N21" s="25" t="e">
        <f>VLOOKUP(A21,Sheet3!C:E,3,FALSE)</f>
        <v>#REF!</v>
      </c>
      <c r="O21" s="25" t="s">
        <v>553</v>
      </c>
      <c r="P21" s="25" t="str">
        <f t="shared" si="0"/>
        <v>Covington, GA</v>
      </c>
      <c r="Q21" s="30" t="s">
        <v>2166</v>
      </c>
      <c r="R21" s="25" t="s">
        <v>2381</v>
      </c>
      <c r="S21" s="25" t="s">
        <v>613</v>
      </c>
      <c r="T21" s="25" t="e">
        <f>VLOOKUP(U21,Sheet2!#REF!,3,FALSE)</f>
        <v>#REF!</v>
      </c>
      <c r="U21" s="25" t="s">
        <v>614</v>
      </c>
      <c r="V21" s="20" t="s">
        <v>608</v>
      </c>
    </row>
    <row r="22" spans="1:22" ht="110.25" x14ac:dyDescent="0.25">
      <c r="A22" s="25" t="e">
        <f>VLOOKUP(B22,Sheet6!#REF!,8,FALSE)</f>
        <v>#REF!</v>
      </c>
      <c r="B22" s="26">
        <v>122203</v>
      </c>
      <c r="C22" s="26" t="e">
        <f>VLOOKUP(B22,Sheet6!#REF!,2,FALSE)</f>
        <v>#REF!</v>
      </c>
      <c r="D22" s="27" t="s">
        <v>615</v>
      </c>
      <c r="E22" s="27" t="s">
        <v>556</v>
      </c>
      <c r="F22" s="27" t="s">
        <v>552</v>
      </c>
      <c r="G22" s="28">
        <v>7706482812</v>
      </c>
      <c r="H22" s="25" t="s">
        <v>2199</v>
      </c>
      <c r="I22" s="31" t="s">
        <v>2751</v>
      </c>
      <c r="J22" s="25" t="s">
        <v>2574</v>
      </c>
      <c r="K22" s="25" t="s">
        <v>2889</v>
      </c>
      <c r="L22" s="25">
        <f t="shared" si="1"/>
        <v>194</v>
      </c>
      <c r="N22" s="25" t="e">
        <f>VLOOKUP(A22,Sheet3!C:E,3,FALSE)</f>
        <v>#REF!</v>
      </c>
      <c r="O22" s="25" t="s">
        <v>553</v>
      </c>
      <c r="P22" s="25" t="str">
        <f t="shared" si="0"/>
        <v>Carrollton, GA</v>
      </c>
      <c r="Q22" s="30" t="s">
        <v>2166</v>
      </c>
      <c r="R22" s="25" t="s">
        <v>2382</v>
      </c>
      <c r="S22" s="25" t="s">
        <v>616</v>
      </c>
      <c r="U22" s="25" t="s">
        <v>617</v>
      </c>
      <c r="V22" s="20" t="s">
        <v>608</v>
      </c>
    </row>
    <row r="23" spans="1:22" ht="110.25" x14ac:dyDescent="0.25">
      <c r="A23" s="25" t="e">
        <f>VLOOKUP(B23,Sheet6!#REF!,8,FALSE)</f>
        <v>#REF!</v>
      </c>
      <c r="B23" s="26">
        <v>122207</v>
      </c>
      <c r="C23" s="26" t="e">
        <f>VLOOKUP(B23,Sheet6!#REF!,2,FALSE)</f>
        <v>#REF!</v>
      </c>
      <c r="D23" s="27" t="s">
        <v>618</v>
      </c>
      <c r="E23" s="27" t="s">
        <v>556</v>
      </c>
      <c r="F23" s="27" t="s">
        <v>552</v>
      </c>
      <c r="G23" s="28">
        <v>7063148929</v>
      </c>
      <c r="H23" s="25" t="s">
        <v>2200</v>
      </c>
      <c r="I23" s="31" t="s">
        <v>2752</v>
      </c>
      <c r="J23" s="25" t="s">
        <v>2575</v>
      </c>
      <c r="K23" s="25" t="s">
        <v>2890</v>
      </c>
      <c r="L23" s="25">
        <f t="shared" si="1"/>
        <v>179</v>
      </c>
      <c r="N23" s="25" t="e">
        <f>VLOOKUP(A23,Sheet3!C:E,3,FALSE)</f>
        <v>#REF!</v>
      </c>
      <c r="O23" s="25" t="s">
        <v>553</v>
      </c>
      <c r="P23" s="25" t="str">
        <f t="shared" si="0"/>
        <v>Columbus, GA</v>
      </c>
      <c r="Q23" s="30" t="s">
        <v>2166</v>
      </c>
      <c r="R23" s="25" t="s">
        <v>2383</v>
      </c>
      <c r="S23" s="25" t="s">
        <v>619</v>
      </c>
      <c r="U23" s="25" t="s">
        <v>620</v>
      </c>
      <c r="V23" s="20" t="s">
        <v>608</v>
      </c>
    </row>
    <row r="24" spans="1:22" ht="110.25" x14ac:dyDescent="0.25">
      <c r="A24" s="25" t="e">
        <f>VLOOKUP(B24,Sheet6!#REF!,8,FALSE)</f>
        <v>#REF!</v>
      </c>
      <c r="B24" s="26">
        <v>122209</v>
      </c>
      <c r="C24" s="26" t="e">
        <f>VLOOKUP(B24,Sheet6!#REF!,2,FALSE)</f>
        <v>#REF!</v>
      </c>
      <c r="D24" s="27" t="s">
        <v>621</v>
      </c>
      <c r="E24" s="27" t="s">
        <v>556</v>
      </c>
      <c r="F24" s="27" t="s">
        <v>552</v>
      </c>
      <c r="G24" s="28">
        <v>6785739013</v>
      </c>
      <c r="H24" s="25" t="s">
        <v>2201</v>
      </c>
      <c r="I24" s="31" t="s">
        <v>2753</v>
      </c>
      <c r="J24" s="25" t="s">
        <v>2576</v>
      </c>
      <c r="K24" s="25" t="s">
        <v>2891</v>
      </c>
      <c r="L24" s="25">
        <f t="shared" si="1"/>
        <v>189</v>
      </c>
      <c r="N24" s="25" t="e">
        <f>VLOOKUP(A24,Sheet3!C:E,3,FALSE)</f>
        <v>#REF!</v>
      </c>
      <c r="O24" s="25" t="s">
        <v>553</v>
      </c>
      <c r="P24" s="25" t="str">
        <f t="shared" si="0"/>
        <v>Cartersville, GA</v>
      </c>
      <c r="Q24" s="30" t="s">
        <v>2166</v>
      </c>
      <c r="R24" s="25" t="s">
        <v>2384</v>
      </c>
      <c r="S24" s="25" t="s">
        <v>622</v>
      </c>
      <c r="T24" s="25" t="e">
        <f>VLOOKUP(U24,Sheet2!#REF!,3,FALSE)</f>
        <v>#REF!</v>
      </c>
      <c r="U24" s="25" t="s">
        <v>624</v>
      </c>
      <c r="V24" s="20" t="s">
        <v>608</v>
      </c>
    </row>
    <row r="25" spans="1:22" ht="110.25" x14ac:dyDescent="0.25">
      <c r="A25" s="25" t="e">
        <f>VLOOKUP(B25,Sheet6!#REF!,8,FALSE)</f>
        <v>#REF!</v>
      </c>
      <c r="B25" s="26">
        <v>122211</v>
      </c>
      <c r="C25" s="26" t="e">
        <f>VLOOKUP(B25,Sheet6!#REF!,2,FALSE)</f>
        <v>#REF!</v>
      </c>
      <c r="D25" s="27" t="s">
        <v>625</v>
      </c>
      <c r="E25" s="27" t="s">
        <v>556</v>
      </c>
      <c r="F25" s="27" t="s">
        <v>552</v>
      </c>
      <c r="G25" s="28">
        <v>8123990066</v>
      </c>
      <c r="H25" s="25" t="s">
        <v>2202</v>
      </c>
      <c r="I25" s="31" t="s">
        <v>2754</v>
      </c>
      <c r="J25" s="25" t="s">
        <v>2577</v>
      </c>
      <c r="K25" s="25" t="s">
        <v>3008</v>
      </c>
      <c r="L25" s="25">
        <f t="shared" si="1"/>
        <v>192</v>
      </c>
      <c r="N25" s="25" t="e">
        <f>VLOOKUP(A25,Sheet3!C:E,3,FALSE)</f>
        <v>#REF!</v>
      </c>
      <c r="O25" s="25" t="s">
        <v>553</v>
      </c>
      <c r="P25" s="25" t="str">
        <f t="shared" si="0"/>
        <v>Bloomington, IN</v>
      </c>
      <c r="Q25" s="30" t="s">
        <v>2166</v>
      </c>
      <c r="R25" s="25" t="s">
        <v>2385</v>
      </c>
      <c r="S25" s="25" t="s">
        <v>626</v>
      </c>
      <c r="U25" s="25" t="s">
        <v>627</v>
      </c>
      <c r="V25" s="20" t="s">
        <v>628</v>
      </c>
    </row>
    <row r="26" spans="1:22" ht="110.25" x14ac:dyDescent="0.25">
      <c r="A26" s="25" t="e">
        <f>VLOOKUP(B26,Sheet6!#REF!,8,FALSE)</f>
        <v>#REF!</v>
      </c>
      <c r="B26" s="26">
        <v>122214</v>
      </c>
      <c r="C26" s="26" t="e">
        <f>VLOOKUP(B26,Sheet6!#REF!,2,FALSE)</f>
        <v>#REF!</v>
      </c>
      <c r="D26" s="27" t="s">
        <v>629</v>
      </c>
      <c r="E26" s="27" t="s">
        <v>556</v>
      </c>
      <c r="F26" s="27" t="s">
        <v>552</v>
      </c>
      <c r="G26" s="28">
        <v>3172076547</v>
      </c>
      <c r="H26" s="25" t="s">
        <v>2203</v>
      </c>
      <c r="I26" s="26" t="s">
        <v>2755</v>
      </c>
      <c r="J26" s="25" t="s">
        <v>2578</v>
      </c>
      <c r="K26" s="25" t="s">
        <v>2892</v>
      </c>
      <c r="L26" s="25">
        <f t="shared" si="1"/>
        <v>181</v>
      </c>
      <c r="N26" s="25" t="e">
        <f>VLOOKUP(A26,Sheet3!C:E,3,FALSE)</f>
        <v>#REF!</v>
      </c>
      <c r="O26" s="25" t="s">
        <v>553</v>
      </c>
      <c r="P26" s="25" t="str">
        <f t="shared" si="0"/>
        <v>Franklin, IN</v>
      </c>
      <c r="Q26" s="30" t="s">
        <v>2166</v>
      </c>
      <c r="R26" s="25" t="s">
        <v>2386</v>
      </c>
      <c r="S26" s="25" t="s">
        <v>630</v>
      </c>
      <c r="U26" s="25" t="s">
        <v>631</v>
      </c>
      <c r="V26" s="20" t="s">
        <v>628</v>
      </c>
    </row>
    <row r="27" spans="1:22" ht="110.25" x14ac:dyDescent="0.25">
      <c r="A27" s="25" t="e">
        <f>VLOOKUP(B27,Sheet6!#REF!,8,FALSE)</f>
        <v>#REF!</v>
      </c>
      <c r="B27" s="26">
        <v>122218</v>
      </c>
      <c r="C27" s="26" t="e">
        <f>VLOOKUP(B27,Sheet6!#REF!,2,FALSE)</f>
        <v>#REF!</v>
      </c>
      <c r="D27" s="27" t="s">
        <v>632</v>
      </c>
      <c r="E27" s="27" t="s">
        <v>556</v>
      </c>
      <c r="F27" s="27" t="s">
        <v>552</v>
      </c>
      <c r="G27" s="28">
        <v>7653284057</v>
      </c>
      <c r="H27" s="25" t="s">
        <v>2204</v>
      </c>
      <c r="I27" s="31" t="s">
        <v>2756</v>
      </c>
      <c r="J27" s="25" t="s">
        <v>2579</v>
      </c>
      <c r="K27" s="25" t="s">
        <v>2893</v>
      </c>
      <c r="L27" s="25">
        <f t="shared" si="1"/>
        <v>190</v>
      </c>
      <c r="N27" s="25" t="e">
        <f>VLOOKUP(A27,Sheet3!C:E,3,FALSE)</f>
        <v>#REF!</v>
      </c>
      <c r="O27" s="25" t="s">
        <v>553</v>
      </c>
      <c r="P27" s="25" t="str">
        <f t="shared" si="0"/>
        <v>Muncie, IN</v>
      </c>
      <c r="Q27" s="30" t="s">
        <v>2166</v>
      </c>
      <c r="R27" s="25" t="s">
        <v>2387</v>
      </c>
      <c r="S27" s="25" t="s">
        <v>633</v>
      </c>
      <c r="U27" s="25" t="s">
        <v>634</v>
      </c>
      <c r="V27" s="20" t="s">
        <v>628</v>
      </c>
    </row>
    <row r="28" spans="1:22" ht="110.25" x14ac:dyDescent="0.25">
      <c r="A28" s="25" t="e">
        <f>VLOOKUP(B28,Sheet6!#REF!,8,FALSE)</f>
        <v>#REF!</v>
      </c>
      <c r="B28" s="26">
        <v>122221</v>
      </c>
      <c r="C28" s="26" t="e">
        <f>VLOOKUP(B28,Sheet6!#REF!,2,FALSE)</f>
        <v>#REF!</v>
      </c>
      <c r="D28" s="27" t="s">
        <v>635</v>
      </c>
      <c r="E28" s="27" t="s">
        <v>556</v>
      </c>
      <c r="F28" s="27" t="s">
        <v>552</v>
      </c>
      <c r="G28" s="28">
        <v>5744008654</v>
      </c>
      <c r="H28" s="25" t="s">
        <v>2205</v>
      </c>
      <c r="I28" s="31" t="s">
        <v>2757</v>
      </c>
      <c r="J28" s="25" t="s">
        <v>2580</v>
      </c>
      <c r="K28" s="25" t="s">
        <v>2894</v>
      </c>
      <c r="L28" s="25">
        <f t="shared" si="1"/>
        <v>191</v>
      </c>
      <c r="N28" s="25" t="e">
        <f>VLOOKUP(A28,Sheet3!C:E,3,FALSE)</f>
        <v>#REF!</v>
      </c>
      <c r="O28" s="25" t="s">
        <v>553</v>
      </c>
      <c r="P28" s="25" t="str">
        <f t="shared" si="0"/>
        <v>Mishawaka, IN</v>
      </c>
      <c r="Q28" s="30" t="s">
        <v>2166</v>
      </c>
      <c r="R28" s="25" t="s">
        <v>2388</v>
      </c>
      <c r="S28" s="25" t="s">
        <v>636</v>
      </c>
      <c r="U28" s="25" t="s">
        <v>637</v>
      </c>
      <c r="V28" s="20" t="s">
        <v>628</v>
      </c>
    </row>
    <row r="29" spans="1:22" ht="110.25" x14ac:dyDescent="0.25">
      <c r="A29" s="25" t="e">
        <f>VLOOKUP(B29,Sheet6!#REF!,8,FALSE)</f>
        <v>#REF!</v>
      </c>
      <c r="B29" s="26">
        <v>122230</v>
      </c>
      <c r="C29" s="26" t="e">
        <f>VLOOKUP(B29,Sheet6!#REF!,2,FALSE)</f>
        <v>#REF!</v>
      </c>
      <c r="D29" s="27" t="s">
        <v>638</v>
      </c>
      <c r="E29" s="27" t="s">
        <v>556</v>
      </c>
      <c r="F29" s="27" t="s">
        <v>552</v>
      </c>
      <c r="G29" s="28">
        <v>7402011410</v>
      </c>
      <c r="H29" s="25" t="s">
        <v>2206</v>
      </c>
      <c r="I29" s="31" t="s">
        <v>2758</v>
      </c>
      <c r="J29" s="25" t="s">
        <v>2581</v>
      </c>
      <c r="K29" s="25" t="s">
        <v>2895</v>
      </c>
      <c r="L29" s="25">
        <f t="shared" si="1"/>
        <v>191</v>
      </c>
      <c r="N29" s="25" t="e">
        <f>VLOOKUP(A29,Sheet3!C:E,3,FALSE)</f>
        <v>#REF!</v>
      </c>
      <c r="O29" s="25" t="s">
        <v>553</v>
      </c>
      <c r="P29" s="25" t="str">
        <f t="shared" si="0"/>
        <v>Zanesville, OH</v>
      </c>
      <c r="Q29" s="30" t="s">
        <v>2166</v>
      </c>
      <c r="R29" s="25" t="s">
        <v>2389</v>
      </c>
      <c r="S29" s="25" t="s">
        <v>639</v>
      </c>
      <c r="U29" s="25" t="s">
        <v>640</v>
      </c>
      <c r="V29" s="20" t="s">
        <v>582</v>
      </c>
    </row>
    <row r="30" spans="1:22" ht="110.25" x14ac:dyDescent="0.25">
      <c r="A30" s="25" t="e">
        <f>VLOOKUP(B30,Sheet6!#REF!,8,FALSE)</f>
        <v>#REF!</v>
      </c>
      <c r="B30" s="26">
        <v>122240</v>
      </c>
      <c r="C30" s="26" t="e">
        <f>VLOOKUP(B30,Sheet6!#REF!,2,FALSE)</f>
        <v>#REF!</v>
      </c>
      <c r="D30" s="27" t="s">
        <v>641</v>
      </c>
      <c r="E30" s="27" t="s">
        <v>556</v>
      </c>
      <c r="F30" s="27" t="s">
        <v>552</v>
      </c>
      <c r="G30" s="28">
        <v>9404884327</v>
      </c>
      <c r="H30" s="25" t="s">
        <v>2207</v>
      </c>
      <c r="I30" s="31" t="s">
        <v>2759</v>
      </c>
      <c r="J30" s="25" t="s">
        <v>2582</v>
      </c>
      <c r="K30" s="25" t="s">
        <v>2896</v>
      </c>
      <c r="L30" s="25">
        <f t="shared" si="1"/>
        <v>188</v>
      </c>
      <c r="N30" s="25" t="e">
        <f>VLOOKUP(A30,Sheet3!C:E,3,FALSE)</f>
        <v>#REF!</v>
      </c>
      <c r="O30" s="25" t="s">
        <v>553</v>
      </c>
      <c r="P30" s="25" t="str">
        <f t="shared" si="0"/>
        <v>Wichita Falls, TX</v>
      </c>
      <c r="Q30" s="30" t="s">
        <v>2166</v>
      </c>
      <c r="R30" s="25" t="s">
        <v>2390</v>
      </c>
      <c r="S30" s="25" t="s">
        <v>642</v>
      </c>
      <c r="T30" s="25" t="s">
        <v>643</v>
      </c>
      <c r="U30" s="25" t="s">
        <v>644</v>
      </c>
      <c r="V30" s="20" t="s">
        <v>645</v>
      </c>
    </row>
    <row r="31" spans="1:22" ht="110.25" x14ac:dyDescent="0.25">
      <c r="A31" s="25" t="e">
        <f>VLOOKUP(B31,Sheet6!#REF!,8,FALSE)</f>
        <v>#REF!</v>
      </c>
      <c r="B31" s="26">
        <v>122248</v>
      </c>
      <c r="C31" s="26" t="e">
        <f>VLOOKUP(B31,Sheet6!#REF!,2,FALSE)</f>
        <v>#REF!</v>
      </c>
      <c r="D31" s="27" t="s">
        <v>646</v>
      </c>
      <c r="E31" s="27" t="s">
        <v>556</v>
      </c>
      <c r="F31" s="27" t="s">
        <v>552</v>
      </c>
      <c r="G31" s="28">
        <v>8063407264</v>
      </c>
      <c r="H31" s="25" t="s">
        <v>2208</v>
      </c>
      <c r="I31" s="31" t="s">
        <v>2760</v>
      </c>
      <c r="J31" s="25" t="s">
        <v>2583</v>
      </c>
      <c r="K31" s="25" t="s">
        <v>2897</v>
      </c>
      <c r="L31" s="25">
        <f t="shared" si="1"/>
        <v>186</v>
      </c>
      <c r="N31" s="25" t="e">
        <f>VLOOKUP(A31,Sheet3!C:E,3,FALSE)</f>
        <v>#REF!</v>
      </c>
      <c r="O31" s="25" t="s">
        <v>553</v>
      </c>
      <c r="P31" s="25" t="str">
        <f t="shared" si="0"/>
        <v>Lubbock, TX</v>
      </c>
      <c r="Q31" s="30" t="s">
        <v>2166</v>
      </c>
      <c r="R31" s="25" t="s">
        <v>2391</v>
      </c>
      <c r="S31" s="25" t="s">
        <v>647</v>
      </c>
      <c r="T31" s="25" t="s">
        <v>648</v>
      </c>
      <c r="U31" s="25" t="s">
        <v>649</v>
      </c>
      <c r="V31" s="20" t="s">
        <v>645</v>
      </c>
    </row>
    <row r="32" spans="1:22" ht="110.25" x14ac:dyDescent="0.25">
      <c r="A32" s="25" t="e">
        <f>VLOOKUP(B32,Sheet6!#REF!,8,FALSE)</f>
        <v>#REF!</v>
      </c>
      <c r="B32" s="26">
        <v>122251</v>
      </c>
      <c r="C32" s="26" t="e">
        <f>VLOOKUP(B32,Sheet6!#REF!,2,FALSE)</f>
        <v>#REF!</v>
      </c>
      <c r="D32" s="27" t="s">
        <v>650</v>
      </c>
      <c r="E32" s="27" t="s">
        <v>556</v>
      </c>
      <c r="F32" s="27" t="s">
        <v>552</v>
      </c>
      <c r="G32" s="28">
        <v>2285911694</v>
      </c>
      <c r="H32" s="25" t="s">
        <v>2209</v>
      </c>
      <c r="I32" s="26" t="s">
        <v>2761</v>
      </c>
      <c r="J32" s="25" t="s">
        <v>2584</v>
      </c>
      <c r="K32" s="25" t="s">
        <v>2898</v>
      </c>
      <c r="L32" s="25">
        <f t="shared" si="1"/>
        <v>181</v>
      </c>
      <c r="N32" s="25" t="e">
        <f>VLOOKUP(A32,Sheet3!C:E,3,FALSE)</f>
        <v>#REF!</v>
      </c>
      <c r="O32" s="25" t="s">
        <v>553</v>
      </c>
      <c r="P32" s="25" t="str">
        <f t="shared" si="0"/>
        <v>Gulfport, MS</v>
      </c>
      <c r="Q32" s="30" t="s">
        <v>2166</v>
      </c>
      <c r="R32" s="25" t="s">
        <v>2392</v>
      </c>
      <c r="S32" s="25" t="s">
        <v>651</v>
      </c>
      <c r="T32" s="25" t="s">
        <v>652</v>
      </c>
      <c r="U32" s="25" t="s">
        <v>653</v>
      </c>
      <c r="V32" s="20" t="s">
        <v>654</v>
      </c>
    </row>
    <row r="33" spans="1:22" ht="110.25" x14ac:dyDescent="0.25">
      <c r="A33" s="25" t="e">
        <f>VLOOKUP(B33,Sheet6!#REF!,8,FALSE)</f>
        <v>#REF!</v>
      </c>
      <c r="B33" s="26">
        <v>122254</v>
      </c>
      <c r="C33" s="26" t="e">
        <f>VLOOKUP(B33,Sheet6!#REF!,2,FALSE)</f>
        <v>#REF!</v>
      </c>
      <c r="D33" s="27" t="s">
        <v>655</v>
      </c>
      <c r="E33" s="27" t="s">
        <v>556</v>
      </c>
      <c r="F33" s="27" t="s">
        <v>552</v>
      </c>
      <c r="G33" s="28">
        <v>7086583356</v>
      </c>
      <c r="H33" s="25" t="s">
        <v>2210</v>
      </c>
      <c r="I33" s="26" t="s">
        <v>3035</v>
      </c>
      <c r="J33" s="25" t="s">
        <v>2706</v>
      </c>
      <c r="K33" s="25" t="s">
        <v>2706</v>
      </c>
      <c r="L33" s="25">
        <f t="shared" si="1"/>
        <v>190</v>
      </c>
      <c r="N33" s="25" t="e">
        <f>VLOOKUP(A33,Sheet3!C:E,3,FALSE)</f>
        <v>#REF!</v>
      </c>
      <c r="O33" s="25" t="s">
        <v>553</v>
      </c>
      <c r="P33" s="25" t="str">
        <f t="shared" si="0"/>
        <v>Orland Park, IL</v>
      </c>
      <c r="Q33" s="30" t="s">
        <v>2166</v>
      </c>
      <c r="R33" s="25" t="s">
        <v>2393</v>
      </c>
      <c r="S33" s="25" t="s">
        <v>656</v>
      </c>
      <c r="T33" s="25" t="s">
        <v>657</v>
      </c>
      <c r="U33" s="25" t="s">
        <v>658</v>
      </c>
      <c r="V33" s="20" t="s">
        <v>574</v>
      </c>
    </row>
    <row r="34" spans="1:22" ht="110.25" x14ac:dyDescent="0.25">
      <c r="A34" s="25" t="e">
        <f>VLOOKUP(B34,Sheet6!#REF!,8,FALSE)</f>
        <v>#REF!</v>
      </c>
      <c r="B34" s="26">
        <v>122255</v>
      </c>
      <c r="C34" s="26" t="e">
        <f>VLOOKUP(B34,Sheet6!#REF!,2,FALSE)</f>
        <v>#REF!</v>
      </c>
      <c r="D34" s="27" t="s">
        <v>659</v>
      </c>
      <c r="E34" s="27" t="s">
        <v>556</v>
      </c>
      <c r="F34" s="27" t="s">
        <v>552</v>
      </c>
      <c r="G34" s="28">
        <v>9203975609</v>
      </c>
      <c r="H34" s="25" t="s">
        <v>2211</v>
      </c>
      <c r="I34" s="31" t="s">
        <v>2762</v>
      </c>
      <c r="J34" s="25" t="s">
        <v>2585</v>
      </c>
      <c r="K34" s="25" t="s">
        <v>2899</v>
      </c>
      <c r="L34" s="25">
        <f t="shared" si="1"/>
        <v>184</v>
      </c>
      <c r="N34" s="25" t="e">
        <f>VLOOKUP(A34,Sheet3!C:E,3,FALSE)</f>
        <v>#REF!</v>
      </c>
      <c r="O34" s="25" t="s">
        <v>553</v>
      </c>
      <c r="P34" s="25" t="str">
        <f t="shared" si="0"/>
        <v>Green Bay, WI</v>
      </c>
      <c r="Q34" s="30" t="s">
        <v>2166</v>
      </c>
      <c r="R34" s="25" t="s">
        <v>2394</v>
      </c>
      <c r="S34" s="25" t="s">
        <v>1636</v>
      </c>
      <c r="U34" s="25" t="s">
        <v>660</v>
      </c>
      <c r="V34" s="20" t="s">
        <v>661</v>
      </c>
    </row>
    <row r="35" spans="1:22" ht="110.25" x14ac:dyDescent="0.25">
      <c r="A35" s="25" t="e">
        <f>VLOOKUP(B35,Sheet6!#REF!,8,FALSE)</f>
        <v>#REF!</v>
      </c>
      <c r="B35" s="26">
        <v>122256</v>
      </c>
      <c r="C35" s="26" t="e">
        <f>VLOOKUP(B35,Sheet6!#REF!,2,FALSE)</f>
        <v>#REF!</v>
      </c>
      <c r="D35" s="27" t="s">
        <v>662</v>
      </c>
      <c r="E35" s="27" t="s">
        <v>556</v>
      </c>
      <c r="F35" s="27" t="s">
        <v>552</v>
      </c>
      <c r="G35" s="28">
        <v>4025121329</v>
      </c>
      <c r="H35" s="25" t="s">
        <v>2212</v>
      </c>
      <c r="I35" s="31" t="s">
        <v>2763</v>
      </c>
      <c r="J35" s="25" t="s">
        <v>2586</v>
      </c>
      <c r="K35" s="25" t="s">
        <v>2900</v>
      </c>
      <c r="L35" s="25">
        <f t="shared" si="1"/>
        <v>188</v>
      </c>
      <c r="N35" s="25" t="e">
        <f>VLOOKUP(A35,Sheet3!C:E,3,FALSE)</f>
        <v>#REF!</v>
      </c>
      <c r="O35" s="25" t="s">
        <v>553</v>
      </c>
      <c r="P35" s="25" t="str">
        <f t="shared" si="0"/>
        <v>Lincoln, NE</v>
      </c>
      <c r="Q35" s="30" t="s">
        <v>2166</v>
      </c>
      <c r="R35" s="25" t="s">
        <v>2395</v>
      </c>
      <c r="S35" s="25" t="s">
        <v>663</v>
      </c>
      <c r="T35" s="25" t="s">
        <v>664</v>
      </c>
      <c r="U35" s="25" t="s">
        <v>665</v>
      </c>
      <c r="V35" s="20" t="s">
        <v>577</v>
      </c>
    </row>
    <row r="36" spans="1:22" ht="110.25" x14ac:dyDescent="0.25">
      <c r="A36" s="25" t="e">
        <f>VLOOKUP(B36,Sheet6!#REF!,8,FALSE)</f>
        <v>#REF!</v>
      </c>
      <c r="B36" s="26">
        <v>122259</v>
      </c>
      <c r="C36" s="26" t="e">
        <f>VLOOKUP(B36,Sheet6!#REF!,2,FALSE)</f>
        <v>#REF!</v>
      </c>
      <c r="D36" s="27" t="s">
        <v>666</v>
      </c>
      <c r="E36" s="27" t="s">
        <v>556</v>
      </c>
      <c r="F36" s="27" t="s">
        <v>552</v>
      </c>
      <c r="G36" s="28">
        <v>5156501242</v>
      </c>
      <c r="H36" s="25" t="s">
        <v>2213</v>
      </c>
      <c r="I36" s="31" t="s">
        <v>2764</v>
      </c>
      <c r="J36" s="25" t="s">
        <v>2587</v>
      </c>
      <c r="K36" s="25" t="s">
        <v>2901</v>
      </c>
      <c r="L36" s="25">
        <f t="shared" si="1"/>
        <v>180</v>
      </c>
      <c r="N36" s="25" t="e">
        <f>VLOOKUP(A36,Sheet3!C:E,3,FALSE)</f>
        <v>#REF!</v>
      </c>
      <c r="O36" s="25" t="s">
        <v>553</v>
      </c>
      <c r="P36" s="25" t="str">
        <f t="shared" si="0"/>
        <v>West Des Moines, IA</v>
      </c>
      <c r="Q36" s="30" t="s">
        <v>2166</v>
      </c>
      <c r="R36" s="25" t="s">
        <v>2396</v>
      </c>
      <c r="S36" s="25" t="s">
        <v>667</v>
      </c>
      <c r="U36" s="25" t="s">
        <v>668</v>
      </c>
      <c r="V36" s="20" t="s">
        <v>669</v>
      </c>
    </row>
    <row r="37" spans="1:22" ht="110.25" x14ac:dyDescent="0.25">
      <c r="A37" s="25" t="e">
        <f>VLOOKUP(B37,Sheet6!#REF!,8,FALSE)</f>
        <v>#REF!</v>
      </c>
      <c r="B37" s="26">
        <v>122261</v>
      </c>
      <c r="C37" s="26" t="e">
        <f>VLOOKUP(B37,Sheet6!#REF!,2,FALSE)</f>
        <v>#REF!</v>
      </c>
      <c r="D37" s="27" t="s">
        <v>670</v>
      </c>
      <c r="E37" s="27" t="s">
        <v>556</v>
      </c>
      <c r="F37" s="27" t="s">
        <v>552</v>
      </c>
      <c r="G37" s="28">
        <v>5098284851</v>
      </c>
      <c r="H37" s="25" t="s">
        <v>2214</v>
      </c>
      <c r="I37" s="31" t="s">
        <v>2765</v>
      </c>
      <c r="J37" s="25" t="s">
        <v>2588</v>
      </c>
      <c r="K37" s="25" t="s">
        <v>2902</v>
      </c>
      <c r="L37" s="25">
        <f t="shared" si="1"/>
        <v>190</v>
      </c>
      <c r="N37" s="25" t="e">
        <f>VLOOKUP(A37,Sheet3!C:E,3,FALSE)</f>
        <v>#REF!</v>
      </c>
      <c r="O37" s="25" t="s">
        <v>553</v>
      </c>
      <c r="P37" s="25" t="str">
        <f t="shared" si="0"/>
        <v>Yakima, WA</v>
      </c>
      <c r="Q37" s="30" t="s">
        <v>2166</v>
      </c>
      <c r="R37" s="25" t="s">
        <v>2397</v>
      </c>
      <c r="S37" s="25" t="s">
        <v>671</v>
      </c>
      <c r="T37" s="25" t="s">
        <v>672</v>
      </c>
      <c r="U37" s="25" t="s">
        <v>673</v>
      </c>
      <c r="V37" s="20" t="s">
        <v>674</v>
      </c>
    </row>
    <row r="38" spans="1:22" ht="110.25" x14ac:dyDescent="0.25">
      <c r="A38" s="25" t="e">
        <f>VLOOKUP(B38,Sheet6!#REF!,8,FALSE)</f>
        <v>#REF!</v>
      </c>
      <c r="B38" s="26">
        <v>122268</v>
      </c>
      <c r="C38" s="26" t="e">
        <f>VLOOKUP(B38,Sheet6!#REF!,2,FALSE)</f>
        <v>#REF!</v>
      </c>
      <c r="D38" s="27" t="s">
        <v>675</v>
      </c>
      <c r="E38" s="27" t="s">
        <v>556</v>
      </c>
      <c r="F38" s="27" t="s">
        <v>552</v>
      </c>
      <c r="G38" s="28">
        <v>5054313006</v>
      </c>
      <c r="H38" s="25" t="s">
        <v>2215</v>
      </c>
      <c r="I38" s="31" t="s">
        <v>2766</v>
      </c>
      <c r="J38" s="25" t="s">
        <v>2589</v>
      </c>
      <c r="K38" s="25" t="s">
        <v>2903</v>
      </c>
      <c r="L38" s="25">
        <f t="shared" si="1"/>
        <v>187</v>
      </c>
      <c r="N38" s="25" t="e">
        <f>VLOOKUP(A38,Sheet3!C:E,3,FALSE)</f>
        <v>#REF!</v>
      </c>
      <c r="O38" s="25" t="s">
        <v>553</v>
      </c>
      <c r="P38" s="25" t="str">
        <f t="shared" si="0"/>
        <v>Albuquerque, NM</v>
      </c>
      <c r="Q38" s="30" t="s">
        <v>2166</v>
      </c>
      <c r="R38" s="25" t="s">
        <v>2398</v>
      </c>
      <c r="S38" s="25" t="s">
        <v>676</v>
      </c>
      <c r="U38" s="25" t="s">
        <v>677</v>
      </c>
      <c r="V38" s="20" t="s">
        <v>678</v>
      </c>
    </row>
    <row r="39" spans="1:22" ht="110.25" x14ac:dyDescent="0.25">
      <c r="A39" s="25" t="e">
        <f>VLOOKUP(B39,Sheet6!#REF!,8,FALSE)</f>
        <v>#REF!</v>
      </c>
      <c r="B39" s="26">
        <v>124893</v>
      </c>
      <c r="C39" s="26" t="e">
        <f>VLOOKUP(B39,Sheet6!#REF!,2,FALSE)</f>
        <v>#REF!</v>
      </c>
      <c r="D39" s="27" t="s">
        <v>679</v>
      </c>
      <c r="E39" s="27" t="s">
        <v>683</v>
      </c>
      <c r="F39" s="27" t="s">
        <v>552</v>
      </c>
      <c r="G39" s="28">
        <v>8286190963</v>
      </c>
      <c r="H39" s="25" t="s">
        <v>2216</v>
      </c>
      <c r="I39" s="31" t="s">
        <v>2767</v>
      </c>
      <c r="J39" s="25" t="s">
        <v>2590</v>
      </c>
      <c r="K39" s="25" t="s">
        <v>3009</v>
      </c>
      <c r="L39" s="25">
        <f t="shared" si="1"/>
        <v>191</v>
      </c>
      <c r="N39" s="25" t="e">
        <f>VLOOKUP(A39,Sheet3!C:E,3,FALSE)</f>
        <v>#REF!</v>
      </c>
      <c r="O39" s="25" t="s">
        <v>553</v>
      </c>
      <c r="P39" s="25" t="str">
        <f t="shared" si="0"/>
        <v>Asheville, NC</v>
      </c>
      <c r="Q39" s="30" t="s">
        <v>2166</v>
      </c>
      <c r="R39" s="25" t="s">
        <v>2399</v>
      </c>
      <c r="S39" s="25" t="s">
        <v>680</v>
      </c>
      <c r="U39" s="25" t="s">
        <v>681</v>
      </c>
      <c r="V39" s="20" t="s">
        <v>682</v>
      </c>
    </row>
    <row r="40" spans="1:22" ht="110.25" x14ac:dyDescent="0.25">
      <c r="A40" s="25" t="e">
        <f>VLOOKUP(B40,Sheet6!#REF!,8,FALSE)</f>
        <v>#REF!</v>
      </c>
      <c r="B40" s="26">
        <v>124898</v>
      </c>
      <c r="C40" s="26" t="e">
        <f>VLOOKUP(B40,Sheet6!#REF!,2,FALSE)</f>
        <v>#REF!</v>
      </c>
      <c r="D40" s="27" t="s">
        <v>684</v>
      </c>
      <c r="E40" s="27" t="s">
        <v>683</v>
      </c>
      <c r="F40" s="27" t="s">
        <v>552</v>
      </c>
      <c r="G40" s="28">
        <v>9102126163</v>
      </c>
      <c r="H40" s="25" t="s">
        <v>2217</v>
      </c>
      <c r="I40" s="31" t="s">
        <v>2768</v>
      </c>
      <c r="J40" s="25" t="s">
        <v>2591</v>
      </c>
      <c r="K40" s="25" t="s">
        <v>2904</v>
      </c>
      <c r="L40" s="25">
        <f t="shared" si="1"/>
        <v>187</v>
      </c>
      <c r="N40" s="25" t="e">
        <f>VLOOKUP(A40,Sheet3!C:E,3,FALSE)</f>
        <v>#REF!</v>
      </c>
      <c r="O40" s="25" t="s">
        <v>553</v>
      </c>
      <c r="P40" s="25" t="str">
        <f t="shared" si="0"/>
        <v>Fayetteville, NC</v>
      </c>
      <c r="Q40" s="30" t="s">
        <v>2166</v>
      </c>
      <c r="R40" s="25" t="s">
        <v>2400</v>
      </c>
      <c r="S40" s="25" t="s">
        <v>685</v>
      </c>
      <c r="U40" s="25" t="s">
        <v>686</v>
      </c>
      <c r="V40" s="20" t="s">
        <v>682</v>
      </c>
    </row>
    <row r="41" spans="1:22" ht="110.25" x14ac:dyDescent="0.25">
      <c r="A41" s="25" t="e">
        <f>VLOOKUP(B41,Sheet6!#REF!,8,FALSE)</f>
        <v>#REF!</v>
      </c>
      <c r="B41" s="26">
        <v>124899</v>
      </c>
      <c r="C41" s="26" t="e">
        <f>VLOOKUP(B41,Sheet6!#REF!,2,FALSE)</f>
        <v>#REF!</v>
      </c>
      <c r="D41" s="27" t="s">
        <v>687</v>
      </c>
      <c r="E41" s="27" t="s">
        <v>683</v>
      </c>
      <c r="F41" s="27" t="s">
        <v>552</v>
      </c>
      <c r="G41" s="28">
        <v>3365466112</v>
      </c>
      <c r="H41" s="25" t="s">
        <v>2218</v>
      </c>
      <c r="I41" s="31" t="s">
        <v>2769</v>
      </c>
      <c r="J41" s="25" t="s">
        <v>2713</v>
      </c>
      <c r="K41" s="25" t="s">
        <v>2905</v>
      </c>
      <c r="L41" s="25">
        <f t="shared" si="1"/>
        <v>73</v>
      </c>
      <c r="N41" s="25" t="e">
        <f>VLOOKUP(A41,Sheet3!C:E,3,FALSE)</f>
        <v>#REF!</v>
      </c>
      <c r="O41" s="25" t="s">
        <v>553</v>
      </c>
      <c r="P41" s="25" t="str">
        <f t="shared" si="0"/>
        <v>Colfax, NC</v>
      </c>
      <c r="Q41" s="30" t="s">
        <v>2166</v>
      </c>
      <c r="R41" s="25" t="s">
        <v>2401</v>
      </c>
      <c r="S41" s="25" t="s">
        <v>688</v>
      </c>
      <c r="U41" s="25" t="s">
        <v>689</v>
      </c>
      <c r="V41" s="20" t="s">
        <v>682</v>
      </c>
    </row>
    <row r="42" spans="1:22" ht="110.25" x14ac:dyDescent="0.25">
      <c r="A42" s="25" t="e">
        <f>VLOOKUP(B42,Sheet6!#REF!,8,FALSE)</f>
        <v>#REF!</v>
      </c>
      <c r="B42" s="26">
        <v>124900</v>
      </c>
      <c r="C42" s="26" t="e">
        <f>VLOOKUP(B42,Sheet6!#REF!,2,FALSE)</f>
        <v>#REF!</v>
      </c>
      <c r="D42" s="27" t="s">
        <v>690</v>
      </c>
      <c r="E42" s="27" t="s">
        <v>683</v>
      </c>
      <c r="F42" s="27" t="s">
        <v>552</v>
      </c>
      <c r="G42" s="28">
        <v>2523684203</v>
      </c>
      <c r="H42" s="25" t="s">
        <v>2219</v>
      </c>
      <c r="I42" s="31" t="s">
        <v>2770</v>
      </c>
      <c r="J42" s="25" t="s">
        <v>2714</v>
      </c>
      <c r="K42" s="25" t="s">
        <v>2906</v>
      </c>
      <c r="L42" s="25">
        <f t="shared" si="1"/>
        <v>127</v>
      </c>
      <c r="N42" s="25" t="e">
        <f>VLOOKUP(A42,Sheet3!C:E,3,FALSE)</f>
        <v>#REF!</v>
      </c>
      <c r="O42" s="25" t="s">
        <v>553</v>
      </c>
      <c r="P42" s="25" t="str">
        <f t="shared" si="0"/>
        <v>Kinston, NC</v>
      </c>
      <c r="Q42" s="30" t="s">
        <v>2166</v>
      </c>
      <c r="R42" s="25" t="s">
        <v>2402</v>
      </c>
      <c r="S42" s="25" t="s">
        <v>691</v>
      </c>
      <c r="U42" s="25" t="s">
        <v>692</v>
      </c>
      <c r="V42" s="20" t="s">
        <v>682</v>
      </c>
    </row>
    <row r="43" spans="1:22" ht="110.25" x14ac:dyDescent="0.25">
      <c r="A43" s="25" t="e">
        <f>VLOOKUP(B43,Sheet6!#REF!,8,FALSE)</f>
        <v>#REF!</v>
      </c>
      <c r="B43" s="26">
        <v>124901</v>
      </c>
      <c r="C43" s="26" t="e">
        <f>VLOOKUP(B43,Sheet6!#REF!,2,FALSE)</f>
        <v>#REF!</v>
      </c>
      <c r="D43" s="27" t="s">
        <v>693</v>
      </c>
      <c r="E43" s="27" t="s">
        <v>683</v>
      </c>
      <c r="F43" s="27" t="s">
        <v>552</v>
      </c>
      <c r="G43" s="28">
        <v>9193718983</v>
      </c>
      <c r="H43" s="25" t="s">
        <v>2220</v>
      </c>
      <c r="I43" s="31" t="s">
        <v>2771</v>
      </c>
      <c r="J43" s="25" t="s">
        <v>2592</v>
      </c>
      <c r="K43" s="25" t="s">
        <v>2907</v>
      </c>
      <c r="L43" s="25">
        <f t="shared" si="1"/>
        <v>169</v>
      </c>
      <c r="N43" s="25" t="e">
        <f>VLOOKUP(A43,Sheet3!C:E,3,FALSE)</f>
        <v>#REF!</v>
      </c>
      <c r="O43" s="25" t="s">
        <v>553</v>
      </c>
      <c r="P43" s="25" t="str">
        <f t="shared" si="0"/>
        <v>Durham, NC</v>
      </c>
      <c r="Q43" s="30" t="s">
        <v>2166</v>
      </c>
      <c r="R43" s="25" t="s">
        <v>2403</v>
      </c>
      <c r="S43" s="25" t="s">
        <v>694</v>
      </c>
      <c r="U43" s="25" t="s">
        <v>695</v>
      </c>
      <c r="V43" s="20" t="s">
        <v>682</v>
      </c>
    </row>
    <row r="44" spans="1:22" ht="110.25" x14ac:dyDescent="0.25">
      <c r="A44" s="25" t="e">
        <f>VLOOKUP(B44,Sheet6!#REF!,8,FALSE)</f>
        <v>#REF!</v>
      </c>
      <c r="B44" s="26">
        <v>124902</v>
      </c>
      <c r="C44" s="26" t="e">
        <f>VLOOKUP(B44,Sheet6!#REF!,2,FALSE)</f>
        <v>#REF!</v>
      </c>
      <c r="D44" s="27" t="s">
        <v>696</v>
      </c>
      <c r="E44" s="27" t="s">
        <v>683</v>
      </c>
      <c r="F44" s="27" t="s">
        <v>552</v>
      </c>
      <c r="G44" s="28">
        <v>9102126193</v>
      </c>
      <c r="H44" s="25" t="s">
        <v>2221</v>
      </c>
      <c r="I44" s="31" t="s">
        <v>2772</v>
      </c>
      <c r="J44" s="25" t="s">
        <v>2593</v>
      </c>
      <c r="K44" s="25" t="s">
        <v>2908</v>
      </c>
      <c r="L44" s="25">
        <f t="shared" si="1"/>
        <v>186</v>
      </c>
      <c r="N44" s="25" t="e">
        <f>VLOOKUP(A44,Sheet3!C:E,3,FALSE)</f>
        <v>#REF!</v>
      </c>
      <c r="O44" s="25" t="s">
        <v>553</v>
      </c>
      <c r="P44" s="25" t="str">
        <f t="shared" si="0"/>
        <v>Wilmington, NC</v>
      </c>
      <c r="Q44" s="30" t="s">
        <v>2166</v>
      </c>
      <c r="R44" s="25" t="s">
        <v>2404</v>
      </c>
      <c r="S44" s="25" t="s">
        <v>697</v>
      </c>
      <c r="U44" s="25" t="s">
        <v>698</v>
      </c>
      <c r="V44" s="20" t="s">
        <v>682</v>
      </c>
    </row>
    <row r="45" spans="1:22" ht="110.25" x14ac:dyDescent="0.25">
      <c r="A45" s="25" t="e">
        <f>VLOOKUP(B45,Sheet6!#REF!,8,FALSE)</f>
        <v>#REF!</v>
      </c>
      <c r="B45" s="26">
        <v>124903</v>
      </c>
      <c r="C45" s="26" t="e">
        <f>VLOOKUP(B45,Sheet6!#REF!,2,FALSE)</f>
        <v>#REF!</v>
      </c>
      <c r="D45" s="27" t="s">
        <v>699</v>
      </c>
      <c r="E45" s="27" t="s">
        <v>683</v>
      </c>
      <c r="F45" s="27" t="s">
        <v>552</v>
      </c>
      <c r="G45" s="28">
        <v>8285384633</v>
      </c>
      <c r="H45" s="25" t="s">
        <v>2222</v>
      </c>
      <c r="I45" s="31" t="s">
        <v>2773</v>
      </c>
      <c r="J45" s="25" t="s">
        <v>2594</v>
      </c>
      <c r="K45" s="25" t="s">
        <v>2909</v>
      </c>
      <c r="L45" s="25">
        <f t="shared" si="1"/>
        <v>178</v>
      </c>
      <c r="N45" s="25" t="e">
        <f>VLOOKUP(A45,Sheet3!C:E,3,FALSE)</f>
        <v>#REF!</v>
      </c>
      <c r="O45" s="25" t="s">
        <v>553</v>
      </c>
      <c r="P45" s="25" t="str">
        <f t="shared" si="0"/>
        <v>Conover, NC</v>
      </c>
      <c r="Q45" s="30" t="s">
        <v>2166</v>
      </c>
      <c r="R45" s="25" t="s">
        <v>2405</v>
      </c>
      <c r="S45" s="25" t="s">
        <v>700</v>
      </c>
      <c r="U45" s="25" t="s">
        <v>701</v>
      </c>
      <c r="V45" s="20" t="s">
        <v>682</v>
      </c>
    </row>
    <row r="46" spans="1:22" ht="110.25" x14ac:dyDescent="0.25">
      <c r="A46" s="25" t="e">
        <f>VLOOKUP(B46,Sheet6!#REF!,8,FALSE)</f>
        <v>#REF!</v>
      </c>
      <c r="B46" s="26">
        <v>124904</v>
      </c>
      <c r="C46" s="26" t="e">
        <f>VLOOKUP(B46,Sheet6!#REF!,2,FALSE)</f>
        <v>#REF!</v>
      </c>
      <c r="D46" s="27" t="s">
        <v>702</v>
      </c>
      <c r="E46" s="27" t="s">
        <v>683</v>
      </c>
      <c r="F46" s="27" t="s">
        <v>552</v>
      </c>
      <c r="G46" s="28">
        <v>7316812459</v>
      </c>
      <c r="H46" s="25" t="s">
        <v>2223</v>
      </c>
      <c r="I46" s="31" t="s">
        <v>2774</v>
      </c>
      <c r="J46" s="25" t="s">
        <v>2595</v>
      </c>
      <c r="K46" s="25" t="s">
        <v>2910</v>
      </c>
      <c r="L46" s="25">
        <f t="shared" si="1"/>
        <v>171</v>
      </c>
      <c r="N46" s="25" t="e">
        <f>VLOOKUP(A46,Sheet3!C:E,3,FALSE)</f>
        <v>#REF!</v>
      </c>
      <c r="O46" s="25" t="s">
        <v>553</v>
      </c>
      <c r="P46" s="25" t="str">
        <f t="shared" si="0"/>
        <v>Jackson, TN</v>
      </c>
      <c r="Q46" s="30" t="s">
        <v>2166</v>
      </c>
      <c r="R46" s="25" t="s">
        <v>2406</v>
      </c>
      <c r="S46" s="25" t="s">
        <v>703</v>
      </c>
      <c r="U46" s="25" t="s">
        <v>704</v>
      </c>
      <c r="V46" s="20" t="s">
        <v>591</v>
      </c>
    </row>
    <row r="47" spans="1:22" ht="110.25" x14ac:dyDescent="0.25">
      <c r="A47" s="25" t="e">
        <f>VLOOKUP(B47,Sheet6!#REF!,8,FALSE)</f>
        <v>#REF!</v>
      </c>
      <c r="B47" s="26">
        <v>124905</v>
      </c>
      <c r="C47" s="26" t="e">
        <f>VLOOKUP(B47,Sheet6!#REF!,2,FALSE)</f>
        <v>#REF!</v>
      </c>
      <c r="D47" s="27" t="s">
        <v>705</v>
      </c>
      <c r="E47" s="27" t="s">
        <v>683</v>
      </c>
      <c r="F47" s="27" t="s">
        <v>552</v>
      </c>
      <c r="G47" s="28">
        <v>7177456870</v>
      </c>
      <c r="H47" s="25" t="s">
        <v>2224</v>
      </c>
      <c r="I47" s="31" t="s">
        <v>2775</v>
      </c>
      <c r="J47" s="25" t="s">
        <v>2596</v>
      </c>
      <c r="K47" s="25" t="s">
        <v>2911</v>
      </c>
      <c r="L47" s="25">
        <f t="shared" si="1"/>
        <v>188</v>
      </c>
      <c r="N47" s="25" t="e">
        <f>VLOOKUP(A47,Sheet3!C:E,3,FALSE)</f>
        <v>#REF!</v>
      </c>
      <c r="O47" s="25" t="s">
        <v>553</v>
      </c>
      <c r="P47" s="25" t="str">
        <f t="shared" si="0"/>
        <v>Harrisburg, PA</v>
      </c>
      <c r="Q47" s="30" t="s">
        <v>2166</v>
      </c>
      <c r="R47" s="25" t="s">
        <v>2407</v>
      </c>
      <c r="S47" s="25" t="s">
        <v>706</v>
      </c>
      <c r="U47" s="25" t="s">
        <v>707</v>
      </c>
      <c r="V47" s="20" t="s">
        <v>708</v>
      </c>
    </row>
    <row r="48" spans="1:22" ht="110.25" x14ac:dyDescent="0.25">
      <c r="A48" s="25" t="e">
        <f>VLOOKUP(B48,Sheet6!#REF!,8,FALSE)</f>
        <v>#REF!</v>
      </c>
      <c r="B48" s="26">
        <v>124906</v>
      </c>
      <c r="C48" s="26" t="e">
        <f>VLOOKUP(B48,Sheet6!#REF!,2,FALSE)</f>
        <v>#REF!</v>
      </c>
      <c r="D48" s="27" t="s">
        <v>709</v>
      </c>
      <c r="E48" s="27" t="s">
        <v>683</v>
      </c>
      <c r="F48" s="27" t="s">
        <v>552</v>
      </c>
      <c r="G48" s="28">
        <v>5702735019</v>
      </c>
      <c r="H48" s="25" t="s">
        <v>2225</v>
      </c>
      <c r="I48" s="31" t="s">
        <v>2776</v>
      </c>
      <c r="J48" s="25" t="s">
        <v>2597</v>
      </c>
      <c r="K48" s="25" t="s">
        <v>2912</v>
      </c>
      <c r="L48" s="25">
        <f t="shared" si="1"/>
        <v>194</v>
      </c>
      <c r="N48" s="25" t="e">
        <f>VLOOKUP(A48,Sheet3!C:E,3,FALSE)</f>
        <v>#REF!</v>
      </c>
      <c r="O48" s="25" t="s">
        <v>553</v>
      </c>
      <c r="P48" s="25" t="str">
        <f t="shared" si="0"/>
        <v>Wilkes-Barre, PA</v>
      </c>
      <c r="Q48" s="30" t="s">
        <v>2166</v>
      </c>
      <c r="R48" s="25" t="s">
        <v>2408</v>
      </c>
      <c r="S48" s="25" t="s">
        <v>710</v>
      </c>
      <c r="U48" s="25" t="s">
        <v>711</v>
      </c>
      <c r="V48" s="20" t="s">
        <v>708</v>
      </c>
    </row>
    <row r="49" spans="1:22" ht="110.25" x14ac:dyDescent="0.25">
      <c r="A49" s="25" t="e">
        <f>VLOOKUP(B49,Sheet6!#REF!,8,FALSE)</f>
        <v>#REF!</v>
      </c>
      <c r="B49" s="26">
        <v>124907</v>
      </c>
      <c r="C49" s="26" t="e">
        <f>VLOOKUP(B49,Sheet6!#REF!,2,FALSE)</f>
        <v>#REF!</v>
      </c>
      <c r="D49" s="27" t="s">
        <v>712</v>
      </c>
      <c r="E49" s="27" t="s">
        <v>683</v>
      </c>
      <c r="F49" s="27" t="s">
        <v>552</v>
      </c>
      <c r="G49" s="28">
        <v>8887212285</v>
      </c>
      <c r="H49" s="25" t="s">
        <v>2226</v>
      </c>
      <c r="I49" s="31" t="s">
        <v>2777</v>
      </c>
      <c r="J49" s="25" t="s">
        <v>2598</v>
      </c>
      <c r="K49" s="25" t="s">
        <v>2913</v>
      </c>
      <c r="L49" s="25">
        <f t="shared" si="1"/>
        <v>167</v>
      </c>
      <c r="N49" s="25" t="e">
        <f>VLOOKUP(A49,Sheet3!C:E,3,FALSE)</f>
        <v>#REF!</v>
      </c>
      <c r="O49" s="25" t="s">
        <v>553</v>
      </c>
      <c r="P49" s="25" t="str">
        <f t="shared" si="0"/>
        <v>Philadelphia, PA</v>
      </c>
      <c r="Q49" s="30" t="s">
        <v>2166</v>
      </c>
      <c r="R49" s="25" t="s">
        <v>2409</v>
      </c>
      <c r="S49" s="25" t="s">
        <v>713</v>
      </c>
      <c r="T49" s="25" t="s">
        <v>714</v>
      </c>
      <c r="U49" s="25" t="s">
        <v>715</v>
      </c>
      <c r="V49" s="20" t="s">
        <v>708</v>
      </c>
    </row>
    <row r="50" spans="1:22" ht="110.25" x14ac:dyDescent="0.25">
      <c r="A50" s="25" t="e">
        <f>VLOOKUP(B50,Sheet6!#REF!,8,FALSE)</f>
        <v>#REF!</v>
      </c>
      <c r="B50" s="26">
        <v>124908</v>
      </c>
      <c r="C50" s="26" t="e">
        <f>VLOOKUP(B50,Sheet6!#REF!,2,FALSE)</f>
        <v>#REF!</v>
      </c>
      <c r="D50" s="27" t="s">
        <v>716</v>
      </c>
      <c r="E50" s="27" t="s">
        <v>683</v>
      </c>
      <c r="F50" s="27" t="s">
        <v>552</v>
      </c>
      <c r="G50" s="28">
        <v>8562543560</v>
      </c>
      <c r="H50" s="25" t="s">
        <v>2227</v>
      </c>
      <c r="I50" s="31" t="s">
        <v>2778</v>
      </c>
      <c r="J50" s="25" t="s">
        <v>2599</v>
      </c>
      <c r="K50" s="25" t="s">
        <v>3011</v>
      </c>
      <c r="L50" s="25">
        <f t="shared" si="1"/>
        <v>191</v>
      </c>
      <c r="N50" s="25" t="e">
        <f>VLOOKUP(A50,Sheet3!C:E,3,FALSE)</f>
        <v>#REF!</v>
      </c>
      <c r="O50" s="25" t="s">
        <v>553</v>
      </c>
      <c r="P50" s="25" t="str">
        <f t="shared" si="0"/>
        <v>West Collingswood Heights, NJ</v>
      </c>
      <c r="Q50" s="30" t="s">
        <v>2166</v>
      </c>
      <c r="R50" s="25" t="s">
        <v>2410</v>
      </c>
      <c r="S50" s="25" t="s">
        <v>717</v>
      </c>
      <c r="U50" s="25" t="s">
        <v>718</v>
      </c>
      <c r="V50" s="20" t="s">
        <v>719</v>
      </c>
    </row>
    <row r="51" spans="1:22" ht="110.25" x14ac:dyDescent="0.25">
      <c r="A51" s="25" t="e">
        <f>VLOOKUP(B51,Sheet6!#REF!,8,FALSE)</f>
        <v>#REF!</v>
      </c>
      <c r="B51" s="26">
        <v>124909</v>
      </c>
      <c r="C51" s="26" t="e">
        <f>VLOOKUP(B51,Sheet6!#REF!,2,FALSE)</f>
        <v>#REF!</v>
      </c>
      <c r="D51" s="27" t="s">
        <v>720</v>
      </c>
      <c r="E51" s="27" t="s">
        <v>683</v>
      </c>
      <c r="F51" s="27" t="s">
        <v>552</v>
      </c>
      <c r="G51" s="28">
        <v>6094353208</v>
      </c>
      <c r="H51" s="25" t="s">
        <v>2228</v>
      </c>
      <c r="I51" s="31" t="s">
        <v>2779</v>
      </c>
      <c r="J51" s="25" t="s">
        <v>2600</v>
      </c>
      <c r="K51" s="25" t="s">
        <v>2914</v>
      </c>
      <c r="L51" s="25">
        <f t="shared" si="1"/>
        <v>176</v>
      </c>
      <c r="N51" s="25" t="e">
        <f>VLOOKUP(A51,Sheet3!C:E,3,FALSE)</f>
        <v>#REF!</v>
      </c>
      <c r="O51" s="25" t="s">
        <v>553</v>
      </c>
      <c r="P51" s="25" t="str">
        <f t="shared" si="0"/>
        <v>Ewing, NJ</v>
      </c>
      <c r="Q51" s="30" t="s">
        <v>2166</v>
      </c>
      <c r="R51" s="25" t="s">
        <v>2411</v>
      </c>
      <c r="S51" s="25" t="s">
        <v>721</v>
      </c>
      <c r="T51" s="25" t="s">
        <v>722</v>
      </c>
      <c r="U51" s="25" t="s">
        <v>723</v>
      </c>
      <c r="V51" s="20" t="s">
        <v>719</v>
      </c>
    </row>
    <row r="52" spans="1:22" ht="110.25" x14ac:dyDescent="0.25">
      <c r="A52" s="25" t="e">
        <f>VLOOKUP(B52,Sheet6!#REF!,8,FALSE)</f>
        <v>#REF!</v>
      </c>
      <c r="B52" s="26">
        <v>124910</v>
      </c>
      <c r="C52" s="26" t="e">
        <f>VLOOKUP(B52,Sheet6!#REF!,2,FALSE)</f>
        <v>#REF!</v>
      </c>
      <c r="D52" s="27" t="s">
        <v>724</v>
      </c>
      <c r="E52" s="27" t="s">
        <v>683</v>
      </c>
      <c r="F52" s="27" t="s">
        <v>552</v>
      </c>
      <c r="G52" s="28">
        <v>8564914412</v>
      </c>
      <c r="H52" s="25" t="s">
        <v>2229</v>
      </c>
      <c r="I52" s="26" t="s">
        <v>2778</v>
      </c>
      <c r="J52" s="25" t="s">
        <v>2552</v>
      </c>
      <c r="K52" s="25" t="s">
        <v>2552</v>
      </c>
      <c r="L52" s="25">
        <f t="shared" si="1"/>
        <v>136</v>
      </c>
      <c r="N52" s="25" t="e">
        <f>VLOOKUP(A52,Sheet3!C:E,3,FALSE)</f>
        <v>#REF!</v>
      </c>
      <c r="O52" s="25" t="s">
        <v>553</v>
      </c>
      <c r="P52" s="25" t="str">
        <f t="shared" si="0"/>
        <v>Vineland, NJ</v>
      </c>
      <c r="Q52" s="30" t="s">
        <v>2166</v>
      </c>
      <c r="R52" s="25" t="s">
        <v>2412</v>
      </c>
      <c r="S52" s="25" t="s">
        <v>725</v>
      </c>
      <c r="U52" s="25" t="s">
        <v>726</v>
      </c>
      <c r="V52" s="20" t="s">
        <v>719</v>
      </c>
    </row>
    <row r="53" spans="1:22" ht="110.25" x14ac:dyDescent="0.25">
      <c r="A53" s="25" t="e">
        <f>VLOOKUP(B53,Sheet6!#REF!,8,FALSE)</f>
        <v>#REF!</v>
      </c>
      <c r="B53" s="26">
        <v>124912</v>
      </c>
      <c r="C53" s="26" t="e">
        <f>VLOOKUP(B53,Sheet6!#REF!,2,FALSE)</f>
        <v>#REF!</v>
      </c>
      <c r="D53" s="27" t="s">
        <v>727</v>
      </c>
      <c r="E53" s="27" t="s">
        <v>683</v>
      </c>
      <c r="F53" s="27" t="s">
        <v>552</v>
      </c>
      <c r="G53" s="28">
        <v>3182683063</v>
      </c>
      <c r="H53" s="25" t="s">
        <v>2230</v>
      </c>
      <c r="I53" s="31" t="s">
        <v>2780</v>
      </c>
      <c r="J53" s="25" t="s">
        <v>2601</v>
      </c>
      <c r="K53" s="25" t="s">
        <v>2915</v>
      </c>
      <c r="L53" s="25">
        <f t="shared" si="1"/>
        <v>182</v>
      </c>
      <c r="N53" s="25" t="e">
        <f>VLOOKUP(A53,Sheet3!C:E,3,FALSE)</f>
        <v>#REF!</v>
      </c>
      <c r="O53" s="25" t="s">
        <v>553</v>
      </c>
      <c r="P53" s="25" t="str">
        <f t="shared" si="0"/>
        <v>Shreveport, LA</v>
      </c>
      <c r="Q53" s="30" t="s">
        <v>2166</v>
      </c>
      <c r="R53" s="25" t="s">
        <v>2413</v>
      </c>
      <c r="S53" s="25" t="s">
        <v>728</v>
      </c>
      <c r="U53" s="25" t="s">
        <v>729</v>
      </c>
      <c r="V53" s="20" t="s">
        <v>730</v>
      </c>
    </row>
    <row r="54" spans="1:22" ht="110.25" x14ac:dyDescent="0.25">
      <c r="A54" s="25" t="e">
        <f>VLOOKUP(B54,Sheet6!#REF!,8,FALSE)</f>
        <v>#REF!</v>
      </c>
      <c r="B54" s="26">
        <v>124913</v>
      </c>
      <c r="C54" s="26" t="e">
        <f>VLOOKUP(B54,Sheet6!#REF!,2,FALSE)</f>
        <v>#REF!</v>
      </c>
      <c r="D54" s="27" t="s">
        <v>731</v>
      </c>
      <c r="E54" s="27" t="s">
        <v>683</v>
      </c>
      <c r="F54" s="27" t="s">
        <v>552</v>
      </c>
      <c r="G54" s="28">
        <v>3373278046</v>
      </c>
      <c r="H54" s="25" t="s">
        <v>2231</v>
      </c>
      <c r="I54" s="31" t="s">
        <v>2781</v>
      </c>
      <c r="J54" s="25" t="s">
        <v>2602</v>
      </c>
      <c r="K54" s="25" t="s">
        <v>2916</v>
      </c>
      <c r="L54" s="25">
        <f t="shared" si="1"/>
        <v>190</v>
      </c>
      <c r="N54" s="25" t="e">
        <f>VLOOKUP(A54,Sheet3!C:E,3,FALSE)</f>
        <v>#REF!</v>
      </c>
      <c r="O54" s="25" t="s">
        <v>553</v>
      </c>
      <c r="P54" s="25" t="str">
        <f t="shared" si="0"/>
        <v>Scott, LA</v>
      </c>
      <c r="Q54" s="30" t="s">
        <v>2166</v>
      </c>
      <c r="R54" s="25" t="s">
        <v>2414</v>
      </c>
      <c r="S54" s="25" t="s">
        <v>732</v>
      </c>
      <c r="U54" s="25" t="s">
        <v>733</v>
      </c>
      <c r="V54" s="20" t="s">
        <v>730</v>
      </c>
    </row>
    <row r="55" spans="1:22" ht="110.25" x14ac:dyDescent="0.25">
      <c r="A55" s="25" t="e">
        <f>VLOOKUP(B55,Sheet6!#REF!,8,FALSE)</f>
        <v>#REF!</v>
      </c>
      <c r="B55" s="26">
        <v>124914</v>
      </c>
      <c r="C55" s="26" t="e">
        <f>VLOOKUP(B55,Sheet6!#REF!,2,FALSE)</f>
        <v>#REF!</v>
      </c>
      <c r="D55" s="27" t="s">
        <v>734</v>
      </c>
      <c r="E55" s="27" t="s">
        <v>683</v>
      </c>
      <c r="F55" s="27" t="s">
        <v>552</v>
      </c>
      <c r="G55" s="28">
        <v>2252501376</v>
      </c>
      <c r="H55" s="25" t="s">
        <v>2232</v>
      </c>
      <c r="I55" s="31" t="s">
        <v>2782</v>
      </c>
      <c r="J55" s="25" t="s">
        <v>2603</v>
      </c>
      <c r="K55" s="25" t="s">
        <v>2917</v>
      </c>
      <c r="L55" s="25">
        <f t="shared" si="1"/>
        <v>177</v>
      </c>
      <c r="N55" s="25" t="e">
        <f>VLOOKUP(A55,Sheet3!C:E,3,FALSE)</f>
        <v>#REF!</v>
      </c>
      <c r="O55" s="25" t="s">
        <v>553</v>
      </c>
      <c r="P55" s="25" t="str">
        <f t="shared" si="0"/>
        <v>Baton Rouge, LA</v>
      </c>
      <c r="Q55" s="30" t="s">
        <v>2166</v>
      </c>
      <c r="R55" s="25" t="s">
        <v>2415</v>
      </c>
      <c r="S55" s="25" t="s">
        <v>735</v>
      </c>
      <c r="U55" s="25" t="s">
        <v>736</v>
      </c>
      <c r="V55" s="20" t="s">
        <v>730</v>
      </c>
    </row>
    <row r="56" spans="1:22" ht="110.25" x14ac:dyDescent="0.25">
      <c r="A56" s="25" t="e">
        <f>VLOOKUP(B56,Sheet6!#REF!,8,FALSE)</f>
        <v>#REF!</v>
      </c>
      <c r="B56" s="26">
        <v>124915</v>
      </c>
      <c r="C56" s="26" t="e">
        <f>VLOOKUP(B56,Sheet6!#REF!,2,FALSE)</f>
        <v>#REF!</v>
      </c>
      <c r="D56" s="27" t="s">
        <v>737</v>
      </c>
      <c r="E56" s="27" t="s">
        <v>683</v>
      </c>
      <c r="F56" s="27" t="s">
        <v>552</v>
      </c>
      <c r="G56" s="28">
        <v>3183670118</v>
      </c>
      <c r="H56" s="25" t="s">
        <v>2233</v>
      </c>
      <c r="I56" s="31" t="s">
        <v>2783</v>
      </c>
      <c r="J56" s="25" t="s">
        <v>2604</v>
      </c>
      <c r="K56" s="25" t="s">
        <v>2918</v>
      </c>
      <c r="L56" s="25">
        <f t="shared" si="1"/>
        <v>176</v>
      </c>
      <c r="N56" s="25" t="e">
        <f>VLOOKUP(A56,Sheet3!C:E,3,FALSE)</f>
        <v>#REF!</v>
      </c>
      <c r="O56" s="25" t="s">
        <v>553</v>
      </c>
      <c r="P56" s="25" t="str">
        <f t="shared" si="0"/>
        <v>Monroe, LA</v>
      </c>
      <c r="Q56" s="30" t="s">
        <v>2166</v>
      </c>
      <c r="R56" s="25" t="s">
        <v>2416</v>
      </c>
      <c r="S56" s="25" t="s">
        <v>738</v>
      </c>
      <c r="U56" s="25" t="s">
        <v>739</v>
      </c>
      <c r="V56" s="20" t="s">
        <v>730</v>
      </c>
    </row>
    <row r="57" spans="1:22" ht="110.25" x14ac:dyDescent="0.25">
      <c r="A57" s="25" t="e">
        <f>VLOOKUP(B57,Sheet6!#REF!,8,FALSE)</f>
        <v>#REF!</v>
      </c>
      <c r="B57" s="26">
        <v>124916</v>
      </c>
      <c r="C57" s="26" t="e">
        <f>VLOOKUP(B57,Sheet6!#REF!,2,FALSE)</f>
        <v>#REF!</v>
      </c>
      <c r="D57" s="27" t="s">
        <v>740</v>
      </c>
      <c r="E57" s="27" t="s">
        <v>683</v>
      </c>
      <c r="F57" s="27" t="s">
        <v>552</v>
      </c>
      <c r="G57" s="28">
        <v>5042300329</v>
      </c>
      <c r="H57" s="25" t="s">
        <v>2234</v>
      </c>
      <c r="I57" s="31" t="s">
        <v>2784</v>
      </c>
      <c r="J57" s="25" t="s">
        <v>2605</v>
      </c>
      <c r="K57" s="25" t="s">
        <v>2919</v>
      </c>
      <c r="L57" s="25">
        <f t="shared" si="1"/>
        <v>184</v>
      </c>
      <c r="N57" s="25" t="e">
        <f>VLOOKUP(A57,Sheet3!C:E,3,FALSE)</f>
        <v>#REF!</v>
      </c>
      <c r="O57" s="25" t="s">
        <v>553</v>
      </c>
      <c r="P57" s="25" t="str">
        <f t="shared" si="0"/>
        <v>Metairie, LA</v>
      </c>
      <c r="Q57" s="30" t="s">
        <v>2166</v>
      </c>
      <c r="R57" s="25" t="s">
        <v>2417</v>
      </c>
      <c r="S57" s="25" t="s">
        <v>741</v>
      </c>
      <c r="T57" s="25" t="s">
        <v>742</v>
      </c>
      <c r="U57" s="25" t="s">
        <v>743</v>
      </c>
      <c r="V57" s="20" t="s">
        <v>730</v>
      </c>
    </row>
    <row r="58" spans="1:22" ht="110.25" x14ac:dyDescent="0.25">
      <c r="A58" s="25" t="e">
        <f>VLOOKUP(B58,Sheet6!#REF!,8,FALSE)</f>
        <v>#REF!</v>
      </c>
      <c r="B58" s="26">
        <v>124917</v>
      </c>
      <c r="C58" s="26" t="e">
        <f>VLOOKUP(B58,Sheet6!#REF!,2,FALSE)</f>
        <v>#REF!</v>
      </c>
      <c r="D58" s="27" t="s">
        <v>744</v>
      </c>
      <c r="E58" s="27" t="s">
        <v>683</v>
      </c>
      <c r="F58" s="27" t="s">
        <v>552</v>
      </c>
      <c r="G58" s="28">
        <v>3184614034</v>
      </c>
      <c r="H58" s="25" t="s">
        <v>2235</v>
      </c>
      <c r="I58" s="31" t="s">
        <v>2785</v>
      </c>
      <c r="J58" s="25" t="s">
        <v>2606</v>
      </c>
      <c r="K58" s="25" t="s">
        <v>3012</v>
      </c>
      <c r="L58" s="25">
        <f t="shared" si="1"/>
        <v>194</v>
      </c>
      <c r="N58" s="25" t="e">
        <f>VLOOKUP(A58,Sheet3!C:E,3,FALSE)</f>
        <v>#REF!</v>
      </c>
      <c r="O58" s="25" t="s">
        <v>553</v>
      </c>
      <c r="P58" s="25" t="str">
        <f t="shared" si="0"/>
        <v>Pineville, LA</v>
      </c>
      <c r="Q58" s="30" t="s">
        <v>2166</v>
      </c>
      <c r="R58" s="25" t="s">
        <v>2418</v>
      </c>
      <c r="S58" s="25" t="s">
        <v>745</v>
      </c>
      <c r="U58" s="25" t="s">
        <v>746</v>
      </c>
      <c r="V58" s="20" t="s">
        <v>730</v>
      </c>
    </row>
    <row r="59" spans="1:22" ht="110.25" x14ac:dyDescent="0.25">
      <c r="A59" s="25" t="e">
        <f>VLOOKUP(B59,Sheet6!#REF!,8,FALSE)</f>
        <v>#REF!</v>
      </c>
      <c r="B59" s="26">
        <v>124918</v>
      </c>
      <c r="C59" s="26" t="e">
        <f>VLOOKUP(B59,Sheet6!#REF!,2,FALSE)</f>
        <v>#REF!</v>
      </c>
      <c r="D59" s="27" t="s">
        <v>747</v>
      </c>
      <c r="E59" s="27" t="s">
        <v>683</v>
      </c>
      <c r="F59" s="27" t="s">
        <v>552</v>
      </c>
      <c r="G59" s="28">
        <v>3374090159</v>
      </c>
      <c r="H59" s="25" t="s">
        <v>2236</v>
      </c>
      <c r="I59" s="26" t="s">
        <v>3036</v>
      </c>
      <c r="J59" s="25" t="s">
        <v>2553</v>
      </c>
      <c r="K59" s="25" t="s">
        <v>2553</v>
      </c>
      <c r="L59" s="25">
        <f t="shared" si="1"/>
        <v>117</v>
      </c>
      <c r="N59" s="25" t="e">
        <f>VLOOKUP(A59,Sheet3!C:E,3,FALSE)</f>
        <v>#REF!</v>
      </c>
      <c r="O59" s="25" t="s">
        <v>553</v>
      </c>
      <c r="P59" s="25" t="str">
        <f t="shared" si="0"/>
        <v>Lake Charles, LA</v>
      </c>
      <c r="Q59" s="30" t="s">
        <v>2166</v>
      </c>
      <c r="R59" s="25" t="s">
        <v>2419</v>
      </c>
      <c r="S59" s="25" t="s">
        <v>748</v>
      </c>
      <c r="T59" s="25" t="s">
        <v>749</v>
      </c>
      <c r="U59" s="25" t="s">
        <v>750</v>
      </c>
      <c r="V59" s="20" t="s">
        <v>730</v>
      </c>
    </row>
    <row r="60" spans="1:22" ht="110.25" x14ac:dyDescent="0.25">
      <c r="A60" s="25" t="e">
        <f>VLOOKUP(B60,Sheet6!#REF!,8,FALSE)</f>
        <v>#REF!</v>
      </c>
      <c r="B60" s="26">
        <v>124919</v>
      </c>
      <c r="C60" s="26" t="e">
        <f>VLOOKUP(B60,Sheet6!#REF!,2,FALSE)</f>
        <v>#REF!</v>
      </c>
      <c r="D60" s="27" t="s">
        <v>751</v>
      </c>
      <c r="E60" s="27" t="s">
        <v>683</v>
      </c>
      <c r="F60" s="27" t="s">
        <v>552</v>
      </c>
      <c r="G60" s="28">
        <v>9852053171</v>
      </c>
      <c r="H60" s="25" t="s">
        <v>2237</v>
      </c>
      <c r="I60" s="26" t="s">
        <v>3037</v>
      </c>
      <c r="J60" s="25" t="s">
        <v>2715</v>
      </c>
      <c r="K60" s="25" t="s">
        <v>2715</v>
      </c>
      <c r="L60" s="25">
        <f t="shared" si="1"/>
        <v>193</v>
      </c>
      <c r="N60" s="25" t="e">
        <f>VLOOKUP(A60,Sheet3!C:E,3,FALSE)</f>
        <v>#REF!</v>
      </c>
      <c r="O60" s="25" t="s">
        <v>553</v>
      </c>
      <c r="P60" s="25" t="str">
        <f t="shared" si="0"/>
        <v>Covington, LA</v>
      </c>
      <c r="Q60" s="30" t="s">
        <v>2166</v>
      </c>
      <c r="R60" s="25" t="s">
        <v>2420</v>
      </c>
      <c r="S60" s="25" t="s">
        <v>752</v>
      </c>
      <c r="T60" s="25" t="s">
        <v>753</v>
      </c>
      <c r="U60" s="25" t="s">
        <v>614</v>
      </c>
      <c r="V60" s="20" t="s">
        <v>730</v>
      </c>
    </row>
    <row r="61" spans="1:22" ht="110.25" x14ac:dyDescent="0.25">
      <c r="A61" s="25" t="e">
        <f>VLOOKUP(B61,Sheet6!#REF!,8,FALSE)</f>
        <v>#REF!</v>
      </c>
      <c r="B61" s="26">
        <v>124920</v>
      </c>
      <c r="C61" s="26" t="e">
        <f>VLOOKUP(B61,Sheet6!#REF!,2,FALSE)</f>
        <v>#REF!</v>
      </c>
      <c r="D61" s="27" t="s">
        <v>754</v>
      </c>
      <c r="E61" s="27" t="s">
        <v>683</v>
      </c>
      <c r="F61" s="27" t="s">
        <v>552</v>
      </c>
      <c r="G61" s="28">
        <v>9362255445</v>
      </c>
      <c r="H61" s="25" t="s">
        <v>2238</v>
      </c>
      <c r="I61" s="26" t="s">
        <v>2856</v>
      </c>
      <c r="J61" s="25" t="s">
        <v>2716</v>
      </c>
      <c r="K61" s="25" t="s">
        <v>2716</v>
      </c>
      <c r="L61" s="25">
        <f t="shared" si="1"/>
        <v>191</v>
      </c>
      <c r="N61" s="25" t="e">
        <f>VLOOKUP(A61,Sheet3!C:E,3,FALSE)</f>
        <v>#REF!</v>
      </c>
      <c r="O61" s="25" t="s">
        <v>553</v>
      </c>
      <c r="P61" s="25" t="str">
        <f t="shared" si="0"/>
        <v>Nacogdoches, TX</v>
      </c>
      <c r="Q61" s="30" t="s">
        <v>2166</v>
      </c>
      <c r="R61" s="25" t="s">
        <v>2421</v>
      </c>
      <c r="S61" s="25" t="s">
        <v>755</v>
      </c>
      <c r="T61" s="25" t="s">
        <v>756</v>
      </c>
      <c r="U61" s="25" t="s">
        <v>757</v>
      </c>
      <c r="V61" s="20" t="s">
        <v>645</v>
      </c>
    </row>
    <row r="62" spans="1:22" ht="110.25" x14ac:dyDescent="0.25">
      <c r="A62" s="25" t="e">
        <f>VLOOKUP(B62,Sheet6!#REF!,8,FALSE)</f>
        <v>#REF!</v>
      </c>
      <c r="B62" s="26">
        <v>124921</v>
      </c>
      <c r="C62" s="26" t="e">
        <f>VLOOKUP(B62,Sheet6!#REF!,2,FALSE)</f>
        <v>#REF!</v>
      </c>
      <c r="D62" s="27" t="s">
        <v>758</v>
      </c>
      <c r="E62" s="27" t="s">
        <v>556</v>
      </c>
      <c r="F62" s="27" t="s">
        <v>552</v>
      </c>
      <c r="G62" s="28">
        <v>9726199044</v>
      </c>
      <c r="H62" s="25" t="s">
        <v>2239</v>
      </c>
      <c r="I62" s="26" t="s">
        <v>3038</v>
      </c>
      <c r="J62" s="25" t="s">
        <v>2717</v>
      </c>
      <c r="K62" s="25" t="s">
        <v>3013</v>
      </c>
      <c r="L62" s="25">
        <f t="shared" si="1"/>
        <v>179</v>
      </c>
      <c r="N62" s="25" t="e">
        <f>VLOOKUP(A62,Sheet3!C:E,3,FALSE)</f>
        <v>#REF!</v>
      </c>
      <c r="O62" s="25" t="s">
        <v>553</v>
      </c>
      <c r="P62" s="25" t="str">
        <f t="shared" si="0"/>
        <v>Mesquite, TX</v>
      </c>
      <c r="Q62" s="30" t="s">
        <v>2166</v>
      </c>
      <c r="R62" s="25" t="s">
        <v>2422</v>
      </c>
      <c r="S62" s="25" t="s">
        <v>759</v>
      </c>
      <c r="T62" s="25" t="s">
        <v>760</v>
      </c>
      <c r="U62" s="25" t="s">
        <v>761</v>
      </c>
      <c r="V62" s="20" t="s">
        <v>645</v>
      </c>
    </row>
    <row r="63" spans="1:22" ht="110.25" x14ac:dyDescent="0.25">
      <c r="A63" s="25" t="e">
        <f>VLOOKUP(B63,Sheet6!#REF!,8,FALSE)</f>
        <v>#REF!</v>
      </c>
      <c r="B63" s="26">
        <v>124922</v>
      </c>
      <c r="C63" s="26" t="e">
        <f>VLOOKUP(B63,Sheet6!#REF!,2,FALSE)</f>
        <v>#REF!</v>
      </c>
      <c r="D63" s="27" t="s">
        <v>762</v>
      </c>
      <c r="E63" s="27" t="s">
        <v>683</v>
      </c>
      <c r="F63" s="27" t="s">
        <v>552</v>
      </c>
      <c r="G63" s="28">
        <v>6073660009</v>
      </c>
      <c r="H63" s="25" t="s">
        <v>2240</v>
      </c>
      <c r="I63" s="31" t="s">
        <v>2786</v>
      </c>
      <c r="J63" s="25" t="s">
        <v>2607</v>
      </c>
      <c r="K63" s="25" t="s">
        <v>2920</v>
      </c>
      <c r="L63" s="25">
        <f t="shared" si="1"/>
        <v>191</v>
      </c>
      <c r="N63" s="25" t="e">
        <f>VLOOKUP(A63,Sheet3!C:E,3,FALSE)</f>
        <v>#REF!</v>
      </c>
      <c r="O63" s="25" t="s">
        <v>553</v>
      </c>
      <c r="P63" s="25" t="str">
        <f t="shared" si="0"/>
        <v>Vestal, NY</v>
      </c>
      <c r="Q63" s="30" t="s">
        <v>2166</v>
      </c>
      <c r="R63" s="25" t="s">
        <v>2423</v>
      </c>
      <c r="S63" s="25" t="s">
        <v>763</v>
      </c>
      <c r="U63" s="25" t="s">
        <v>764</v>
      </c>
      <c r="V63" s="20" t="s">
        <v>765</v>
      </c>
    </row>
    <row r="64" spans="1:22" ht="110.25" x14ac:dyDescent="0.25">
      <c r="A64" s="25" t="e">
        <f>VLOOKUP(B64,Sheet6!#REF!,8,FALSE)</f>
        <v>#REF!</v>
      </c>
      <c r="B64" s="26">
        <v>124923</v>
      </c>
      <c r="C64" s="26" t="e">
        <f>VLOOKUP(B64,Sheet6!#REF!,2,FALSE)</f>
        <v>#REF!</v>
      </c>
      <c r="D64" s="27" t="s">
        <v>766</v>
      </c>
      <c r="E64" s="27" t="s">
        <v>683</v>
      </c>
      <c r="F64" s="27" t="s">
        <v>552</v>
      </c>
      <c r="G64" s="28">
        <v>5182932628</v>
      </c>
      <c r="H64" s="25" t="s">
        <v>2241</v>
      </c>
      <c r="I64" s="31" t="s">
        <v>2787</v>
      </c>
      <c r="J64" s="25" t="s">
        <v>2695</v>
      </c>
      <c r="K64" s="25" t="s">
        <v>2921</v>
      </c>
      <c r="L64" s="25">
        <f t="shared" si="1"/>
        <v>175</v>
      </c>
      <c r="N64" s="25" t="e">
        <f>VLOOKUP(A64,Sheet3!C:E,3,FALSE)</f>
        <v>#REF!</v>
      </c>
      <c r="O64" s="25" t="s">
        <v>553</v>
      </c>
      <c r="P64" s="25" t="str">
        <f t="shared" si="0"/>
        <v>Albany, NY</v>
      </c>
      <c r="Q64" s="30" t="s">
        <v>2166</v>
      </c>
      <c r="R64" s="25" t="s">
        <v>2424</v>
      </c>
      <c r="S64" s="25" t="s">
        <v>767</v>
      </c>
      <c r="U64" s="25" t="s">
        <v>768</v>
      </c>
      <c r="V64" s="20" t="s">
        <v>765</v>
      </c>
    </row>
    <row r="65" spans="1:22" ht="110.25" x14ac:dyDescent="0.25">
      <c r="A65" s="25" t="e">
        <f>VLOOKUP(B65,Sheet6!#REF!,8,FALSE)</f>
        <v>#REF!</v>
      </c>
      <c r="B65" s="26">
        <v>124924</v>
      </c>
      <c r="C65" s="26" t="e">
        <f>VLOOKUP(B65,Sheet6!#REF!,2,FALSE)</f>
        <v>#REF!</v>
      </c>
      <c r="D65" s="27" t="s">
        <v>769</v>
      </c>
      <c r="E65" s="27" t="s">
        <v>683</v>
      </c>
      <c r="F65" s="27" t="s">
        <v>552</v>
      </c>
      <c r="G65" s="28">
        <v>5852686156</v>
      </c>
      <c r="H65" s="25" t="s">
        <v>2242</v>
      </c>
      <c r="I65" s="31" t="s">
        <v>2788</v>
      </c>
      <c r="J65" s="25" t="s">
        <v>2608</v>
      </c>
      <c r="K65" s="25" t="s">
        <v>2922</v>
      </c>
      <c r="L65" s="25">
        <f t="shared" si="1"/>
        <v>194</v>
      </c>
      <c r="N65" s="25" t="e">
        <f>VLOOKUP(A65,Sheet3!C:E,3,FALSE)</f>
        <v>#REF!</v>
      </c>
      <c r="O65" s="25" t="s">
        <v>553</v>
      </c>
      <c r="P65" s="25" t="str">
        <f t="shared" si="0"/>
        <v>Rochester, NY</v>
      </c>
      <c r="Q65" s="30" t="s">
        <v>2166</v>
      </c>
      <c r="R65" s="25" t="s">
        <v>2425</v>
      </c>
      <c r="S65" s="25" t="s">
        <v>770</v>
      </c>
      <c r="U65" s="25" t="s">
        <v>771</v>
      </c>
      <c r="V65" s="20" t="s">
        <v>765</v>
      </c>
    </row>
    <row r="66" spans="1:22" ht="110.25" x14ac:dyDescent="0.25">
      <c r="A66" s="25" t="e">
        <f>VLOOKUP(B66,Sheet6!#REF!,8,FALSE)</f>
        <v>#REF!</v>
      </c>
      <c r="B66" s="26">
        <v>124925</v>
      </c>
      <c r="C66" s="26" t="e">
        <f>VLOOKUP(B66,Sheet6!#REF!,2,FALSE)</f>
        <v>#REF!</v>
      </c>
      <c r="D66" s="27" t="s">
        <v>772</v>
      </c>
      <c r="E66" s="27" t="s">
        <v>683</v>
      </c>
      <c r="F66" s="27" t="s">
        <v>552</v>
      </c>
      <c r="G66" s="28">
        <v>6613382927</v>
      </c>
      <c r="H66" s="25" t="s">
        <v>2243</v>
      </c>
      <c r="I66" s="31" t="s">
        <v>2789</v>
      </c>
      <c r="J66" s="25" t="s">
        <v>2609</v>
      </c>
      <c r="K66" s="25" t="s">
        <v>2923</v>
      </c>
      <c r="L66" s="25">
        <f t="shared" si="1"/>
        <v>192</v>
      </c>
      <c r="N66" s="25" t="e">
        <f>VLOOKUP(A66,Sheet3!C:E,3,FALSE)</f>
        <v>#REF!</v>
      </c>
      <c r="O66" s="25" t="s">
        <v>553</v>
      </c>
      <c r="P66" s="25" t="str">
        <f t="shared" ref="P66:P129" si="2">CONCATENATE(U66,", ",V66)</f>
        <v>Bakersfield, CA</v>
      </c>
      <c r="Q66" s="30" t="s">
        <v>2166</v>
      </c>
      <c r="R66" s="25" t="s">
        <v>2426</v>
      </c>
      <c r="S66" s="25" t="s">
        <v>773</v>
      </c>
      <c r="U66" s="25" t="s">
        <v>774</v>
      </c>
      <c r="V66" s="20" t="s">
        <v>775</v>
      </c>
    </row>
    <row r="67" spans="1:22" ht="110.25" x14ac:dyDescent="0.25">
      <c r="A67" s="25" t="e">
        <f>VLOOKUP(B67,Sheet6!#REF!,8,FALSE)</f>
        <v>#REF!</v>
      </c>
      <c r="B67" s="26">
        <v>124926</v>
      </c>
      <c r="C67" s="26" t="e">
        <f>VLOOKUP(B67,Sheet6!#REF!,2,FALSE)</f>
        <v>#REF!</v>
      </c>
      <c r="D67" s="27" t="s">
        <v>776</v>
      </c>
      <c r="E67" s="27" t="s">
        <v>683</v>
      </c>
      <c r="F67" s="27" t="s">
        <v>552</v>
      </c>
      <c r="G67" s="28">
        <v>9092428334</v>
      </c>
      <c r="H67" s="25" t="s">
        <v>2244</v>
      </c>
      <c r="I67" s="26" t="s">
        <v>3041</v>
      </c>
      <c r="J67" s="25" t="s">
        <v>2696</v>
      </c>
      <c r="K67" s="25" t="s">
        <v>2696</v>
      </c>
      <c r="L67" s="25">
        <f t="shared" ref="L67:L130" si="3">LEN(K67)</f>
        <v>186</v>
      </c>
      <c r="N67" s="25" t="e">
        <f>VLOOKUP(A67,Sheet3!C:E,3,FALSE)</f>
        <v>#REF!</v>
      </c>
      <c r="O67" s="25" t="s">
        <v>553</v>
      </c>
      <c r="P67" s="25" t="str">
        <f t="shared" si="2"/>
        <v>Redlands, CA</v>
      </c>
      <c r="Q67" s="30" t="s">
        <v>2166</v>
      </c>
      <c r="R67" s="25" t="s">
        <v>2427</v>
      </c>
      <c r="S67" s="25" t="s">
        <v>777</v>
      </c>
      <c r="T67" s="25" t="s">
        <v>778</v>
      </c>
      <c r="U67" s="25" t="s">
        <v>779</v>
      </c>
      <c r="V67" s="20" t="s">
        <v>775</v>
      </c>
    </row>
    <row r="68" spans="1:22" ht="110.25" x14ac:dyDescent="0.25">
      <c r="A68" s="25" t="e">
        <f>VLOOKUP(B68,Sheet6!#REF!,8,FALSE)</f>
        <v>#REF!</v>
      </c>
      <c r="B68" s="26">
        <v>124929</v>
      </c>
      <c r="C68" s="26" t="e">
        <f>VLOOKUP(B68,Sheet6!#REF!,2,FALSE)</f>
        <v>#REF!</v>
      </c>
      <c r="D68" s="27" t="s">
        <v>780</v>
      </c>
      <c r="E68" s="27" t="s">
        <v>683</v>
      </c>
      <c r="F68" s="27" t="s">
        <v>552</v>
      </c>
      <c r="G68" s="28">
        <v>2094071109</v>
      </c>
      <c r="H68" s="25" t="s">
        <v>2245</v>
      </c>
      <c r="I68" s="26" t="s">
        <v>3062</v>
      </c>
      <c r="J68" s="25" t="s">
        <v>2697</v>
      </c>
      <c r="K68" s="25" t="s">
        <v>3033</v>
      </c>
      <c r="L68" s="25">
        <f t="shared" si="3"/>
        <v>184</v>
      </c>
      <c r="N68" s="25" t="e">
        <f>VLOOKUP(A68,Sheet3!C:E,3,FALSE)</f>
        <v>#REF!</v>
      </c>
      <c r="O68" s="25" t="s">
        <v>553</v>
      </c>
      <c r="P68" s="25" t="str">
        <f t="shared" si="2"/>
        <v>Jackson, CA</v>
      </c>
      <c r="Q68" s="30" t="s">
        <v>2166</v>
      </c>
      <c r="R68" s="25" t="s">
        <v>2428</v>
      </c>
      <c r="S68" s="25" t="s">
        <v>781</v>
      </c>
      <c r="T68" s="25" t="s">
        <v>782</v>
      </c>
      <c r="U68" s="25" t="s">
        <v>704</v>
      </c>
      <c r="V68" s="20" t="s">
        <v>775</v>
      </c>
    </row>
    <row r="69" spans="1:22" ht="110.25" x14ac:dyDescent="0.25">
      <c r="A69" s="25" t="e">
        <f>VLOOKUP(B69,Sheet6!#REF!,8,FALSE)</f>
        <v>#REF!</v>
      </c>
      <c r="B69" s="26">
        <v>124930</v>
      </c>
      <c r="C69" s="26" t="e">
        <f>VLOOKUP(B69,Sheet6!#REF!,2,FALSE)</f>
        <v>#REF!</v>
      </c>
      <c r="D69" s="27" t="s">
        <v>783</v>
      </c>
      <c r="E69" s="27" t="s">
        <v>683</v>
      </c>
      <c r="F69" s="27" t="s">
        <v>552</v>
      </c>
      <c r="G69" s="28">
        <v>5303148112</v>
      </c>
      <c r="H69" s="25" t="s">
        <v>2246</v>
      </c>
      <c r="I69" s="26" t="s">
        <v>3061</v>
      </c>
      <c r="J69" s="25" t="s">
        <v>2718</v>
      </c>
      <c r="K69" s="25" t="s">
        <v>2718</v>
      </c>
      <c r="L69" s="25">
        <f t="shared" si="3"/>
        <v>197</v>
      </c>
      <c r="N69" s="25" t="e">
        <f>VLOOKUP(A69,Sheet3!C:E,3,FALSE)</f>
        <v>#REF!</v>
      </c>
      <c r="O69" s="25" t="s">
        <v>553</v>
      </c>
      <c r="P69" s="25" t="str">
        <f t="shared" si="2"/>
        <v>Yuba City, CA</v>
      </c>
      <c r="Q69" s="30" t="s">
        <v>2166</v>
      </c>
      <c r="R69" s="25" t="s">
        <v>2429</v>
      </c>
      <c r="S69" s="25" t="s">
        <v>784</v>
      </c>
      <c r="T69" s="25" t="s">
        <v>785</v>
      </c>
      <c r="U69" s="25" t="s">
        <v>786</v>
      </c>
      <c r="V69" s="20" t="s">
        <v>775</v>
      </c>
    </row>
    <row r="70" spans="1:22" ht="110.25" x14ac:dyDescent="0.25">
      <c r="A70" s="25" t="e">
        <f>VLOOKUP(B70,Sheet6!#REF!,8,FALSE)</f>
        <v>#REF!</v>
      </c>
      <c r="B70" s="26">
        <v>124932</v>
      </c>
      <c r="C70" s="26" t="e">
        <f>VLOOKUP(B70,Sheet6!#REF!,2,FALSE)</f>
        <v>#REF!</v>
      </c>
      <c r="D70" s="27" t="s">
        <v>789</v>
      </c>
      <c r="E70" s="27" t="s">
        <v>683</v>
      </c>
      <c r="F70" s="27" t="s">
        <v>552</v>
      </c>
      <c r="G70" s="28">
        <v>2095429742</v>
      </c>
      <c r="H70" s="25" t="s">
        <v>2247</v>
      </c>
      <c r="I70" s="26" t="s">
        <v>2864</v>
      </c>
      <c r="J70" s="25" t="s">
        <v>2719</v>
      </c>
      <c r="K70" s="25" t="s">
        <v>3032</v>
      </c>
      <c r="L70" s="25">
        <f t="shared" si="3"/>
        <v>157</v>
      </c>
      <c r="N70" s="25" t="e">
        <f>VLOOKUP(A70,Sheet3!C:E,3,FALSE)</f>
        <v>#REF!</v>
      </c>
      <c r="O70" s="25" t="s">
        <v>553</v>
      </c>
      <c r="P70" s="25" t="str">
        <f t="shared" si="2"/>
        <v>Tracy, CA</v>
      </c>
      <c r="Q70" s="30" t="s">
        <v>2166</v>
      </c>
      <c r="R70" s="25" t="s">
        <v>2430</v>
      </c>
      <c r="S70" s="25" t="s">
        <v>790</v>
      </c>
      <c r="T70" s="25" t="s">
        <v>791</v>
      </c>
      <c r="U70" s="25" t="s">
        <v>792</v>
      </c>
      <c r="V70" s="20" t="s">
        <v>775</v>
      </c>
    </row>
    <row r="71" spans="1:22" ht="110.25" x14ac:dyDescent="0.25">
      <c r="A71" s="25" t="e">
        <f>VLOOKUP(B71,Sheet6!#REF!,8,FALSE)</f>
        <v>#REF!</v>
      </c>
      <c r="B71" s="26">
        <v>124933</v>
      </c>
      <c r="C71" s="26" t="e">
        <f>VLOOKUP(B71,Sheet6!#REF!,2,FALSE)</f>
        <v>#REF!</v>
      </c>
      <c r="D71" s="27" t="s">
        <v>793</v>
      </c>
      <c r="E71" s="27" t="s">
        <v>683</v>
      </c>
      <c r="F71" s="27" t="s">
        <v>552</v>
      </c>
      <c r="G71" s="28">
        <v>5072990658</v>
      </c>
      <c r="H71" s="25" t="s">
        <v>2248</v>
      </c>
      <c r="I71" s="31" t="s">
        <v>2790</v>
      </c>
      <c r="J71" s="25" t="s">
        <v>2610</v>
      </c>
      <c r="K71" s="25" t="s">
        <v>2924</v>
      </c>
      <c r="L71" s="25">
        <f t="shared" si="3"/>
        <v>189</v>
      </c>
      <c r="N71" s="25" t="e">
        <f>VLOOKUP(A71,Sheet3!C:E,3,FALSE)</f>
        <v>#REF!</v>
      </c>
      <c r="O71" s="25" t="s">
        <v>553</v>
      </c>
      <c r="P71" s="25" t="str">
        <f t="shared" si="2"/>
        <v>Rochester, MN</v>
      </c>
      <c r="Q71" s="30" t="s">
        <v>2166</v>
      </c>
      <c r="R71" s="25" t="s">
        <v>2431</v>
      </c>
      <c r="S71" s="25" t="s">
        <v>794</v>
      </c>
      <c r="T71" s="25" t="s">
        <v>795</v>
      </c>
      <c r="U71" s="25" t="s">
        <v>771</v>
      </c>
      <c r="V71" s="20" t="s">
        <v>796</v>
      </c>
    </row>
    <row r="72" spans="1:22" ht="110.25" x14ac:dyDescent="0.25">
      <c r="A72" s="25" t="e">
        <f>VLOOKUP(B72,Sheet6!#REF!,8,FALSE)</f>
        <v>#REF!</v>
      </c>
      <c r="B72" s="26">
        <v>124934</v>
      </c>
      <c r="C72" s="26" t="e">
        <f>VLOOKUP(B72,Sheet6!#REF!,2,FALSE)</f>
        <v>#REF!</v>
      </c>
      <c r="D72" s="27" t="s">
        <v>797</v>
      </c>
      <c r="E72" s="27" t="s">
        <v>683</v>
      </c>
      <c r="F72" s="27" t="s">
        <v>552</v>
      </c>
      <c r="G72" s="28">
        <v>7632005397</v>
      </c>
      <c r="H72" s="25" t="s">
        <v>2249</v>
      </c>
      <c r="I72" s="31" t="s">
        <v>2791</v>
      </c>
      <c r="J72" s="25" t="s">
        <v>2611</v>
      </c>
      <c r="K72" s="25" t="s">
        <v>2925</v>
      </c>
      <c r="L72" s="25">
        <f t="shared" si="3"/>
        <v>185</v>
      </c>
      <c r="N72" s="25" t="e">
        <f>VLOOKUP(A72,Sheet3!C:E,3,FALSE)</f>
        <v>#REF!</v>
      </c>
      <c r="O72" s="25" t="s">
        <v>553</v>
      </c>
      <c r="P72" s="25" t="str">
        <f t="shared" si="2"/>
        <v>Brooklyn Park, MN</v>
      </c>
      <c r="Q72" s="30" t="s">
        <v>2166</v>
      </c>
      <c r="R72" s="25" t="s">
        <v>2432</v>
      </c>
      <c r="S72" s="25" t="s">
        <v>798</v>
      </c>
      <c r="T72" s="25" t="s">
        <v>799</v>
      </c>
      <c r="U72" s="25" t="s">
        <v>800</v>
      </c>
      <c r="V72" s="20" t="s">
        <v>796</v>
      </c>
    </row>
    <row r="73" spans="1:22" ht="110.25" x14ac:dyDescent="0.25">
      <c r="A73" s="25" t="e">
        <f>VLOOKUP(B73,Sheet6!#REF!,8,FALSE)</f>
        <v>#REF!</v>
      </c>
      <c r="B73" s="26">
        <v>124935</v>
      </c>
      <c r="C73" s="26" t="e">
        <f>VLOOKUP(B73,Sheet6!#REF!,2,FALSE)</f>
        <v>#REF!</v>
      </c>
      <c r="D73" s="27" t="s">
        <v>801</v>
      </c>
      <c r="E73" s="27" t="s">
        <v>683</v>
      </c>
      <c r="F73" s="27" t="s">
        <v>552</v>
      </c>
      <c r="G73" s="28">
        <v>2183088775</v>
      </c>
      <c r="H73" s="25" t="s">
        <v>2250</v>
      </c>
      <c r="I73" s="31" t="s">
        <v>2792</v>
      </c>
      <c r="J73" s="25" t="s">
        <v>2612</v>
      </c>
      <c r="K73" s="25" t="s">
        <v>2926</v>
      </c>
      <c r="L73" s="25">
        <f t="shared" si="3"/>
        <v>195</v>
      </c>
      <c r="N73" s="25" t="e">
        <f>VLOOKUP(A73,Sheet3!C:E,3,FALSE)</f>
        <v>#REF!</v>
      </c>
      <c r="O73" s="25" t="s">
        <v>553</v>
      </c>
      <c r="P73" s="25" t="str">
        <f t="shared" si="2"/>
        <v>Duluth, MN</v>
      </c>
      <c r="Q73" s="30" t="s">
        <v>2166</v>
      </c>
      <c r="R73" s="25" t="s">
        <v>2433</v>
      </c>
      <c r="S73" s="25" t="s">
        <v>802</v>
      </c>
      <c r="T73" s="25" t="s">
        <v>803</v>
      </c>
      <c r="U73" s="25" t="s">
        <v>804</v>
      </c>
      <c r="V73" s="20" t="s">
        <v>796</v>
      </c>
    </row>
    <row r="74" spans="1:22" ht="110.25" x14ac:dyDescent="0.25">
      <c r="A74" s="25" t="e">
        <f>VLOOKUP(B74,Sheet6!#REF!,8,FALSE)</f>
        <v>#REF!</v>
      </c>
      <c r="B74" s="26">
        <v>124936</v>
      </c>
      <c r="C74" s="26" t="e">
        <f>VLOOKUP(B74,Sheet6!#REF!,2,FALSE)</f>
        <v>#REF!</v>
      </c>
      <c r="D74" s="27" t="s">
        <v>805</v>
      </c>
      <c r="E74" s="27" t="s">
        <v>683</v>
      </c>
      <c r="F74" s="27" t="s">
        <v>552</v>
      </c>
      <c r="G74" s="28">
        <v>8647561268</v>
      </c>
      <c r="H74" s="25" t="s">
        <v>2251</v>
      </c>
      <c r="I74" s="31" t="s">
        <v>2793</v>
      </c>
      <c r="J74" s="25" t="s">
        <v>2613</v>
      </c>
      <c r="K74" s="25" t="s">
        <v>2927</v>
      </c>
      <c r="L74" s="25">
        <f t="shared" si="3"/>
        <v>192</v>
      </c>
      <c r="N74" s="25" t="e">
        <f>VLOOKUP(A74,Sheet3!C:E,3,FALSE)</f>
        <v>#REF!</v>
      </c>
      <c r="O74" s="25" t="s">
        <v>553</v>
      </c>
      <c r="P74" s="25" t="str">
        <f t="shared" si="2"/>
        <v>Greenville, SC</v>
      </c>
      <c r="Q74" s="30" t="s">
        <v>2166</v>
      </c>
      <c r="R74" s="25" t="s">
        <v>2434</v>
      </c>
      <c r="S74" s="25" t="s">
        <v>806</v>
      </c>
      <c r="U74" s="25" t="s">
        <v>807</v>
      </c>
      <c r="V74" s="20" t="s">
        <v>808</v>
      </c>
    </row>
    <row r="75" spans="1:22" ht="110.25" x14ac:dyDescent="0.25">
      <c r="A75" s="25" t="e">
        <f>VLOOKUP(B75,Sheet6!#REF!,8,FALSE)</f>
        <v>#REF!</v>
      </c>
      <c r="B75" s="26">
        <v>124937</v>
      </c>
      <c r="C75" s="26" t="e">
        <f>VLOOKUP(B75,Sheet6!#REF!,2,FALSE)</f>
        <v>#REF!</v>
      </c>
      <c r="D75" s="27" t="s">
        <v>809</v>
      </c>
      <c r="E75" s="27" t="s">
        <v>683</v>
      </c>
      <c r="F75" s="27" t="s">
        <v>552</v>
      </c>
      <c r="G75" s="28">
        <v>8642611889</v>
      </c>
      <c r="H75" s="25" t="s">
        <v>2252</v>
      </c>
      <c r="I75" s="31" t="s">
        <v>2793</v>
      </c>
      <c r="J75" s="25" t="s">
        <v>2614</v>
      </c>
      <c r="K75" s="25" t="s">
        <v>2928</v>
      </c>
      <c r="L75" s="25">
        <f t="shared" si="3"/>
        <v>182</v>
      </c>
      <c r="N75" s="25" t="e">
        <f>VLOOKUP(A75,Sheet3!C:E,3,FALSE)</f>
        <v>#REF!</v>
      </c>
      <c r="O75" s="25" t="s">
        <v>553</v>
      </c>
      <c r="P75" s="25" t="str">
        <f t="shared" si="2"/>
        <v>Anderson, SC</v>
      </c>
      <c r="Q75" s="30" t="s">
        <v>2166</v>
      </c>
      <c r="R75" s="25" t="s">
        <v>2435</v>
      </c>
      <c r="S75" s="25" t="s">
        <v>810</v>
      </c>
      <c r="U75" s="25" t="s">
        <v>811</v>
      </c>
      <c r="V75" s="20" t="s">
        <v>808</v>
      </c>
    </row>
    <row r="76" spans="1:22" ht="110.25" x14ac:dyDescent="0.25">
      <c r="A76" s="25" t="e">
        <f>VLOOKUP(B76,Sheet6!#REF!,8,FALSE)</f>
        <v>#REF!</v>
      </c>
      <c r="B76" s="26">
        <v>124938</v>
      </c>
      <c r="C76" s="26" t="e">
        <f>VLOOKUP(B76,Sheet6!#REF!,2,FALSE)</f>
        <v>#REF!</v>
      </c>
      <c r="D76" s="27" t="s">
        <v>812</v>
      </c>
      <c r="E76" s="27" t="s">
        <v>683</v>
      </c>
      <c r="F76" s="27" t="s">
        <v>552</v>
      </c>
      <c r="G76" s="28">
        <v>8644921842</v>
      </c>
      <c r="H76" s="25" t="s">
        <v>2253</v>
      </c>
      <c r="I76" s="31" t="s">
        <v>2793</v>
      </c>
      <c r="J76" s="25" t="s">
        <v>2615</v>
      </c>
      <c r="K76" s="25" t="s">
        <v>2929</v>
      </c>
      <c r="L76" s="25">
        <f t="shared" si="3"/>
        <v>195</v>
      </c>
      <c r="N76" s="25" t="e">
        <f>VLOOKUP(A76,Sheet3!C:E,3,FALSE)</f>
        <v>#REF!</v>
      </c>
      <c r="O76" s="25" t="s">
        <v>553</v>
      </c>
      <c r="P76" s="25" t="str">
        <f t="shared" si="2"/>
        <v>Greenwood, SC</v>
      </c>
      <c r="Q76" s="30" t="s">
        <v>2166</v>
      </c>
      <c r="R76" s="25" t="s">
        <v>2436</v>
      </c>
      <c r="S76" s="25" t="s">
        <v>813</v>
      </c>
      <c r="U76" s="25" t="s">
        <v>814</v>
      </c>
      <c r="V76" s="20" t="s">
        <v>808</v>
      </c>
    </row>
    <row r="77" spans="1:22" ht="110.25" x14ac:dyDescent="0.25">
      <c r="A77" s="25" t="e">
        <f>VLOOKUP(B77,Sheet6!#REF!,8,FALSE)</f>
        <v>#REF!</v>
      </c>
      <c r="B77" s="26">
        <v>124939</v>
      </c>
      <c r="C77" s="26" t="e">
        <f>VLOOKUP(B77,Sheet6!#REF!,2,FALSE)</f>
        <v>#REF!</v>
      </c>
      <c r="D77" s="27" t="s">
        <v>815</v>
      </c>
      <c r="E77" s="27" t="s">
        <v>683</v>
      </c>
      <c r="F77" s="27" t="s">
        <v>552</v>
      </c>
      <c r="G77" s="28">
        <v>7026641722</v>
      </c>
      <c r="H77" s="25" t="s">
        <v>2254</v>
      </c>
      <c r="I77" s="31" t="s">
        <v>2794</v>
      </c>
      <c r="J77" s="25" t="s">
        <v>2616</v>
      </c>
      <c r="K77" s="25" t="s">
        <v>2930</v>
      </c>
      <c r="L77" s="25">
        <f t="shared" si="3"/>
        <v>194</v>
      </c>
      <c r="N77" s="25" t="e">
        <f>VLOOKUP(A77,Sheet3!C:E,3,FALSE)</f>
        <v>#REF!</v>
      </c>
      <c r="O77" s="25" t="s">
        <v>553</v>
      </c>
      <c r="P77" s="25" t="str">
        <f t="shared" si="2"/>
        <v>Las Vegas, NV</v>
      </c>
      <c r="Q77" s="30" t="s">
        <v>2166</v>
      </c>
      <c r="R77" s="25" t="s">
        <v>2437</v>
      </c>
      <c r="S77" s="25" t="s">
        <v>816</v>
      </c>
      <c r="T77" s="25" t="s">
        <v>817</v>
      </c>
      <c r="U77" s="25" t="s">
        <v>818</v>
      </c>
      <c r="V77" s="20" t="s">
        <v>819</v>
      </c>
    </row>
    <row r="78" spans="1:22" ht="110.25" x14ac:dyDescent="0.25">
      <c r="A78" s="25" t="e">
        <f>VLOOKUP(B78,Sheet6!#REF!,8,FALSE)</f>
        <v>#REF!</v>
      </c>
      <c r="B78" s="26">
        <v>144391</v>
      </c>
      <c r="C78" s="26" t="e">
        <f>VLOOKUP(B78,Sheet6!#REF!,2,FALSE)</f>
        <v>#REF!</v>
      </c>
      <c r="D78" s="27" t="s">
        <v>820</v>
      </c>
      <c r="E78" s="27" t="s">
        <v>683</v>
      </c>
      <c r="F78" s="27" t="s">
        <v>552</v>
      </c>
      <c r="G78" s="28">
        <v>5413687537</v>
      </c>
      <c r="H78" s="25" t="s">
        <v>2255</v>
      </c>
      <c r="I78" s="26" t="s">
        <v>3060</v>
      </c>
      <c r="J78" s="25" t="s">
        <v>2720</v>
      </c>
      <c r="K78" s="25" t="s">
        <v>2720</v>
      </c>
      <c r="L78" s="25">
        <f t="shared" si="3"/>
        <v>135</v>
      </c>
      <c r="N78" s="25" t="e">
        <f>VLOOKUP(A78,Sheet3!C:E,3,FALSE)</f>
        <v>#REF!</v>
      </c>
      <c r="O78" s="25" t="s">
        <v>553</v>
      </c>
      <c r="P78" s="25" t="str">
        <f t="shared" si="2"/>
        <v>Springfield, OR</v>
      </c>
      <c r="Q78" s="30" t="s">
        <v>2166</v>
      </c>
      <c r="R78" s="25" t="s">
        <v>2438</v>
      </c>
      <c r="S78" s="25" t="s">
        <v>821</v>
      </c>
      <c r="U78" s="25" t="s">
        <v>822</v>
      </c>
      <c r="V78" s="20" t="s">
        <v>823</v>
      </c>
    </row>
    <row r="79" spans="1:22" ht="110.25" x14ac:dyDescent="0.25">
      <c r="A79" s="25" t="e">
        <f>VLOOKUP(B79,Sheet6!#REF!,8,FALSE)</f>
        <v>#REF!</v>
      </c>
      <c r="B79" s="26">
        <v>146420</v>
      </c>
      <c r="C79" s="26" t="e">
        <f>VLOOKUP(B79,Sheet6!#REF!,2,FALSE)</f>
        <v>#REF!</v>
      </c>
      <c r="D79" s="27" t="s">
        <v>824</v>
      </c>
      <c r="E79" s="27" t="s">
        <v>683</v>
      </c>
      <c r="F79" s="27" t="s">
        <v>552</v>
      </c>
      <c r="G79" s="28">
        <v>2083589942</v>
      </c>
      <c r="H79" s="25" t="s">
        <v>2256</v>
      </c>
      <c r="I79" s="26" t="s">
        <v>3059</v>
      </c>
      <c r="J79" s="25" t="s">
        <v>2721</v>
      </c>
      <c r="K79" s="25" t="s">
        <v>2721</v>
      </c>
      <c r="L79" s="25">
        <f t="shared" si="3"/>
        <v>155</v>
      </c>
      <c r="N79" s="25" t="e">
        <f>VLOOKUP(A79,Sheet3!C:E,3,FALSE)</f>
        <v>#REF!</v>
      </c>
      <c r="O79" s="25" t="s">
        <v>553</v>
      </c>
      <c r="P79" s="25" t="str">
        <f t="shared" si="2"/>
        <v>Boise, ID</v>
      </c>
      <c r="Q79" s="30" t="s">
        <v>2166</v>
      </c>
      <c r="R79" s="25" t="s">
        <v>2439</v>
      </c>
      <c r="S79" s="25" t="s">
        <v>825</v>
      </c>
      <c r="U79" s="25" t="s">
        <v>826</v>
      </c>
      <c r="V79" s="20" t="s">
        <v>827</v>
      </c>
    </row>
    <row r="80" spans="1:22" ht="110.25" x14ac:dyDescent="0.25">
      <c r="A80" s="25" t="e">
        <f>VLOOKUP(B80,Sheet6!#REF!,8,FALSE)</f>
        <v>#REF!</v>
      </c>
      <c r="B80" s="26">
        <v>149314</v>
      </c>
      <c r="C80" s="26" t="e">
        <f>VLOOKUP(B80,Sheet6!#REF!,2,FALSE)</f>
        <v>#REF!</v>
      </c>
      <c r="D80" s="27" t="s">
        <v>828</v>
      </c>
      <c r="E80" s="27" t="s">
        <v>683</v>
      </c>
      <c r="F80" s="27" t="s">
        <v>552</v>
      </c>
      <c r="G80" s="28">
        <v>6193338778</v>
      </c>
      <c r="H80" s="25" t="s">
        <v>2257</v>
      </c>
      <c r="I80" s="26" t="s">
        <v>3058</v>
      </c>
      <c r="J80" s="25" t="s">
        <v>2722</v>
      </c>
      <c r="K80" s="25" t="s">
        <v>2722</v>
      </c>
      <c r="L80" s="25">
        <f t="shared" si="3"/>
        <v>164</v>
      </c>
      <c r="N80" s="25" t="e">
        <f>VLOOKUP(A80,Sheet3!C:E,3,FALSE)</f>
        <v>#REF!</v>
      </c>
      <c r="O80" s="25" t="s">
        <v>553</v>
      </c>
      <c r="P80" s="25" t="str">
        <f t="shared" si="2"/>
        <v>El Cajon, CA</v>
      </c>
      <c r="Q80" s="30" t="s">
        <v>2166</v>
      </c>
      <c r="R80" s="25" t="s">
        <v>2440</v>
      </c>
      <c r="S80" s="25" t="s">
        <v>829</v>
      </c>
      <c r="U80" s="25" t="s">
        <v>830</v>
      </c>
      <c r="V80" s="20" t="s">
        <v>775</v>
      </c>
    </row>
    <row r="81" spans="1:22" ht="110.25" x14ac:dyDescent="0.25">
      <c r="A81" s="25" t="e">
        <f>VLOOKUP(B81,Sheet6!#REF!,8,FALSE)</f>
        <v>#REF!</v>
      </c>
      <c r="B81" s="26">
        <v>152848</v>
      </c>
      <c r="C81" s="26" t="e">
        <f>VLOOKUP(B81,Sheet6!#REF!,2,FALSE)</f>
        <v>#REF!</v>
      </c>
      <c r="D81" s="27" t="s">
        <v>831</v>
      </c>
      <c r="E81" s="27" t="s">
        <v>683</v>
      </c>
      <c r="F81" s="27" t="s">
        <v>552</v>
      </c>
      <c r="G81" s="28">
        <v>9034885219</v>
      </c>
      <c r="H81" s="25" t="s">
        <v>2258</v>
      </c>
      <c r="I81" s="26" t="s">
        <v>3057</v>
      </c>
      <c r="J81" s="25" t="s">
        <v>2723</v>
      </c>
      <c r="K81" s="25" t="s">
        <v>2723</v>
      </c>
      <c r="L81" s="25">
        <f t="shared" si="3"/>
        <v>174</v>
      </c>
      <c r="N81" s="25" t="e">
        <f>VLOOKUP(A81,Sheet3!C:E,3,FALSE)</f>
        <v>#REF!</v>
      </c>
      <c r="O81" s="25" t="s">
        <v>553</v>
      </c>
      <c r="P81" s="25" t="str">
        <f t="shared" si="2"/>
        <v>Texarkana, TX</v>
      </c>
      <c r="Q81" s="30" t="s">
        <v>2166</v>
      </c>
      <c r="R81" s="25" t="s">
        <v>2441</v>
      </c>
      <c r="S81" s="25" t="s">
        <v>832</v>
      </c>
      <c r="T81" s="25" t="s">
        <v>833</v>
      </c>
      <c r="U81" s="25" t="s">
        <v>834</v>
      </c>
      <c r="V81" s="20" t="s">
        <v>645</v>
      </c>
    </row>
    <row r="82" spans="1:22" ht="110.25" x14ac:dyDescent="0.25">
      <c r="A82" s="25" t="e">
        <f>VLOOKUP(B82,Sheet6!#REF!,8,FALSE)</f>
        <v>#REF!</v>
      </c>
      <c r="B82" s="26">
        <v>156014</v>
      </c>
      <c r="C82" s="26" t="e">
        <f>VLOOKUP(B82,Sheet6!#REF!,2,FALSE)</f>
        <v>#REF!</v>
      </c>
      <c r="D82" s="27" t="s">
        <v>835</v>
      </c>
      <c r="E82" s="27" t="s">
        <v>838</v>
      </c>
      <c r="F82" s="27" t="s">
        <v>552</v>
      </c>
      <c r="G82" s="28">
        <v>7042696368</v>
      </c>
      <c r="H82" s="25" t="s">
        <v>2259</v>
      </c>
      <c r="I82" s="31" t="s">
        <v>2795</v>
      </c>
      <c r="J82" s="25" t="s">
        <v>2617</v>
      </c>
      <c r="K82" s="25" t="s">
        <v>3014</v>
      </c>
      <c r="L82" s="25">
        <f t="shared" si="3"/>
        <v>193</v>
      </c>
      <c r="N82" s="25" t="e">
        <f>VLOOKUP(A82,Sheet3!C:E,3,FALSE)</f>
        <v>#REF!</v>
      </c>
      <c r="O82" s="25" t="s">
        <v>553</v>
      </c>
      <c r="P82" s="25" t="str">
        <f t="shared" si="2"/>
        <v>Charlotte, NC</v>
      </c>
      <c r="Q82" s="30" t="s">
        <v>2166</v>
      </c>
      <c r="R82" s="25" t="s">
        <v>2442</v>
      </c>
      <c r="S82" s="25" t="s">
        <v>836</v>
      </c>
      <c r="U82" s="25" t="s">
        <v>837</v>
      </c>
      <c r="V82" s="20" t="s">
        <v>682</v>
      </c>
    </row>
    <row r="83" spans="1:22" ht="110.25" x14ac:dyDescent="0.25">
      <c r="A83" s="25" t="e">
        <f>VLOOKUP(B83,Sheet6!#REF!,8,FALSE)</f>
        <v>#REF!</v>
      </c>
      <c r="B83" s="26">
        <v>156024</v>
      </c>
      <c r="C83" s="26" t="e">
        <f>VLOOKUP(B83,Sheet6!#REF!,2,FALSE)</f>
        <v>#REF!</v>
      </c>
      <c r="D83" s="27" t="s">
        <v>839</v>
      </c>
      <c r="E83" s="27" t="s">
        <v>838</v>
      </c>
      <c r="F83" s="27" t="s">
        <v>552</v>
      </c>
      <c r="G83" s="28">
        <v>2525580265</v>
      </c>
      <c r="H83" s="25" t="s">
        <v>2260</v>
      </c>
      <c r="I83" s="26" t="s">
        <v>2796</v>
      </c>
      <c r="J83" s="25" t="s">
        <v>2618</v>
      </c>
      <c r="K83" s="25" t="s">
        <v>2931</v>
      </c>
      <c r="L83" s="25">
        <f t="shared" si="3"/>
        <v>190</v>
      </c>
      <c r="N83" s="25" t="e">
        <f>VLOOKUP(A83,Sheet3!C:E,3,FALSE)</f>
        <v>#REF!</v>
      </c>
      <c r="O83" s="25" t="s">
        <v>553</v>
      </c>
      <c r="P83" s="25" t="str">
        <f t="shared" si="2"/>
        <v>Moyock, NC</v>
      </c>
      <c r="Q83" s="30" t="s">
        <v>2166</v>
      </c>
      <c r="R83" s="25" t="s">
        <v>2443</v>
      </c>
      <c r="S83" s="25" t="s">
        <v>840</v>
      </c>
      <c r="U83" s="25" t="s">
        <v>841</v>
      </c>
      <c r="V83" s="20" t="s">
        <v>682</v>
      </c>
    </row>
    <row r="84" spans="1:22" ht="110.25" x14ac:dyDescent="0.25">
      <c r="A84" s="25" t="e">
        <f>VLOOKUP(B84,Sheet6!#REF!,8,FALSE)</f>
        <v>#REF!</v>
      </c>
      <c r="B84" s="26">
        <v>156025</v>
      </c>
      <c r="C84" s="26" t="e">
        <f>VLOOKUP(B84,Sheet6!#REF!,2,FALSE)</f>
        <v>#REF!</v>
      </c>
      <c r="D84" s="27" t="s">
        <v>842</v>
      </c>
      <c r="E84" s="27" t="s">
        <v>838</v>
      </c>
      <c r="F84" s="27" t="s">
        <v>552</v>
      </c>
      <c r="G84" s="28">
        <v>8046841025</v>
      </c>
      <c r="H84" s="25" t="s">
        <v>2261</v>
      </c>
      <c r="I84" s="31" t="s">
        <v>2797</v>
      </c>
      <c r="J84" s="25" t="s">
        <v>2619</v>
      </c>
      <c r="K84" s="25" t="s">
        <v>2932</v>
      </c>
      <c r="L84" s="25">
        <f t="shared" si="3"/>
        <v>193</v>
      </c>
      <c r="N84" s="25" t="e">
        <f>VLOOKUP(A84,Sheet3!C:E,3,FALSE)</f>
        <v>#REF!</v>
      </c>
      <c r="O84" s="25" t="s">
        <v>553</v>
      </c>
      <c r="P84" s="25" t="str">
        <f t="shared" si="2"/>
        <v>Chester, VA</v>
      </c>
      <c r="Q84" s="30" t="s">
        <v>2166</v>
      </c>
      <c r="R84" s="25" t="s">
        <v>2444</v>
      </c>
      <c r="S84" s="25" t="s">
        <v>843</v>
      </c>
      <c r="U84" s="25" t="s">
        <v>844</v>
      </c>
      <c r="V84" s="20" t="s">
        <v>594</v>
      </c>
    </row>
    <row r="85" spans="1:22" ht="110.25" x14ac:dyDescent="0.25">
      <c r="A85" s="25" t="e">
        <f>VLOOKUP(B85,Sheet6!#REF!,8,FALSE)</f>
        <v>#REF!</v>
      </c>
      <c r="B85" s="26">
        <v>156026</v>
      </c>
      <c r="C85" s="26" t="e">
        <f>VLOOKUP(B85,Sheet6!#REF!,2,FALSE)</f>
        <v>#REF!</v>
      </c>
      <c r="D85" s="27" t="s">
        <v>845</v>
      </c>
      <c r="E85" s="27" t="s">
        <v>838</v>
      </c>
      <c r="F85" s="27" t="s">
        <v>552</v>
      </c>
      <c r="G85" s="28">
        <v>2765468232</v>
      </c>
      <c r="H85" s="25" t="s">
        <v>2262</v>
      </c>
      <c r="I85" s="31" t="s">
        <v>2798</v>
      </c>
      <c r="J85" s="25" t="s">
        <v>2730</v>
      </c>
      <c r="K85" s="25" t="s">
        <v>2933</v>
      </c>
      <c r="L85" s="25">
        <f t="shared" si="3"/>
        <v>176</v>
      </c>
      <c r="N85" s="25" t="e">
        <f>VLOOKUP(A85,Sheet3!C:E,3,FALSE)</f>
        <v>#REF!</v>
      </c>
      <c r="O85" s="25" t="s">
        <v>553</v>
      </c>
      <c r="P85" s="25" t="str">
        <f t="shared" si="2"/>
        <v>Rocky Gap, VA</v>
      </c>
      <c r="Q85" s="30" t="s">
        <v>2166</v>
      </c>
      <c r="R85" s="25" t="s">
        <v>2445</v>
      </c>
      <c r="S85" s="25" t="s">
        <v>846</v>
      </c>
      <c r="U85" s="25" t="s">
        <v>847</v>
      </c>
      <c r="V85" s="20" t="s">
        <v>594</v>
      </c>
    </row>
    <row r="86" spans="1:22" ht="110.25" x14ac:dyDescent="0.25">
      <c r="A86" s="25" t="e">
        <f>VLOOKUP(B86,Sheet6!#REF!,8,FALSE)</f>
        <v>#REF!</v>
      </c>
      <c r="B86" s="26">
        <v>156027</v>
      </c>
      <c r="C86" s="26" t="e">
        <f>VLOOKUP(B86,Sheet6!#REF!,2,FALSE)</f>
        <v>#REF!</v>
      </c>
      <c r="D86" s="27" t="s">
        <v>848</v>
      </c>
      <c r="E86" s="27" t="s">
        <v>838</v>
      </c>
      <c r="F86" s="27" t="s">
        <v>552</v>
      </c>
      <c r="G86" s="28">
        <v>5403074148</v>
      </c>
      <c r="H86" s="25" t="s">
        <v>2263</v>
      </c>
      <c r="I86" s="31" t="s">
        <v>2799</v>
      </c>
      <c r="J86" s="25" t="s">
        <v>2620</v>
      </c>
      <c r="K86" s="25" t="s">
        <v>3015</v>
      </c>
      <c r="L86" s="25">
        <f t="shared" si="3"/>
        <v>193</v>
      </c>
      <c r="N86" s="25" t="e">
        <f>VLOOKUP(A86,Sheet3!C:E,3,FALSE)</f>
        <v>#REF!</v>
      </c>
      <c r="O86" s="25" t="s">
        <v>553</v>
      </c>
      <c r="P86" s="25" t="str">
        <f t="shared" si="2"/>
        <v>Winchester, VA</v>
      </c>
      <c r="Q86" s="30" t="s">
        <v>2166</v>
      </c>
      <c r="R86" s="25" t="s">
        <v>2446</v>
      </c>
      <c r="S86" s="25" t="s">
        <v>849</v>
      </c>
      <c r="U86" s="25" t="s">
        <v>850</v>
      </c>
      <c r="V86" s="20" t="s">
        <v>594</v>
      </c>
    </row>
    <row r="87" spans="1:22" ht="110.25" x14ac:dyDescent="0.25">
      <c r="A87" s="25" t="e">
        <f>VLOOKUP(B87,Sheet6!#REF!,8,FALSE)</f>
        <v>#REF!</v>
      </c>
      <c r="B87" s="26">
        <v>156063</v>
      </c>
      <c r="C87" s="26" t="e">
        <f>VLOOKUP(B87,Sheet6!#REF!,2,FALSE)</f>
        <v>#REF!</v>
      </c>
      <c r="D87" s="27" t="s">
        <v>851</v>
      </c>
      <c r="E87" s="27" t="s">
        <v>838</v>
      </c>
      <c r="F87" s="27" t="s">
        <v>552</v>
      </c>
      <c r="G87" s="28">
        <v>7037942006</v>
      </c>
      <c r="H87" s="25" t="s">
        <v>2264</v>
      </c>
      <c r="I87" s="31" t="s">
        <v>2800</v>
      </c>
      <c r="J87" s="25" t="s">
        <v>2621</v>
      </c>
      <c r="K87" s="25" t="s">
        <v>3016</v>
      </c>
      <c r="L87" s="25">
        <f t="shared" si="3"/>
        <v>192</v>
      </c>
      <c r="N87" s="25" t="e">
        <f>VLOOKUP(A87,Sheet3!C:E,3,FALSE)</f>
        <v>#REF!</v>
      </c>
      <c r="O87" s="25" t="s">
        <v>553</v>
      </c>
      <c r="P87" s="25" t="str">
        <f t="shared" si="2"/>
        <v>Woodbridge, VA</v>
      </c>
      <c r="Q87" s="30" t="s">
        <v>2166</v>
      </c>
      <c r="R87" s="25" t="s">
        <v>2447</v>
      </c>
      <c r="S87" s="25" t="s">
        <v>852</v>
      </c>
      <c r="U87" s="25" t="s">
        <v>853</v>
      </c>
      <c r="V87" s="20" t="s">
        <v>594</v>
      </c>
    </row>
    <row r="88" spans="1:22" ht="110.25" x14ac:dyDescent="0.25">
      <c r="A88" s="25" t="e">
        <f>VLOOKUP(B88,Sheet6!#REF!,8,FALSE)</f>
        <v>#REF!</v>
      </c>
      <c r="B88" s="26">
        <v>156064</v>
      </c>
      <c r="C88" s="26" t="e">
        <f>VLOOKUP(B88,Sheet6!#REF!,2,FALSE)</f>
        <v>#REF!</v>
      </c>
      <c r="D88" s="27" t="s">
        <v>854</v>
      </c>
      <c r="E88" s="27" t="s">
        <v>838</v>
      </c>
      <c r="F88" s="27" t="s">
        <v>552</v>
      </c>
      <c r="G88" s="28">
        <v>7576557289</v>
      </c>
      <c r="H88" s="25" t="s">
        <v>2265</v>
      </c>
      <c r="I88" s="26" t="s">
        <v>3056</v>
      </c>
      <c r="J88" s="25" t="s">
        <v>2731</v>
      </c>
      <c r="K88" s="25" t="s">
        <v>2731</v>
      </c>
      <c r="L88" s="25">
        <f t="shared" si="3"/>
        <v>87</v>
      </c>
      <c r="N88" s="25" t="e">
        <f>VLOOKUP(A88,Sheet3!C:E,3,FALSE)</f>
        <v>#REF!</v>
      </c>
      <c r="O88" s="25" t="s">
        <v>553</v>
      </c>
      <c r="P88" s="25" t="str">
        <f t="shared" si="2"/>
        <v>Suffolk, VA</v>
      </c>
      <c r="Q88" s="30" t="s">
        <v>2166</v>
      </c>
      <c r="R88" s="25" t="s">
        <v>2448</v>
      </c>
      <c r="S88" s="25" t="s">
        <v>855</v>
      </c>
      <c r="U88" s="25" t="s">
        <v>856</v>
      </c>
      <c r="V88" s="20" t="s">
        <v>594</v>
      </c>
    </row>
    <row r="89" spans="1:22" ht="110.25" x14ac:dyDescent="0.25">
      <c r="A89" s="25" t="e">
        <f>VLOOKUP(B89,Sheet6!#REF!,8,FALSE)</f>
        <v>#REF!</v>
      </c>
      <c r="B89" s="26">
        <v>156065</v>
      </c>
      <c r="C89" s="26" t="e">
        <f>VLOOKUP(B89,Sheet6!#REF!,2,FALSE)</f>
        <v>#REF!</v>
      </c>
      <c r="D89" s="27" t="s">
        <v>857</v>
      </c>
      <c r="E89" s="27" t="s">
        <v>838</v>
      </c>
      <c r="F89" s="27" t="s">
        <v>552</v>
      </c>
      <c r="G89" s="28">
        <v>7576557292</v>
      </c>
      <c r="H89" s="25" t="s">
        <v>2266</v>
      </c>
      <c r="I89" s="26" t="s">
        <v>2796</v>
      </c>
      <c r="J89" s="25" t="s">
        <v>2729</v>
      </c>
      <c r="K89" s="25" t="s">
        <v>2729</v>
      </c>
      <c r="L89" s="25">
        <f t="shared" si="3"/>
        <v>132</v>
      </c>
      <c r="N89" s="25" t="e">
        <f>VLOOKUP(A89,Sheet3!C:E,3,FALSE)</f>
        <v>#REF!</v>
      </c>
      <c r="O89" s="25" t="s">
        <v>553</v>
      </c>
      <c r="P89" s="25" t="str">
        <f t="shared" si="2"/>
        <v>Virginia Beach, VA</v>
      </c>
      <c r="Q89" s="30" t="s">
        <v>2166</v>
      </c>
      <c r="R89" s="25" t="s">
        <v>2449</v>
      </c>
      <c r="S89" s="25" t="s">
        <v>858</v>
      </c>
      <c r="U89" s="25" t="s">
        <v>859</v>
      </c>
      <c r="V89" s="20" t="s">
        <v>594</v>
      </c>
    </row>
    <row r="90" spans="1:22" ht="110.25" x14ac:dyDescent="0.25">
      <c r="A90" s="25" t="e">
        <f>VLOOKUP(B90,Sheet6!#REF!,8,FALSE)</f>
        <v>#REF!</v>
      </c>
      <c r="B90" s="26">
        <v>156068</v>
      </c>
      <c r="C90" s="26" t="e">
        <f>VLOOKUP(B90,Sheet6!#REF!,2,FALSE)</f>
        <v>#REF!</v>
      </c>
      <c r="D90" s="27" t="s">
        <v>860</v>
      </c>
      <c r="E90" s="27" t="s">
        <v>838</v>
      </c>
      <c r="F90" s="27" t="s">
        <v>552</v>
      </c>
      <c r="G90" s="28">
        <v>9314002442</v>
      </c>
      <c r="H90" s="25" t="s">
        <v>2267</v>
      </c>
      <c r="I90" s="31" t="s">
        <v>2801</v>
      </c>
      <c r="J90" s="25" t="s">
        <v>2622</v>
      </c>
      <c r="K90" s="25" t="s">
        <v>2934</v>
      </c>
      <c r="L90" s="25">
        <f t="shared" si="3"/>
        <v>184</v>
      </c>
      <c r="N90" s="25" t="e">
        <f>VLOOKUP(A90,Sheet3!C:E,3,FALSE)</f>
        <v>#REF!</v>
      </c>
      <c r="O90" s="25" t="s">
        <v>553</v>
      </c>
      <c r="P90" s="25" t="str">
        <f t="shared" si="2"/>
        <v>Cookeville, TN</v>
      </c>
      <c r="Q90" s="30" t="s">
        <v>2166</v>
      </c>
      <c r="R90" s="25" t="s">
        <v>2450</v>
      </c>
      <c r="S90" s="25" t="s">
        <v>861</v>
      </c>
      <c r="U90" s="25" t="s">
        <v>862</v>
      </c>
      <c r="V90" s="20" t="s">
        <v>591</v>
      </c>
    </row>
    <row r="91" spans="1:22" ht="110.25" x14ac:dyDescent="0.25">
      <c r="A91" s="25" t="e">
        <f>VLOOKUP(B91,Sheet6!#REF!,8,FALSE)</f>
        <v>#REF!</v>
      </c>
      <c r="B91" s="26">
        <v>156071</v>
      </c>
      <c r="C91" s="26" t="e">
        <f>VLOOKUP(B91,Sheet6!#REF!,2,FALSE)</f>
        <v>#REF!</v>
      </c>
      <c r="D91" s="27" t="s">
        <v>863</v>
      </c>
      <c r="E91" s="27" t="s">
        <v>838</v>
      </c>
      <c r="F91" s="27" t="s">
        <v>552</v>
      </c>
      <c r="G91" s="28">
        <v>8654460903</v>
      </c>
      <c r="H91" s="25" t="s">
        <v>2268</v>
      </c>
      <c r="I91" s="31" t="s">
        <v>2802</v>
      </c>
      <c r="J91" s="25" t="s">
        <v>2623</v>
      </c>
      <c r="K91" s="25" t="s">
        <v>2935</v>
      </c>
      <c r="L91" s="25">
        <f t="shared" si="3"/>
        <v>189</v>
      </c>
      <c r="N91" s="25" t="e">
        <f>VLOOKUP(A91,Sheet3!C:E,3,FALSE)</f>
        <v>#REF!</v>
      </c>
      <c r="O91" s="25" t="s">
        <v>553</v>
      </c>
      <c r="P91" s="25" t="str">
        <f t="shared" si="2"/>
        <v>Loudon, TN</v>
      </c>
      <c r="Q91" s="30" t="s">
        <v>2166</v>
      </c>
      <c r="R91" s="25" t="s">
        <v>2451</v>
      </c>
      <c r="S91" s="25" t="s">
        <v>864</v>
      </c>
      <c r="U91" s="25" t="s">
        <v>865</v>
      </c>
      <c r="V91" s="20" t="s">
        <v>591</v>
      </c>
    </row>
    <row r="92" spans="1:22" ht="110.25" x14ac:dyDescent="0.25">
      <c r="A92" s="25" t="e">
        <f>VLOOKUP(B92,Sheet6!#REF!,8,FALSE)</f>
        <v>#REF!</v>
      </c>
      <c r="B92" s="26">
        <v>156074</v>
      </c>
      <c r="C92" s="26" t="e">
        <f>VLOOKUP(B92,Sheet6!#REF!,2,FALSE)</f>
        <v>#REF!</v>
      </c>
      <c r="D92" s="27" t="s">
        <v>866</v>
      </c>
      <c r="E92" s="27" t="s">
        <v>838</v>
      </c>
      <c r="F92" s="27" t="s">
        <v>552</v>
      </c>
      <c r="G92" s="28">
        <v>4232073552</v>
      </c>
      <c r="H92" s="32" t="s">
        <v>2269</v>
      </c>
      <c r="I92" s="31" t="s">
        <v>2803</v>
      </c>
      <c r="J92" s="25" t="s">
        <v>2624</v>
      </c>
      <c r="K92" s="25" t="s">
        <v>2936</v>
      </c>
      <c r="L92" s="25">
        <f t="shared" si="3"/>
        <v>189</v>
      </c>
      <c r="N92" s="25" t="e">
        <f>VLOOKUP(A92,Sheet3!C:E,3,FALSE)</f>
        <v>#REF!</v>
      </c>
      <c r="O92" s="25" t="s">
        <v>553</v>
      </c>
      <c r="P92" s="25" t="str">
        <f t="shared" si="2"/>
        <v>Chattanooga, TN</v>
      </c>
      <c r="Q92" s="30" t="s">
        <v>2166</v>
      </c>
      <c r="R92" s="25" t="s">
        <v>2452</v>
      </c>
      <c r="S92" s="25" t="s">
        <v>867</v>
      </c>
      <c r="U92" s="25" t="s">
        <v>868</v>
      </c>
      <c r="V92" s="20" t="s">
        <v>591</v>
      </c>
    </row>
    <row r="93" spans="1:22" ht="110.25" x14ac:dyDescent="0.25">
      <c r="A93" s="25" t="e">
        <f>VLOOKUP(B93,Sheet6!#REF!,8,FALSE)</f>
        <v>#REF!</v>
      </c>
      <c r="B93" s="26">
        <v>156075</v>
      </c>
      <c r="C93" s="26" t="e">
        <f>VLOOKUP(B93,Sheet6!#REF!,2,FALSE)</f>
        <v>#REF!</v>
      </c>
      <c r="D93" s="27" t="s">
        <v>869</v>
      </c>
      <c r="E93" s="27" t="s">
        <v>838</v>
      </c>
      <c r="F93" s="27" t="s">
        <v>552</v>
      </c>
      <c r="G93" s="28">
        <v>6155498568</v>
      </c>
      <c r="H93" s="25" t="s">
        <v>2270</v>
      </c>
      <c r="I93" s="31" t="s">
        <v>2804</v>
      </c>
      <c r="J93" s="25" t="s">
        <v>2625</v>
      </c>
      <c r="K93" s="25" t="s">
        <v>2937</v>
      </c>
      <c r="L93" s="25">
        <f t="shared" si="3"/>
        <v>191</v>
      </c>
      <c r="N93" s="25" t="e">
        <f>VLOOKUP(A93,Sheet3!C:E,3,FALSE)</f>
        <v>#REF!</v>
      </c>
      <c r="O93" s="25" t="s">
        <v>553</v>
      </c>
      <c r="P93" s="25" t="str">
        <f t="shared" si="2"/>
        <v>Burns, TN</v>
      </c>
      <c r="Q93" s="30" t="s">
        <v>2166</v>
      </c>
      <c r="R93" s="25" t="s">
        <v>2453</v>
      </c>
      <c r="S93" s="25" t="s">
        <v>870</v>
      </c>
      <c r="U93" s="25" t="s">
        <v>871</v>
      </c>
      <c r="V93" s="20" t="s">
        <v>591</v>
      </c>
    </row>
    <row r="94" spans="1:22" ht="110.25" x14ac:dyDescent="0.25">
      <c r="A94" s="25" t="e">
        <f>VLOOKUP(B94,Sheet6!#REF!,8,FALSE)</f>
        <v>#REF!</v>
      </c>
      <c r="B94" s="26">
        <v>156076</v>
      </c>
      <c r="C94" s="26" t="e">
        <f>VLOOKUP(B94,Sheet6!#REF!,2,FALSE)</f>
        <v>#REF!</v>
      </c>
      <c r="D94" s="27" t="s">
        <v>872</v>
      </c>
      <c r="E94" s="27" t="s">
        <v>838</v>
      </c>
      <c r="F94" s="27" t="s">
        <v>552</v>
      </c>
      <c r="G94" s="28">
        <v>6155498576</v>
      </c>
      <c r="H94" s="25" t="s">
        <v>2271</v>
      </c>
      <c r="I94" s="31" t="s">
        <v>2805</v>
      </c>
      <c r="J94" s="25" t="s">
        <v>2626</v>
      </c>
      <c r="K94" s="25" t="s">
        <v>2938</v>
      </c>
      <c r="L94" s="25">
        <f t="shared" si="3"/>
        <v>175</v>
      </c>
      <c r="N94" s="25" t="e">
        <f>VLOOKUP(A94,Sheet3!C:E,3,FALSE)</f>
        <v>#REF!</v>
      </c>
      <c r="O94" s="25" t="s">
        <v>553</v>
      </c>
      <c r="P94" s="25" t="str">
        <f t="shared" si="2"/>
        <v>Nashville, TN</v>
      </c>
      <c r="Q94" s="30" t="s">
        <v>2166</v>
      </c>
      <c r="R94" s="25" t="s">
        <v>2454</v>
      </c>
      <c r="S94" s="25" t="s">
        <v>873</v>
      </c>
      <c r="U94" s="25" t="s">
        <v>874</v>
      </c>
      <c r="V94" s="20" t="s">
        <v>591</v>
      </c>
    </row>
    <row r="95" spans="1:22" ht="110.25" x14ac:dyDescent="0.25">
      <c r="A95" s="25" t="e">
        <f>VLOOKUP(B95,Sheet6!#REF!,8,FALSE)</f>
        <v>#REF!</v>
      </c>
      <c r="B95" s="26">
        <v>156078</v>
      </c>
      <c r="C95" s="26" t="e">
        <f>VLOOKUP(B95,Sheet6!#REF!,2,FALSE)</f>
        <v>#REF!</v>
      </c>
      <c r="D95" s="27" t="s">
        <v>875</v>
      </c>
      <c r="E95" s="27" t="s">
        <v>838</v>
      </c>
      <c r="F95" s="27" t="s">
        <v>552</v>
      </c>
      <c r="G95" s="28">
        <v>9012865713</v>
      </c>
      <c r="H95" s="25" t="s">
        <v>2272</v>
      </c>
      <c r="I95" s="31" t="s">
        <v>2806</v>
      </c>
      <c r="J95" s="25" t="s">
        <v>2627</v>
      </c>
      <c r="K95" s="25" t="s">
        <v>2939</v>
      </c>
      <c r="L95" s="25">
        <f t="shared" si="3"/>
        <v>191</v>
      </c>
      <c r="N95" s="25" t="e">
        <f>VLOOKUP(A95,Sheet3!C:E,3,FALSE)</f>
        <v>#REF!</v>
      </c>
      <c r="O95" s="25" t="s">
        <v>553</v>
      </c>
      <c r="P95" s="25" t="str">
        <f t="shared" si="2"/>
        <v>Memphis, TN</v>
      </c>
      <c r="Q95" s="30" t="s">
        <v>2166</v>
      </c>
      <c r="R95" s="25" t="s">
        <v>2455</v>
      </c>
      <c r="S95" s="25" t="s">
        <v>876</v>
      </c>
      <c r="U95" s="25" t="s">
        <v>877</v>
      </c>
      <c r="V95" s="20" t="s">
        <v>591</v>
      </c>
    </row>
    <row r="96" spans="1:22" ht="110.25" x14ac:dyDescent="0.25">
      <c r="A96" s="25" t="e">
        <f>VLOOKUP(B96,Sheet6!#REF!,8,FALSE)</f>
        <v>#REF!</v>
      </c>
      <c r="B96" s="26">
        <v>156083</v>
      </c>
      <c r="C96" s="26" t="e">
        <f>VLOOKUP(B96,Sheet6!#REF!,2,FALSE)</f>
        <v>#REF!</v>
      </c>
      <c r="D96" s="27" t="s">
        <v>878</v>
      </c>
      <c r="E96" s="27" t="s">
        <v>838</v>
      </c>
      <c r="F96" s="27" t="s">
        <v>552</v>
      </c>
      <c r="G96" s="28">
        <v>4234499913</v>
      </c>
      <c r="H96" s="25" t="s">
        <v>2273</v>
      </c>
      <c r="I96" s="31" t="s">
        <v>2807</v>
      </c>
      <c r="J96" s="25" t="s">
        <v>2628</v>
      </c>
      <c r="K96" s="25" t="s">
        <v>3017</v>
      </c>
      <c r="L96" s="25">
        <f t="shared" si="3"/>
        <v>195</v>
      </c>
      <c r="N96" s="25" t="e">
        <f>VLOOKUP(A96,Sheet3!C:E,3,FALSE)</f>
        <v>#REF!</v>
      </c>
      <c r="O96" s="25" t="s">
        <v>553</v>
      </c>
      <c r="P96" s="25" t="str">
        <f t="shared" si="2"/>
        <v>Morristown, TN</v>
      </c>
      <c r="Q96" s="30" t="s">
        <v>2166</v>
      </c>
      <c r="R96" s="25" t="s">
        <v>2456</v>
      </c>
      <c r="S96" s="25" t="s">
        <v>879</v>
      </c>
      <c r="U96" s="25" t="s">
        <v>880</v>
      </c>
      <c r="V96" s="20" t="s">
        <v>591</v>
      </c>
    </row>
    <row r="97" spans="1:22" ht="110.25" x14ac:dyDescent="0.25">
      <c r="A97" s="25" t="e">
        <f>VLOOKUP(B97,Sheet6!#REF!,8,FALSE)</f>
        <v>#REF!</v>
      </c>
      <c r="B97" s="26">
        <v>156086</v>
      </c>
      <c r="C97" s="26" t="e">
        <f>VLOOKUP(B97,Sheet6!#REF!,2,FALSE)</f>
        <v>#REF!</v>
      </c>
      <c r="D97" s="27" t="s">
        <v>881</v>
      </c>
      <c r="E97" s="27" t="s">
        <v>838</v>
      </c>
      <c r="F97" s="27" t="s">
        <v>552</v>
      </c>
      <c r="G97" s="28">
        <v>9314002450</v>
      </c>
      <c r="H97" s="25" t="s">
        <v>2274</v>
      </c>
      <c r="I97" s="31" t="s">
        <v>2808</v>
      </c>
      <c r="J97" s="25" t="s">
        <v>2629</v>
      </c>
      <c r="K97" s="25" t="s">
        <v>3018</v>
      </c>
      <c r="L97" s="25">
        <f t="shared" si="3"/>
        <v>192</v>
      </c>
      <c r="N97" s="25" t="e">
        <f>VLOOKUP(A97,Sheet3!C:E,3,FALSE)</f>
        <v>#REF!</v>
      </c>
      <c r="O97" s="25" t="s">
        <v>553</v>
      </c>
      <c r="P97" s="25" t="str">
        <f t="shared" si="2"/>
        <v>Shelbyville, TN</v>
      </c>
      <c r="Q97" s="30" t="s">
        <v>2166</v>
      </c>
      <c r="R97" s="25" t="s">
        <v>2457</v>
      </c>
      <c r="S97" s="25" t="s">
        <v>882</v>
      </c>
      <c r="U97" s="25" t="s">
        <v>883</v>
      </c>
      <c r="V97" s="20" t="s">
        <v>591</v>
      </c>
    </row>
    <row r="98" spans="1:22" ht="110.25" x14ac:dyDescent="0.25">
      <c r="A98" s="25" t="e">
        <f>VLOOKUP(B98,Sheet6!#REF!,8,FALSE)</f>
        <v>#REF!</v>
      </c>
      <c r="B98" s="26">
        <v>156092</v>
      </c>
      <c r="C98" s="26" t="e">
        <f>VLOOKUP(B98,Sheet6!#REF!,2,FALSE)</f>
        <v>#REF!</v>
      </c>
      <c r="D98" s="27" t="s">
        <v>884</v>
      </c>
      <c r="E98" s="27" t="s">
        <v>838</v>
      </c>
      <c r="F98" s="27" t="s">
        <v>552</v>
      </c>
      <c r="G98" s="28">
        <v>8593051112</v>
      </c>
      <c r="H98" s="25" t="s">
        <v>2275</v>
      </c>
      <c r="I98" s="31" t="s">
        <v>2809</v>
      </c>
      <c r="J98" s="25" t="s">
        <v>2630</v>
      </c>
      <c r="K98" s="25" t="s">
        <v>2940</v>
      </c>
      <c r="L98" s="25">
        <f t="shared" si="3"/>
        <v>184</v>
      </c>
      <c r="N98" s="25" t="e">
        <f>VLOOKUP(A98,Sheet3!C:E,3,FALSE)</f>
        <v>#REF!</v>
      </c>
      <c r="O98" s="25" t="s">
        <v>553</v>
      </c>
      <c r="P98" s="25" t="str">
        <f t="shared" si="2"/>
        <v>Florence, KY</v>
      </c>
      <c r="Q98" s="30" t="s">
        <v>2166</v>
      </c>
      <c r="R98" s="25" t="s">
        <v>2458</v>
      </c>
      <c r="S98" s="25" t="s">
        <v>885</v>
      </c>
      <c r="U98" s="25" t="s">
        <v>886</v>
      </c>
      <c r="V98" s="20" t="s">
        <v>585</v>
      </c>
    </row>
    <row r="99" spans="1:22" ht="110.25" x14ac:dyDescent="0.25">
      <c r="A99" s="25" t="e">
        <f>VLOOKUP(B99,Sheet6!#REF!,8,FALSE)</f>
        <v>#REF!</v>
      </c>
      <c r="B99" s="26">
        <v>156094</v>
      </c>
      <c r="C99" s="26" t="e">
        <f>VLOOKUP(B99,Sheet6!#REF!,2,FALSE)</f>
        <v>#REF!</v>
      </c>
      <c r="D99" s="27" t="s">
        <v>887</v>
      </c>
      <c r="E99" s="27" t="s">
        <v>838</v>
      </c>
      <c r="F99" s="27" t="s">
        <v>552</v>
      </c>
      <c r="G99" s="28">
        <v>8596054031</v>
      </c>
      <c r="H99" s="25" t="s">
        <v>2276</v>
      </c>
      <c r="I99" s="31" t="s">
        <v>2810</v>
      </c>
      <c r="J99" s="25" t="s">
        <v>2631</v>
      </c>
      <c r="K99" s="25" t="s">
        <v>2941</v>
      </c>
      <c r="L99" s="25">
        <f t="shared" si="3"/>
        <v>178</v>
      </c>
      <c r="N99" s="25" t="e">
        <f>VLOOKUP(A99,Sheet3!C:E,3,FALSE)</f>
        <v>#REF!</v>
      </c>
      <c r="O99" s="25" t="s">
        <v>553</v>
      </c>
      <c r="P99" s="25" t="str">
        <f t="shared" si="2"/>
        <v>Richmond, KY</v>
      </c>
      <c r="Q99" s="30" t="s">
        <v>2166</v>
      </c>
      <c r="R99" s="25" t="s">
        <v>2459</v>
      </c>
      <c r="S99" s="25" t="s">
        <v>888</v>
      </c>
      <c r="U99" s="25" t="s">
        <v>889</v>
      </c>
      <c r="V99" s="20" t="s">
        <v>585</v>
      </c>
    </row>
    <row r="100" spans="1:22" ht="110.25" x14ac:dyDescent="0.25">
      <c r="A100" s="25" t="e">
        <f>VLOOKUP(B100,Sheet6!#REF!,8,FALSE)</f>
        <v>#REF!</v>
      </c>
      <c r="B100" s="26">
        <v>156095</v>
      </c>
      <c r="C100" s="26" t="e">
        <f>VLOOKUP(B100,Sheet6!#REF!,2,FALSE)</f>
        <v>#REF!</v>
      </c>
      <c r="D100" s="27" t="s">
        <v>890</v>
      </c>
      <c r="E100" s="27" t="s">
        <v>838</v>
      </c>
      <c r="F100" s="27" t="s">
        <v>552</v>
      </c>
      <c r="G100" s="28">
        <v>5026947382</v>
      </c>
      <c r="H100" s="25" t="s">
        <v>2277</v>
      </c>
      <c r="I100" s="31" t="s">
        <v>2811</v>
      </c>
      <c r="J100" s="25" t="s">
        <v>2632</v>
      </c>
      <c r="K100" s="25" t="s">
        <v>3019</v>
      </c>
      <c r="L100" s="25">
        <f t="shared" si="3"/>
        <v>191</v>
      </c>
      <c r="N100" s="25" t="e">
        <f>VLOOKUP(A100,Sheet3!C:E,3,FALSE)</f>
        <v>#REF!</v>
      </c>
      <c r="O100" s="25" t="s">
        <v>553</v>
      </c>
      <c r="P100" s="25" t="str">
        <f t="shared" si="2"/>
        <v>Shepherdsville, KY</v>
      </c>
      <c r="Q100" s="30" t="s">
        <v>2166</v>
      </c>
      <c r="R100" s="25" t="s">
        <v>2460</v>
      </c>
      <c r="S100" s="25" t="s">
        <v>891</v>
      </c>
      <c r="U100" s="25" t="s">
        <v>892</v>
      </c>
      <c r="V100" s="20" t="s">
        <v>585</v>
      </c>
    </row>
    <row r="101" spans="1:22" ht="110.25" x14ac:dyDescent="0.25">
      <c r="A101" s="25" t="e">
        <f>VLOOKUP(B101,Sheet6!#REF!,8,FALSE)</f>
        <v>#REF!</v>
      </c>
      <c r="B101" s="26">
        <v>156096</v>
      </c>
      <c r="C101" s="26" t="e">
        <f>VLOOKUP(B101,Sheet6!#REF!,2,FALSE)</f>
        <v>#REF!</v>
      </c>
      <c r="D101" s="27" t="s">
        <v>893</v>
      </c>
      <c r="E101" s="27" t="s">
        <v>838</v>
      </c>
      <c r="F101" s="27" t="s">
        <v>552</v>
      </c>
      <c r="G101" s="28">
        <v>6064880032</v>
      </c>
      <c r="H101" s="25" t="s">
        <v>2278</v>
      </c>
      <c r="I101" s="31" t="s">
        <v>2812</v>
      </c>
      <c r="J101" s="25" t="s">
        <v>2728</v>
      </c>
      <c r="K101" s="25" t="s">
        <v>2942</v>
      </c>
      <c r="L101" s="25">
        <f t="shared" si="3"/>
        <v>154</v>
      </c>
      <c r="N101" s="25" t="e">
        <f>VLOOKUP(A101,Sheet3!C:E,3,FALSE)</f>
        <v>#REF!</v>
      </c>
      <c r="O101" s="25" t="s">
        <v>553</v>
      </c>
      <c r="P101" s="25" t="str">
        <f t="shared" si="2"/>
        <v>Morehead, KY</v>
      </c>
      <c r="Q101" s="30" t="s">
        <v>2166</v>
      </c>
      <c r="R101" s="25" t="s">
        <v>2461</v>
      </c>
      <c r="S101" s="25" t="s">
        <v>894</v>
      </c>
      <c r="U101" s="25" t="s">
        <v>895</v>
      </c>
      <c r="V101" s="20" t="s">
        <v>585</v>
      </c>
    </row>
    <row r="102" spans="1:22" ht="110.25" x14ac:dyDescent="0.25">
      <c r="A102" s="25" t="e">
        <f>VLOOKUP(B102,Sheet6!#REF!,8,FALSE)</f>
        <v>#REF!</v>
      </c>
      <c r="B102" s="26">
        <v>156097</v>
      </c>
      <c r="C102" s="26" t="e">
        <f>VLOOKUP(B102,Sheet6!#REF!,2,FALSE)</f>
        <v>#REF!</v>
      </c>
      <c r="D102" s="27" t="s">
        <v>896</v>
      </c>
      <c r="E102" s="27" t="s">
        <v>838</v>
      </c>
      <c r="F102" s="27" t="s">
        <v>552</v>
      </c>
      <c r="G102" s="28">
        <v>3044023859</v>
      </c>
      <c r="H102" s="25" t="s">
        <v>2279</v>
      </c>
      <c r="I102" s="31" t="s">
        <v>2813</v>
      </c>
      <c r="J102" s="25" t="s">
        <v>2633</v>
      </c>
      <c r="K102" s="25" t="s">
        <v>2943</v>
      </c>
      <c r="L102" s="25">
        <f t="shared" si="3"/>
        <v>196</v>
      </c>
      <c r="N102" s="25" t="e">
        <f>VLOOKUP(A102,Sheet3!C:E,3,FALSE)</f>
        <v>#REF!</v>
      </c>
      <c r="O102" s="25" t="s">
        <v>553</v>
      </c>
      <c r="P102" s="25" t="str">
        <f t="shared" si="2"/>
        <v>Bridgeport, WV</v>
      </c>
      <c r="Q102" s="30" t="s">
        <v>2166</v>
      </c>
      <c r="R102" s="25" t="s">
        <v>2462</v>
      </c>
      <c r="S102" s="25" t="s">
        <v>897</v>
      </c>
      <c r="U102" s="25" t="s">
        <v>898</v>
      </c>
      <c r="V102" s="20" t="s">
        <v>601</v>
      </c>
    </row>
    <row r="103" spans="1:22" ht="110.25" x14ac:dyDescent="0.25">
      <c r="A103" s="25" t="e">
        <f>VLOOKUP(B103,Sheet6!#REF!,8,FALSE)</f>
        <v>#REF!</v>
      </c>
      <c r="B103" s="26">
        <v>156098</v>
      </c>
      <c r="C103" s="26" t="e">
        <f>VLOOKUP(B103,Sheet6!#REF!,2,FALSE)</f>
        <v>#REF!</v>
      </c>
      <c r="D103" s="27" t="s">
        <v>899</v>
      </c>
      <c r="E103" s="27" t="s">
        <v>838</v>
      </c>
      <c r="F103" s="27" t="s">
        <v>552</v>
      </c>
      <c r="G103" s="28">
        <v>2562748203</v>
      </c>
      <c r="H103" s="25" t="s">
        <v>2280</v>
      </c>
      <c r="I103" s="31" t="s">
        <v>2814</v>
      </c>
      <c r="J103" s="25" t="s">
        <v>2634</v>
      </c>
      <c r="K103" s="25" t="s">
        <v>2944</v>
      </c>
      <c r="L103" s="25">
        <f t="shared" si="3"/>
        <v>188</v>
      </c>
      <c r="N103" s="25" t="e">
        <f>VLOOKUP(A103,Sheet3!C:E,3,FALSE)</f>
        <v>#REF!</v>
      </c>
      <c r="O103" s="25" t="s">
        <v>553</v>
      </c>
      <c r="P103" s="25" t="str">
        <f t="shared" si="2"/>
        <v>Madison, AL</v>
      </c>
      <c r="Q103" s="30" t="s">
        <v>2166</v>
      </c>
      <c r="R103" s="25" t="s">
        <v>2463</v>
      </c>
      <c r="S103" s="25" t="s">
        <v>900</v>
      </c>
      <c r="U103" s="25" t="s">
        <v>901</v>
      </c>
      <c r="V103" s="20" t="s">
        <v>555</v>
      </c>
    </row>
    <row r="104" spans="1:22" ht="110.25" x14ac:dyDescent="0.25">
      <c r="A104" s="25" t="e">
        <f>VLOOKUP(B104,Sheet6!#REF!,8,FALSE)</f>
        <v>#REF!</v>
      </c>
      <c r="B104" s="26">
        <v>156101</v>
      </c>
      <c r="C104" s="26" t="e">
        <f>VLOOKUP(B104,Sheet6!#REF!,2,FALSE)</f>
        <v>#REF!</v>
      </c>
      <c r="D104" s="27" t="s">
        <v>902</v>
      </c>
      <c r="E104" s="27" t="s">
        <v>838</v>
      </c>
      <c r="F104" s="27" t="s">
        <v>552</v>
      </c>
      <c r="G104" s="28">
        <v>3342192749</v>
      </c>
      <c r="H104" s="25" t="s">
        <v>2281</v>
      </c>
      <c r="I104" s="31" t="s">
        <v>2815</v>
      </c>
      <c r="J104" s="25" t="s">
        <v>2635</v>
      </c>
      <c r="K104" s="25" t="s">
        <v>2945</v>
      </c>
      <c r="L104" s="25">
        <f t="shared" si="3"/>
        <v>181</v>
      </c>
      <c r="N104" s="25" t="e">
        <f>VLOOKUP(A104,Sheet3!C:E,3,FALSE)</f>
        <v>#REF!</v>
      </c>
      <c r="O104" s="25" t="s">
        <v>553</v>
      </c>
      <c r="P104" s="25" t="str">
        <f t="shared" si="2"/>
        <v>Montgomery, AL</v>
      </c>
      <c r="Q104" s="30" t="s">
        <v>2166</v>
      </c>
      <c r="R104" s="25" t="s">
        <v>2464</v>
      </c>
      <c r="S104" s="25" t="s">
        <v>903</v>
      </c>
      <c r="U104" s="25" t="s">
        <v>904</v>
      </c>
      <c r="V104" s="20" t="s">
        <v>555</v>
      </c>
    </row>
    <row r="105" spans="1:22" ht="110.25" x14ac:dyDescent="0.25">
      <c r="A105" s="25" t="e">
        <f>VLOOKUP(B105,Sheet6!#REF!,8,FALSE)</f>
        <v>#REF!</v>
      </c>
      <c r="B105" s="26">
        <v>156106</v>
      </c>
      <c r="C105" s="26" t="e">
        <f>VLOOKUP(B105,Sheet6!#REF!,2,FALSE)</f>
        <v>#REF!</v>
      </c>
      <c r="D105" s="27" t="s">
        <v>905</v>
      </c>
      <c r="E105" s="27" t="s">
        <v>838</v>
      </c>
      <c r="F105" s="27" t="s">
        <v>552</v>
      </c>
      <c r="G105" s="28">
        <v>3344313820</v>
      </c>
      <c r="H105" s="25" t="s">
        <v>2282</v>
      </c>
      <c r="I105" s="31" t="s">
        <v>2816</v>
      </c>
      <c r="J105" s="25" t="s">
        <v>2636</v>
      </c>
      <c r="K105" s="25" t="s">
        <v>2946</v>
      </c>
      <c r="L105" s="25">
        <f t="shared" si="3"/>
        <v>181</v>
      </c>
      <c r="N105" s="25" t="e">
        <f>VLOOKUP(A105,Sheet3!C:E,3,FALSE)</f>
        <v>#REF!</v>
      </c>
      <c r="O105" s="25" t="s">
        <v>553</v>
      </c>
      <c r="P105" s="25" t="str">
        <f t="shared" si="2"/>
        <v>Dothan, AL</v>
      </c>
      <c r="Q105" s="30" t="s">
        <v>2166</v>
      </c>
      <c r="R105" s="25" t="s">
        <v>2465</v>
      </c>
      <c r="S105" s="25" t="s">
        <v>906</v>
      </c>
      <c r="U105" s="25" t="s">
        <v>907</v>
      </c>
      <c r="V105" s="20" t="s">
        <v>555</v>
      </c>
    </row>
    <row r="106" spans="1:22" ht="110.25" x14ac:dyDescent="0.25">
      <c r="A106" s="25" t="e">
        <f>VLOOKUP(B106,Sheet6!#REF!,8,FALSE)</f>
        <v>#REF!</v>
      </c>
      <c r="B106" s="26">
        <v>156107</v>
      </c>
      <c r="C106" s="26" t="e">
        <f>VLOOKUP(B106,Sheet6!#REF!,2,FALSE)</f>
        <v>#REF!</v>
      </c>
      <c r="D106" s="27" t="s">
        <v>908</v>
      </c>
      <c r="E106" s="27" t="s">
        <v>838</v>
      </c>
      <c r="F106" s="27" t="s">
        <v>552</v>
      </c>
      <c r="G106" s="28">
        <v>2562971966</v>
      </c>
      <c r="H106" s="25" t="s">
        <v>2283</v>
      </c>
      <c r="I106" s="31" t="s">
        <v>2817</v>
      </c>
      <c r="J106" s="25" t="s">
        <v>2637</v>
      </c>
      <c r="K106" s="25" t="s">
        <v>3020</v>
      </c>
      <c r="L106" s="25">
        <f t="shared" si="3"/>
        <v>192</v>
      </c>
      <c r="N106" s="25" t="e">
        <f>VLOOKUP(A106,Sheet3!C:E,3,FALSE)</f>
        <v>#REF!</v>
      </c>
      <c r="O106" s="25" t="s">
        <v>553</v>
      </c>
      <c r="P106" s="25" t="str">
        <f t="shared" si="2"/>
        <v>Florence, AL</v>
      </c>
      <c r="Q106" s="30" t="s">
        <v>2166</v>
      </c>
      <c r="R106" s="25" t="s">
        <v>2466</v>
      </c>
      <c r="S106" s="25" t="s">
        <v>909</v>
      </c>
      <c r="U106" s="25" t="s">
        <v>886</v>
      </c>
      <c r="V106" s="20" t="s">
        <v>555</v>
      </c>
    </row>
    <row r="107" spans="1:22" ht="110.25" x14ac:dyDescent="0.25">
      <c r="A107" s="25" t="e">
        <f>VLOOKUP(B107,Sheet6!#REF!,8,FALSE)</f>
        <v>#REF!</v>
      </c>
      <c r="B107" s="26">
        <v>156109</v>
      </c>
      <c r="C107" s="26" t="e">
        <f>VLOOKUP(B107,Sheet6!#REF!,2,FALSE)</f>
        <v>#REF!</v>
      </c>
      <c r="D107" s="27" t="s">
        <v>910</v>
      </c>
      <c r="E107" s="27" t="s">
        <v>838</v>
      </c>
      <c r="F107" s="27" t="s">
        <v>552</v>
      </c>
      <c r="G107" s="28">
        <v>2052862749</v>
      </c>
      <c r="H107" s="25" t="s">
        <v>2284</v>
      </c>
      <c r="I107" s="26" t="s">
        <v>3055</v>
      </c>
      <c r="J107" s="25" t="s">
        <v>2727</v>
      </c>
      <c r="K107" s="25" t="s">
        <v>2947</v>
      </c>
      <c r="L107" s="25">
        <f t="shared" si="3"/>
        <v>106</v>
      </c>
      <c r="N107" s="25" t="e">
        <f>VLOOKUP(A107,Sheet3!C:E,3,FALSE)</f>
        <v>#REF!</v>
      </c>
      <c r="O107" s="25" t="s">
        <v>553</v>
      </c>
      <c r="P107" s="25" t="str">
        <f t="shared" si="2"/>
        <v>Tuscaloosa, AL</v>
      </c>
      <c r="Q107" s="30" t="s">
        <v>2166</v>
      </c>
      <c r="R107" s="25" t="s">
        <v>2467</v>
      </c>
      <c r="S107" s="25" t="s">
        <v>911</v>
      </c>
      <c r="U107" s="25" t="s">
        <v>912</v>
      </c>
      <c r="V107" s="20" t="s">
        <v>555</v>
      </c>
    </row>
    <row r="108" spans="1:22" ht="110.25" x14ac:dyDescent="0.25">
      <c r="A108" s="25" t="e">
        <f>VLOOKUP(B108,Sheet6!#REF!,8,FALSE)</f>
        <v>#REF!</v>
      </c>
      <c r="B108" s="26">
        <v>156113</v>
      </c>
      <c r="C108" s="26" t="e">
        <f>VLOOKUP(B108,Sheet6!#REF!,2,FALSE)</f>
        <v>#REF!</v>
      </c>
      <c r="D108" s="27" t="s">
        <v>913</v>
      </c>
      <c r="E108" s="27" t="s">
        <v>838</v>
      </c>
      <c r="F108" s="27" t="s">
        <v>552</v>
      </c>
      <c r="G108" s="28">
        <v>4782859311</v>
      </c>
      <c r="H108" s="25" t="s">
        <v>2285</v>
      </c>
      <c r="I108" s="31" t="s">
        <v>2818</v>
      </c>
      <c r="J108" s="25" t="s">
        <v>2638</v>
      </c>
      <c r="K108" s="25" t="s">
        <v>2948</v>
      </c>
      <c r="L108" s="25">
        <f t="shared" si="3"/>
        <v>176</v>
      </c>
      <c r="N108" s="25" t="e">
        <f>VLOOKUP(A108,Sheet3!C:E,3,FALSE)</f>
        <v>#REF!</v>
      </c>
      <c r="O108" s="25" t="s">
        <v>553</v>
      </c>
      <c r="P108" s="25" t="str">
        <f t="shared" si="2"/>
        <v>Macon, GA</v>
      </c>
      <c r="Q108" s="30" t="s">
        <v>2166</v>
      </c>
      <c r="R108" s="25" t="s">
        <v>2468</v>
      </c>
      <c r="S108" s="25" t="s">
        <v>914</v>
      </c>
      <c r="U108" s="25" t="s">
        <v>915</v>
      </c>
      <c r="V108" s="20" t="s">
        <v>608</v>
      </c>
    </row>
    <row r="109" spans="1:22" ht="110.25" x14ac:dyDescent="0.25">
      <c r="A109" s="25" t="e">
        <f>VLOOKUP(B109,Sheet6!#REF!,8,FALSE)</f>
        <v>#REF!</v>
      </c>
      <c r="B109" s="26">
        <v>156116</v>
      </c>
      <c r="C109" s="26" t="e">
        <f>VLOOKUP(B109,Sheet6!#REF!,2,FALSE)</f>
        <v>#REF!</v>
      </c>
      <c r="D109" s="27" t="s">
        <v>916</v>
      </c>
      <c r="E109" s="27" t="s">
        <v>838</v>
      </c>
      <c r="F109" s="27" t="s">
        <v>552</v>
      </c>
      <c r="G109" s="28">
        <v>9123420164</v>
      </c>
      <c r="H109" s="25" t="s">
        <v>2286</v>
      </c>
      <c r="I109" s="31" t="s">
        <v>2819</v>
      </c>
      <c r="J109" s="25" t="s">
        <v>2639</v>
      </c>
      <c r="K109" s="25" t="s">
        <v>2949</v>
      </c>
      <c r="L109" s="25">
        <f t="shared" si="3"/>
        <v>178</v>
      </c>
      <c r="N109" s="25" t="e">
        <f>VLOOKUP(A109,Sheet3!C:E,3,FALSE)</f>
        <v>#REF!</v>
      </c>
      <c r="O109" s="25" t="s">
        <v>553</v>
      </c>
      <c r="P109" s="25" t="str">
        <f t="shared" si="2"/>
        <v>Pooler, GA</v>
      </c>
      <c r="Q109" s="30" t="s">
        <v>2166</v>
      </c>
      <c r="R109" s="25" t="s">
        <v>2469</v>
      </c>
      <c r="S109" s="25" t="s">
        <v>917</v>
      </c>
      <c r="U109" s="25" t="s">
        <v>918</v>
      </c>
      <c r="V109" s="20" t="s">
        <v>608</v>
      </c>
    </row>
    <row r="110" spans="1:22" ht="110.25" x14ac:dyDescent="0.25">
      <c r="A110" s="25" t="e">
        <f>VLOOKUP(B110,Sheet6!#REF!,8,FALSE)</f>
        <v>#REF!</v>
      </c>
      <c r="B110" s="26">
        <v>156120</v>
      </c>
      <c r="C110" s="26" t="e">
        <f>VLOOKUP(B110,Sheet6!#REF!,2,FALSE)</f>
        <v>#REF!</v>
      </c>
      <c r="D110" s="27" t="s">
        <v>919</v>
      </c>
      <c r="E110" s="27" t="s">
        <v>838</v>
      </c>
      <c r="F110" s="27" t="s">
        <v>552</v>
      </c>
      <c r="G110" s="28">
        <v>2292562265</v>
      </c>
      <c r="H110" s="25" t="s">
        <v>2287</v>
      </c>
      <c r="I110" s="31" t="s">
        <v>2820</v>
      </c>
      <c r="J110" s="25" t="s">
        <v>2640</v>
      </c>
      <c r="K110" s="25" t="s">
        <v>2950</v>
      </c>
      <c r="L110" s="25">
        <f t="shared" si="3"/>
        <v>185</v>
      </c>
      <c r="N110" s="25" t="e">
        <f>VLOOKUP(A110,Sheet3!C:E,3,FALSE)</f>
        <v>#REF!</v>
      </c>
      <c r="O110" s="25" t="s">
        <v>553</v>
      </c>
      <c r="P110" s="25" t="str">
        <f t="shared" si="2"/>
        <v>Albany, GA</v>
      </c>
      <c r="Q110" s="30" t="s">
        <v>2166</v>
      </c>
      <c r="R110" s="25" t="s">
        <v>2470</v>
      </c>
      <c r="S110" s="25" t="s">
        <v>920</v>
      </c>
      <c r="U110" s="25" t="s">
        <v>768</v>
      </c>
      <c r="V110" s="20" t="s">
        <v>608</v>
      </c>
    </row>
    <row r="111" spans="1:22" ht="110.25" x14ac:dyDescent="0.25">
      <c r="A111" s="25" t="e">
        <f>VLOOKUP(B111,Sheet6!#REF!,8,FALSE)</f>
        <v>#REF!</v>
      </c>
      <c r="B111" s="26">
        <v>156122</v>
      </c>
      <c r="C111" s="26" t="e">
        <f>VLOOKUP(B111,Sheet6!#REF!,2,FALSE)</f>
        <v>#REF!</v>
      </c>
      <c r="D111" s="27" t="s">
        <v>921</v>
      </c>
      <c r="E111" s="27" t="s">
        <v>838</v>
      </c>
      <c r="F111" s="27" t="s">
        <v>552</v>
      </c>
      <c r="G111" s="28">
        <v>7064032506</v>
      </c>
      <c r="H111" s="25" t="s">
        <v>2288</v>
      </c>
      <c r="I111" s="31" t="s">
        <v>2821</v>
      </c>
      <c r="J111" s="25" t="s">
        <v>2726</v>
      </c>
      <c r="K111" s="25" t="s">
        <v>2951</v>
      </c>
      <c r="L111" s="25">
        <f t="shared" si="3"/>
        <v>123</v>
      </c>
      <c r="N111" s="25" t="e">
        <f>VLOOKUP(A111,Sheet3!C:E,3,FALSE)</f>
        <v>#REF!</v>
      </c>
      <c r="O111" s="25" t="s">
        <v>553</v>
      </c>
      <c r="P111" s="25" t="str">
        <f t="shared" si="2"/>
        <v>LaGrange, GA</v>
      </c>
      <c r="Q111" s="30" t="s">
        <v>2166</v>
      </c>
      <c r="R111" s="25" t="s">
        <v>2471</v>
      </c>
      <c r="S111" s="25" t="s">
        <v>922</v>
      </c>
      <c r="U111" s="25" t="s">
        <v>923</v>
      </c>
      <c r="V111" s="20" t="s">
        <v>608</v>
      </c>
    </row>
    <row r="112" spans="1:22" ht="110.25" x14ac:dyDescent="0.25">
      <c r="A112" s="25" t="e">
        <f>VLOOKUP(B112,Sheet6!#REF!,8,FALSE)</f>
        <v>#REF!</v>
      </c>
      <c r="B112" s="26">
        <v>156125</v>
      </c>
      <c r="C112" s="26" t="e">
        <f>VLOOKUP(B112,Sheet6!#REF!,2,FALSE)</f>
        <v>#REF!</v>
      </c>
      <c r="D112" s="27" t="s">
        <v>924</v>
      </c>
      <c r="E112" s="27" t="s">
        <v>838</v>
      </c>
      <c r="F112" s="27" t="s">
        <v>552</v>
      </c>
      <c r="G112" s="28">
        <v>8122975555</v>
      </c>
      <c r="H112" s="25" t="s">
        <v>2289</v>
      </c>
      <c r="I112" s="31" t="s">
        <v>2875</v>
      </c>
      <c r="J112" s="25" t="s">
        <v>2641</v>
      </c>
      <c r="K112" s="25" t="s">
        <v>3021</v>
      </c>
      <c r="L112" s="25">
        <f t="shared" si="3"/>
        <v>194</v>
      </c>
      <c r="N112" s="25" t="e">
        <f>VLOOKUP(A112,Sheet3!C:E,3,FALSE)</f>
        <v>#REF!</v>
      </c>
      <c r="O112" s="25" t="s">
        <v>553</v>
      </c>
      <c r="P112" s="25" t="str">
        <f t="shared" si="2"/>
        <v>Evansville, IN</v>
      </c>
      <c r="Q112" s="30" t="s">
        <v>2166</v>
      </c>
      <c r="R112" s="25" t="s">
        <v>2472</v>
      </c>
      <c r="S112" s="25" t="s">
        <v>925</v>
      </c>
      <c r="U112" s="25" t="s">
        <v>926</v>
      </c>
      <c r="V112" s="20" t="s">
        <v>628</v>
      </c>
    </row>
    <row r="113" spans="1:22" ht="110.25" x14ac:dyDescent="0.25">
      <c r="A113" s="25" t="e">
        <f>VLOOKUP(B113,Sheet6!#REF!,8,FALSE)</f>
        <v>#REF!</v>
      </c>
      <c r="B113" s="26">
        <v>156126</v>
      </c>
      <c r="C113" s="26" t="e">
        <f>VLOOKUP(B113,Sheet6!#REF!,2,FALSE)</f>
        <v>#REF!</v>
      </c>
      <c r="D113" s="27" t="s">
        <v>927</v>
      </c>
      <c r="E113" s="27" t="s">
        <v>838</v>
      </c>
      <c r="F113" s="27" t="s">
        <v>552</v>
      </c>
      <c r="G113" s="28">
        <v>8126451128</v>
      </c>
      <c r="H113" s="25" t="s">
        <v>2290</v>
      </c>
      <c r="I113" s="31" t="s">
        <v>2874</v>
      </c>
      <c r="J113" s="25" t="s">
        <v>2642</v>
      </c>
      <c r="K113" s="25" t="s">
        <v>2952</v>
      </c>
      <c r="L113" s="25">
        <f t="shared" si="3"/>
        <v>184</v>
      </c>
      <c r="N113" s="25" t="e">
        <f>VLOOKUP(A113,Sheet3!C:E,3,FALSE)</f>
        <v>#REF!</v>
      </c>
      <c r="O113" s="25" t="s">
        <v>553</v>
      </c>
      <c r="P113" s="25" t="str">
        <f t="shared" si="2"/>
        <v>Terre Haute, IN</v>
      </c>
      <c r="Q113" s="30" t="s">
        <v>2166</v>
      </c>
      <c r="R113" s="25" t="s">
        <v>2473</v>
      </c>
      <c r="S113" s="25" t="s">
        <v>928</v>
      </c>
      <c r="U113" s="25" t="s">
        <v>929</v>
      </c>
      <c r="V113" s="20" t="s">
        <v>628</v>
      </c>
    </row>
    <row r="114" spans="1:22" ht="110.25" x14ac:dyDescent="0.25">
      <c r="A114" s="25" t="e">
        <f>VLOOKUP(B114,Sheet6!#REF!,8,FALSE)</f>
        <v>#REF!</v>
      </c>
      <c r="B114" s="26">
        <v>156131</v>
      </c>
      <c r="C114" s="26" t="e">
        <f>VLOOKUP(B114,Sheet6!#REF!,2,FALSE)</f>
        <v>#REF!</v>
      </c>
      <c r="D114" s="27" t="s">
        <v>930</v>
      </c>
      <c r="E114" s="27" t="s">
        <v>838</v>
      </c>
      <c r="F114" s="27" t="s">
        <v>552</v>
      </c>
      <c r="G114" s="28">
        <v>2602160050</v>
      </c>
      <c r="H114" s="25" t="s">
        <v>2291</v>
      </c>
      <c r="I114" s="31" t="s">
        <v>2873</v>
      </c>
      <c r="J114" s="25" t="s">
        <v>2643</v>
      </c>
      <c r="K114" s="25" t="s">
        <v>2953</v>
      </c>
      <c r="L114" s="25">
        <f t="shared" si="3"/>
        <v>182</v>
      </c>
      <c r="N114" s="25" t="e">
        <f>VLOOKUP(A114,Sheet3!C:E,3,FALSE)</f>
        <v>#REF!</v>
      </c>
      <c r="O114" s="25" t="s">
        <v>553</v>
      </c>
      <c r="P114" s="25" t="str">
        <f t="shared" si="2"/>
        <v>Fort Wayne, IN</v>
      </c>
      <c r="Q114" s="30" t="s">
        <v>2166</v>
      </c>
      <c r="R114" s="25" t="s">
        <v>2474</v>
      </c>
      <c r="S114" s="25" t="s">
        <v>931</v>
      </c>
      <c r="U114" s="25" t="s">
        <v>932</v>
      </c>
      <c r="V114" s="20" t="s">
        <v>628</v>
      </c>
    </row>
    <row r="115" spans="1:22" ht="110.25" x14ac:dyDescent="0.25">
      <c r="A115" s="25" t="e">
        <f>VLOOKUP(B115,Sheet6!#REF!,8,FALSE)</f>
        <v>#REF!</v>
      </c>
      <c r="B115" s="26">
        <v>156133</v>
      </c>
      <c r="C115" s="26" t="e">
        <f>VLOOKUP(B115,Sheet6!#REF!,2,FALSE)</f>
        <v>#REF!</v>
      </c>
      <c r="D115" s="27" t="s">
        <v>933</v>
      </c>
      <c r="E115" s="27" t="s">
        <v>838</v>
      </c>
      <c r="F115" s="27" t="s">
        <v>552</v>
      </c>
      <c r="G115" s="28">
        <v>7652634134</v>
      </c>
      <c r="H115" s="25" t="s">
        <v>2292</v>
      </c>
      <c r="I115" s="31" t="s">
        <v>2872</v>
      </c>
      <c r="J115" s="25" t="s">
        <v>2644</v>
      </c>
      <c r="K115" s="25" t="s">
        <v>2954</v>
      </c>
      <c r="L115" s="25">
        <f t="shared" si="3"/>
        <v>177</v>
      </c>
      <c r="N115" s="25" t="e">
        <f>VLOOKUP(A115,Sheet3!C:E,3,FALSE)</f>
        <v>#REF!</v>
      </c>
      <c r="O115" s="25" t="s">
        <v>553</v>
      </c>
      <c r="P115" s="25" t="str">
        <f t="shared" si="2"/>
        <v>Lafayette, IN</v>
      </c>
      <c r="Q115" s="30" t="s">
        <v>2166</v>
      </c>
      <c r="R115" s="25" t="s">
        <v>2475</v>
      </c>
      <c r="S115" s="25" t="s">
        <v>934</v>
      </c>
      <c r="U115" s="25" t="s">
        <v>935</v>
      </c>
      <c r="V115" s="20" t="s">
        <v>628</v>
      </c>
    </row>
    <row r="116" spans="1:22" ht="110.25" x14ac:dyDescent="0.25">
      <c r="A116" s="25" t="e">
        <f>VLOOKUP(B116,Sheet6!#REF!,8,FALSE)</f>
        <v>#REF!</v>
      </c>
      <c r="B116" s="26">
        <v>156135</v>
      </c>
      <c r="C116" s="26" t="e">
        <f>VLOOKUP(B116,Sheet6!#REF!,2,FALSE)</f>
        <v>#REF!</v>
      </c>
      <c r="D116" s="27" t="s">
        <v>936</v>
      </c>
      <c r="E116" s="27" t="s">
        <v>838</v>
      </c>
      <c r="F116" s="27" t="s">
        <v>552</v>
      </c>
      <c r="G116" s="28">
        <v>4195801063</v>
      </c>
      <c r="H116" s="25" t="s">
        <v>2293</v>
      </c>
      <c r="I116" s="31" t="s">
        <v>2871</v>
      </c>
      <c r="J116" s="25" t="s">
        <v>2645</v>
      </c>
      <c r="K116" s="25" t="s">
        <v>2955</v>
      </c>
      <c r="L116" s="25">
        <f t="shared" si="3"/>
        <v>175</v>
      </c>
      <c r="N116" s="25" t="e">
        <f>VLOOKUP(A116,Sheet3!C:E,3,FALSE)</f>
        <v>#REF!</v>
      </c>
      <c r="O116" s="25" t="s">
        <v>553</v>
      </c>
      <c r="P116" s="25" t="str">
        <f t="shared" si="2"/>
        <v>Lima, OH</v>
      </c>
      <c r="Q116" s="30" t="s">
        <v>2166</v>
      </c>
      <c r="R116" s="25" t="s">
        <v>2476</v>
      </c>
      <c r="S116" s="25" t="s">
        <v>937</v>
      </c>
      <c r="U116" s="25" t="s">
        <v>938</v>
      </c>
      <c r="V116" s="20" t="s">
        <v>582</v>
      </c>
    </row>
    <row r="117" spans="1:22" ht="110.25" x14ac:dyDescent="0.25">
      <c r="A117" s="25" t="e">
        <f>VLOOKUP(B117,Sheet6!#REF!,8,FALSE)</f>
        <v>#REF!</v>
      </c>
      <c r="B117" s="26">
        <v>156136</v>
      </c>
      <c r="C117" s="26" t="e">
        <f>VLOOKUP(B117,Sheet6!#REF!,2,FALSE)</f>
        <v>#REF!</v>
      </c>
      <c r="D117" s="27" t="s">
        <v>939</v>
      </c>
      <c r="E117" s="27" t="s">
        <v>838</v>
      </c>
      <c r="F117" s="27" t="s">
        <v>552</v>
      </c>
      <c r="G117" s="28">
        <v>5132756571</v>
      </c>
      <c r="H117" s="25" t="s">
        <v>2294</v>
      </c>
      <c r="I117" s="31" t="s">
        <v>2870</v>
      </c>
      <c r="J117" s="25" t="s">
        <v>2646</v>
      </c>
      <c r="K117" s="25" t="s">
        <v>2956</v>
      </c>
      <c r="L117" s="25">
        <f t="shared" si="3"/>
        <v>194</v>
      </c>
      <c r="N117" s="25" t="e">
        <f>VLOOKUP(A117,Sheet3!C:E,3,FALSE)</f>
        <v>#REF!</v>
      </c>
      <c r="O117" s="25" t="s">
        <v>553</v>
      </c>
      <c r="P117" s="25" t="str">
        <f t="shared" si="2"/>
        <v>Franklin, OH</v>
      </c>
      <c r="Q117" s="30" t="s">
        <v>2166</v>
      </c>
      <c r="R117" s="25" t="s">
        <v>2477</v>
      </c>
      <c r="S117" s="25" t="s">
        <v>940</v>
      </c>
      <c r="U117" s="25" t="s">
        <v>631</v>
      </c>
      <c r="V117" s="20" t="s">
        <v>582</v>
      </c>
    </row>
    <row r="118" spans="1:22" ht="110.25" x14ac:dyDescent="0.25">
      <c r="A118" s="25" t="e">
        <f>VLOOKUP(B118,Sheet6!#REF!,8,FALSE)</f>
        <v>#REF!</v>
      </c>
      <c r="B118" s="26">
        <v>156138</v>
      </c>
      <c r="C118" s="26" t="e">
        <f>VLOOKUP(B118,Sheet6!#REF!,2,FALSE)</f>
        <v>#REF!</v>
      </c>
      <c r="D118" s="27" t="s">
        <v>941</v>
      </c>
      <c r="E118" s="27" t="s">
        <v>838</v>
      </c>
      <c r="F118" s="27" t="s">
        <v>552</v>
      </c>
      <c r="G118" s="28">
        <v>7403253088</v>
      </c>
      <c r="H118" s="25" t="s">
        <v>2295</v>
      </c>
      <c r="I118" s="31" t="s">
        <v>2869</v>
      </c>
      <c r="J118" s="25" t="s">
        <v>2647</v>
      </c>
      <c r="K118" s="25" t="s">
        <v>2957</v>
      </c>
      <c r="L118" s="25">
        <f t="shared" si="3"/>
        <v>188</v>
      </c>
      <c r="N118" s="25" t="e">
        <f>VLOOKUP(A118,Sheet3!C:E,3,FALSE)</f>
        <v>#REF!</v>
      </c>
      <c r="O118" s="25" t="s">
        <v>553</v>
      </c>
      <c r="P118" s="25" t="str">
        <f t="shared" si="2"/>
        <v>Chillicothe, OH</v>
      </c>
      <c r="Q118" s="30" t="s">
        <v>2166</v>
      </c>
      <c r="R118" s="25" t="s">
        <v>2478</v>
      </c>
      <c r="S118" s="25" t="s">
        <v>942</v>
      </c>
      <c r="U118" s="25" t="s">
        <v>943</v>
      </c>
      <c r="V118" s="20" t="s">
        <v>582</v>
      </c>
    </row>
    <row r="119" spans="1:22" ht="110.25" x14ac:dyDescent="0.25">
      <c r="A119" s="25" t="e">
        <f>VLOOKUP(B119,Sheet6!#REF!,8,FALSE)</f>
        <v>#REF!</v>
      </c>
      <c r="B119" s="26">
        <v>156143</v>
      </c>
      <c r="C119" s="26" t="e">
        <f>VLOOKUP(B119,Sheet6!#REF!,2,FALSE)</f>
        <v>#REF!</v>
      </c>
      <c r="D119" s="27" t="s">
        <v>944</v>
      </c>
      <c r="E119" s="27" t="s">
        <v>838</v>
      </c>
      <c r="F119" s="27" t="s">
        <v>552</v>
      </c>
      <c r="G119" s="28">
        <v>6142545937</v>
      </c>
      <c r="H119" s="25" t="s">
        <v>2296</v>
      </c>
      <c r="I119" s="31" t="s">
        <v>2868</v>
      </c>
      <c r="J119" s="25" t="s">
        <v>2648</v>
      </c>
      <c r="K119" s="25" t="s">
        <v>2958</v>
      </c>
      <c r="L119" s="25">
        <f t="shared" si="3"/>
        <v>168</v>
      </c>
      <c r="N119" s="25" t="e">
        <f>VLOOKUP(A119,Sheet3!C:E,3,FALSE)</f>
        <v>#REF!</v>
      </c>
      <c r="O119" s="25" t="s">
        <v>553</v>
      </c>
      <c r="P119" s="25" t="str">
        <f t="shared" si="2"/>
        <v>Columbus, OH</v>
      </c>
      <c r="Q119" s="30" t="s">
        <v>2166</v>
      </c>
      <c r="R119" s="25" t="s">
        <v>2479</v>
      </c>
      <c r="S119" s="25" t="s">
        <v>945</v>
      </c>
      <c r="U119" s="25" t="s">
        <v>620</v>
      </c>
      <c r="V119" s="20" t="s">
        <v>582</v>
      </c>
    </row>
    <row r="120" spans="1:22" ht="110.25" x14ac:dyDescent="0.25">
      <c r="A120" s="25" t="e">
        <f>VLOOKUP(B120,Sheet6!#REF!,8,FALSE)</f>
        <v>#REF!</v>
      </c>
      <c r="B120" s="26">
        <v>156144</v>
      </c>
      <c r="C120" s="26" t="e">
        <f>VLOOKUP(B120,Sheet6!#REF!,2,FALSE)</f>
        <v>#REF!</v>
      </c>
      <c r="D120" s="27" t="s">
        <v>946</v>
      </c>
      <c r="E120" s="27" t="s">
        <v>838</v>
      </c>
      <c r="F120" s="27" t="s">
        <v>552</v>
      </c>
      <c r="G120" s="28">
        <v>3305328919</v>
      </c>
      <c r="H120" s="25" t="s">
        <v>2297</v>
      </c>
      <c r="I120" s="31" t="s">
        <v>2867</v>
      </c>
      <c r="J120" s="25" t="s">
        <v>2649</v>
      </c>
      <c r="K120" s="25" t="s">
        <v>2959</v>
      </c>
      <c r="L120" s="25">
        <f t="shared" si="3"/>
        <v>185</v>
      </c>
      <c r="N120" s="25" t="e">
        <f>VLOOKUP(A120,Sheet3!C:E,3,FALSE)</f>
        <v>#REF!</v>
      </c>
      <c r="O120" s="25" t="s">
        <v>553</v>
      </c>
      <c r="P120" s="25" t="str">
        <f t="shared" si="2"/>
        <v>Poland, OH</v>
      </c>
      <c r="Q120" s="30" t="s">
        <v>2166</v>
      </c>
      <c r="R120" s="25" t="s">
        <v>2480</v>
      </c>
      <c r="S120" s="25" t="s">
        <v>947</v>
      </c>
      <c r="U120" s="25" t="s">
        <v>948</v>
      </c>
      <c r="V120" s="20" t="s">
        <v>582</v>
      </c>
    </row>
    <row r="121" spans="1:22" ht="110.25" x14ac:dyDescent="0.25">
      <c r="A121" s="25" t="e">
        <f>VLOOKUP(B121,Sheet6!#REF!,8,FALSE)</f>
        <v>#REF!</v>
      </c>
      <c r="B121" s="26">
        <v>156145</v>
      </c>
      <c r="C121" s="26" t="e">
        <f>VLOOKUP(B121,Sheet6!#REF!,2,FALSE)</f>
        <v>#REF!</v>
      </c>
      <c r="D121" s="27" t="s">
        <v>949</v>
      </c>
      <c r="E121" s="27" t="s">
        <v>838</v>
      </c>
      <c r="F121" s="27" t="s">
        <v>552</v>
      </c>
      <c r="G121" s="28">
        <v>4195801101</v>
      </c>
      <c r="H121" s="25" t="s">
        <v>2298</v>
      </c>
      <c r="I121" s="31" t="s">
        <v>2866</v>
      </c>
      <c r="J121" s="25" t="s">
        <v>2650</v>
      </c>
      <c r="K121" s="25" t="s">
        <v>2960</v>
      </c>
      <c r="L121" s="25">
        <f t="shared" si="3"/>
        <v>174</v>
      </c>
      <c r="N121" s="25" t="e">
        <f>VLOOKUP(A121,Sheet3!C:E,3,FALSE)</f>
        <v>#REF!</v>
      </c>
      <c r="O121" s="25" t="s">
        <v>553</v>
      </c>
      <c r="P121" s="25" t="str">
        <f t="shared" si="2"/>
        <v>Sylvania, OH</v>
      </c>
      <c r="Q121" s="30" t="s">
        <v>2166</v>
      </c>
      <c r="R121" s="25" t="s">
        <v>2481</v>
      </c>
      <c r="S121" s="25" t="s">
        <v>950</v>
      </c>
      <c r="U121" s="25" t="s">
        <v>951</v>
      </c>
      <c r="V121" s="20" t="s">
        <v>582</v>
      </c>
    </row>
    <row r="122" spans="1:22" ht="110.25" x14ac:dyDescent="0.25">
      <c r="A122" s="25" t="e">
        <f>VLOOKUP(B122,Sheet6!#REF!,8,FALSE)</f>
        <v>#REF!</v>
      </c>
      <c r="B122" s="26">
        <v>156146</v>
      </c>
      <c r="C122" s="26" t="e">
        <f>VLOOKUP(B122,Sheet6!#REF!,2,FALSE)</f>
        <v>#REF!</v>
      </c>
      <c r="D122" s="27" t="s">
        <v>952</v>
      </c>
      <c r="E122" s="27" t="s">
        <v>838</v>
      </c>
      <c r="F122" s="27" t="s">
        <v>552</v>
      </c>
      <c r="G122" s="28">
        <v>5012264463</v>
      </c>
      <c r="H122" s="25" t="s">
        <v>2299</v>
      </c>
      <c r="I122" s="31" t="s">
        <v>2865</v>
      </c>
      <c r="J122" s="25" t="s">
        <v>2651</v>
      </c>
      <c r="K122" s="25" t="s">
        <v>2961</v>
      </c>
      <c r="L122" s="25">
        <f t="shared" si="3"/>
        <v>185</v>
      </c>
      <c r="N122" s="25" t="e">
        <f>VLOOKUP(A122,Sheet3!C:E,3,FALSE)</f>
        <v>#REF!</v>
      </c>
      <c r="O122" s="25" t="s">
        <v>553</v>
      </c>
      <c r="P122" s="25" t="str">
        <f t="shared" si="2"/>
        <v>Conway, AR</v>
      </c>
      <c r="Q122" s="30" t="s">
        <v>2166</v>
      </c>
      <c r="R122" s="25" t="s">
        <v>2482</v>
      </c>
      <c r="S122" s="25" t="s">
        <v>953</v>
      </c>
      <c r="U122" s="25" t="s">
        <v>954</v>
      </c>
      <c r="V122" s="20" t="s">
        <v>955</v>
      </c>
    </row>
    <row r="123" spans="1:22" ht="110.25" x14ac:dyDescent="0.25">
      <c r="A123" s="25" t="e">
        <f>VLOOKUP(B123,Sheet6!#REF!,8,FALSE)</f>
        <v>#REF!</v>
      </c>
      <c r="B123" s="26">
        <v>156148</v>
      </c>
      <c r="C123" s="26" t="e">
        <f>VLOOKUP(B123,Sheet6!#REF!,2,FALSE)</f>
        <v>#REF!</v>
      </c>
      <c r="D123" s="27" t="s">
        <v>956</v>
      </c>
      <c r="E123" s="27" t="s">
        <v>838</v>
      </c>
      <c r="F123" s="27" t="s">
        <v>552</v>
      </c>
      <c r="G123" s="28">
        <v>5012264501</v>
      </c>
      <c r="H123" s="25" t="s">
        <v>2300</v>
      </c>
      <c r="I123" s="31" t="s">
        <v>2864</v>
      </c>
      <c r="J123" s="25" t="s">
        <v>2652</v>
      </c>
      <c r="K123" s="25" t="s">
        <v>2962</v>
      </c>
      <c r="L123" s="25">
        <f t="shared" si="3"/>
        <v>192</v>
      </c>
      <c r="N123" s="25" t="e">
        <f>VLOOKUP(A123,Sheet3!C:E,3,FALSE)</f>
        <v>#REF!</v>
      </c>
      <c r="O123" s="25" t="s">
        <v>553</v>
      </c>
      <c r="P123" s="25" t="str">
        <f t="shared" si="2"/>
        <v>Little Rock, AR</v>
      </c>
      <c r="Q123" s="30" t="s">
        <v>2166</v>
      </c>
      <c r="R123" s="25" t="s">
        <v>2483</v>
      </c>
      <c r="S123" s="25" t="s">
        <v>957</v>
      </c>
      <c r="U123" s="25" t="s">
        <v>958</v>
      </c>
      <c r="V123" s="20" t="s">
        <v>955</v>
      </c>
    </row>
    <row r="124" spans="1:22" ht="110.25" x14ac:dyDescent="0.25">
      <c r="A124" s="25" t="e">
        <f>VLOOKUP(B124,Sheet6!#REF!,8,FALSE)</f>
        <v>#REF!</v>
      </c>
      <c r="B124" s="26">
        <v>156149</v>
      </c>
      <c r="C124" s="26" t="e">
        <f>VLOOKUP(B124,Sheet6!#REF!,2,FALSE)</f>
        <v>#REF!</v>
      </c>
      <c r="D124" s="27" t="s">
        <v>959</v>
      </c>
      <c r="E124" s="27" t="s">
        <v>838</v>
      </c>
      <c r="F124" s="27" t="s">
        <v>552</v>
      </c>
      <c r="G124" s="28">
        <v>8164700094</v>
      </c>
      <c r="H124" s="25" t="s">
        <v>2301</v>
      </c>
      <c r="I124" s="31" t="s">
        <v>2862</v>
      </c>
      <c r="J124" s="25" t="s">
        <v>2653</v>
      </c>
      <c r="K124" s="25" t="s">
        <v>3023</v>
      </c>
      <c r="L124" s="25">
        <f t="shared" si="3"/>
        <v>192</v>
      </c>
      <c r="N124" s="25" t="e">
        <f>VLOOKUP(A124,Sheet3!C:E,3,FALSE)</f>
        <v>#REF!</v>
      </c>
      <c r="O124" s="25" t="s">
        <v>553</v>
      </c>
      <c r="P124" s="25" t="str">
        <f t="shared" si="2"/>
        <v>Independence, MO</v>
      </c>
      <c r="Q124" s="30" t="s">
        <v>2166</v>
      </c>
      <c r="R124" s="25" t="s">
        <v>2484</v>
      </c>
      <c r="S124" s="25" t="s">
        <v>960</v>
      </c>
      <c r="U124" s="25" t="s">
        <v>961</v>
      </c>
      <c r="V124" s="20" t="s">
        <v>571</v>
      </c>
    </row>
    <row r="125" spans="1:22" ht="110.25" x14ac:dyDescent="0.25">
      <c r="A125" s="25" t="e">
        <f>VLOOKUP(B125,Sheet6!#REF!,8,FALSE)</f>
        <v>#REF!</v>
      </c>
      <c r="B125" s="26">
        <v>156150</v>
      </c>
      <c r="C125" s="26" t="e">
        <f>VLOOKUP(B125,Sheet6!#REF!,2,FALSE)</f>
        <v>#REF!</v>
      </c>
      <c r="D125" s="27" t="s">
        <v>962</v>
      </c>
      <c r="E125" s="27" t="s">
        <v>838</v>
      </c>
      <c r="F125" s="27" t="s">
        <v>552</v>
      </c>
      <c r="G125" s="28">
        <v>5734174162</v>
      </c>
      <c r="H125" s="25" t="s">
        <v>2302</v>
      </c>
      <c r="I125" s="31" t="s">
        <v>2863</v>
      </c>
      <c r="J125" s="25" t="s">
        <v>2654</v>
      </c>
      <c r="K125" s="25" t="s">
        <v>3022</v>
      </c>
      <c r="L125" s="25">
        <f t="shared" si="3"/>
        <v>193</v>
      </c>
      <c r="N125" s="25" t="e">
        <f>VLOOKUP(A125,Sheet3!C:E,3,FALSE)</f>
        <v>#REF!</v>
      </c>
      <c r="O125" s="25" t="s">
        <v>553</v>
      </c>
      <c r="P125" s="25" t="str">
        <f t="shared" si="2"/>
        <v>Columbia, MO</v>
      </c>
      <c r="Q125" s="30" t="s">
        <v>2166</v>
      </c>
      <c r="R125" s="25" t="s">
        <v>2485</v>
      </c>
      <c r="S125" s="25" t="s">
        <v>963</v>
      </c>
      <c r="U125" s="25" t="s">
        <v>964</v>
      </c>
      <c r="V125" s="20" t="s">
        <v>571</v>
      </c>
    </row>
    <row r="126" spans="1:22" ht="110.25" x14ac:dyDescent="0.25">
      <c r="A126" s="25" t="e">
        <f>VLOOKUP(B126,Sheet6!#REF!,8,FALSE)</f>
        <v>#REF!</v>
      </c>
      <c r="B126" s="26">
        <v>156151</v>
      </c>
      <c r="C126" s="26" t="e">
        <f>VLOOKUP(B126,Sheet6!#REF!,2,FALSE)</f>
        <v>#REF!</v>
      </c>
      <c r="D126" s="27" t="s">
        <v>965</v>
      </c>
      <c r="E126" s="27" t="s">
        <v>838</v>
      </c>
      <c r="F126" s="27" t="s">
        <v>552</v>
      </c>
      <c r="G126" s="28">
        <v>8163361043</v>
      </c>
      <c r="H126" s="25" t="s">
        <v>2303</v>
      </c>
      <c r="I126" s="26" t="s">
        <v>3054</v>
      </c>
      <c r="J126" s="30" t="s">
        <v>2712</v>
      </c>
      <c r="K126" s="25" t="s">
        <v>2712</v>
      </c>
      <c r="L126" s="25">
        <f t="shared" si="3"/>
        <v>193</v>
      </c>
      <c r="M126" s="30"/>
      <c r="N126" s="25" t="e">
        <f>VLOOKUP(A126,Sheet3!C:E,3,FALSE)</f>
        <v>#REF!</v>
      </c>
      <c r="O126" s="25" t="s">
        <v>553</v>
      </c>
      <c r="P126" s="25" t="str">
        <f t="shared" si="2"/>
        <v>Saint Joseph, MO</v>
      </c>
      <c r="Q126" s="30" t="s">
        <v>2166</v>
      </c>
      <c r="R126" s="25" t="s">
        <v>2486</v>
      </c>
      <c r="S126" s="25" t="s">
        <v>966</v>
      </c>
      <c r="U126" s="25" t="s">
        <v>967</v>
      </c>
      <c r="V126" s="20" t="s">
        <v>571</v>
      </c>
    </row>
    <row r="127" spans="1:22" ht="110.25" x14ac:dyDescent="0.25">
      <c r="A127" s="25" t="e">
        <f>VLOOKUP(B127,Sheet6!#REF!,8,FALSE)</f>
        <v>#REF!</v>
      </c>
      <c r="B127" s="26">
        <v>156152</v>
      </c>
      <c r="C127" s="26" t="e">
        <f>VLOOKUP(B127,Sheet6!#REF!,2,FALSE)</f>
        <v>#REF!</v>
      </c>
      <c r="D127" s="27" t="s">
        <v>968</v>
      </c>
      <c r="E127" s="27" t="s">
        <v>838</v>
      </c>
      <c r="F127" s="27" t="s">
        <v>552</v>
      </c>
      <c r="G127" s="28">
        <v>5732134272</v>
      </c>
      <c r="H127" s="25" t="s">
        <v>2304</v>
      </c>
      <c r="I127" s="26" t="s">
        <v>3053</v>
      </c>
      <c r="J127" s="25" t="s">
        <v>2725</v>
      </c>
      <c r="K127" s="25" t="s">
        <v>2725</v>
      </c>
      <c r="L127" s="25">
        <f t="shared" si="3"/>
        <v>185</v>
      </c>
      <c r="N127" s="25" t="e">
        <f>VLOOKUP(A127,Sheet3!C:E,3,FALSE)</f>
        <v>#REF!</v>
      </c>
      <c r="O127" s="25" t="s">
        <v>553</v>
      </c>
      <c r="P127" s="25" t="str">
        <f t="shared" si="2"/>
        <v>Sullivan, MO</v>
      </c>
      <c r="Q127" s="30" t="s">
        <v>2166</v>
      </c>
      <c r="R127" s="25" t="s">
        <v>2487</v>
      </c>
      <c r="S127" s="25" t="s">
        <v>969</v>
      </c>
      <c r="U127" s="25" t="s">
        <v>970</v>
      </c>
      <c r="V127" s="20" t="s">
        <v>571</v>
      </c>
    </row>
    <row r="128" spans="1:22" ht="110.25" x14ac:dyDescent="0.25">
      <c r="A128" s="25" t="e">
        <f>VLOOKUP(B128,Sheet6!#REF!,8,FALSE)</f>
        <v>#REF!</v>
      </c>
      <c r="B128" s="26">
        <v>156153</v>
      </c>
      <c r="C128" s="26" t="e">
        <f>VLOOKUP(B128,Sheet6!#REF!,2,FALSE)</f>
        <v>#REF!</v>
      </c>
      <c r="D128" s="27" t="s">
        <v>971</v>
      </c>
      <c r="E128" s="27" t="s">
        <v>974</v>
      </c>
      <c r="F128" s="27" t="s">
        <v>552</v>
      </c>
      <c r="G128" s="28">
        <v>5124000631</v>
      </c>
      <c r="H128" s="25" t="s">
        <v>2305</v>
      </c>
      <c r="I128" s="31" t="s">
        <v>2861</v>
      </c>
      <c r="J128" s="25" t="s">
        <v>2655</v>
      </c>
      <c r="K128" s="25" t="s">
        <v>2963</v>
      </c>
      <c r="L128" s="25">
        <f t="shared" si="3"/>
        <v>171</v>
      </c>
      <c r="N128" s="25" t="e">
        <f>VLOOKUP(A128,Sheet3!C:E,3,FALSE)</f>
        <v>#REF!</v>
      </c>
      <c r="O128" s="25" t="s">
        <v>553</v>
      </c>
      <c r="P128" s="25" t="str">
        <f t="shared" si="2"/>
        <v>Austin, TX</v>
      </c>
      <c r="Q128" s="30" t="s">
        <v>2166</v>
      </c>
      <c r="R128" s="25" t="s">
        <v>2488</v>
      </c>
      <c r="S128" s="25" t="s">
        <v>972</v>
      </c>
      <c r="U128" s="25" t="s">
        <v>973</v>
      </c>
      <c r="V128" s="20" t="s">
        <v>645</v>
      </c>
    </row>
    <row r="129" spans="1:22" ht="110.25" x14ac:dyDescent="0.25">
      <c r="A129" s="25" t="e">
        <f>VLOOKUP(B129,Sheet6!#REF!,8,FALSE)</f>
        <v>#REF!</v>
      </c>
      <c r="B129" s="26">
        <v>156156</v>
      </c>
      <c r="C129" s="26" t="e">
        <f>VLOOKUP(B129,Sheet6!#REF!,2,FALSE)</f>
        <v>#REF!</v>
      </c>
      <c r="D129" s="27" t="s">
        <v>975</v>
      </c>
      <c r="E129" s="27" t="s">
        <v>974</v>
      </c>
      <c r="F129" s="27" t="s">
        <v>552</v>
      </c>
      <c r="G129" s="28">
        <v>4094227396</v>
      </c>
      <c r="H129" s="25" t="s">
        <v>2306</v>
      </c>
      <c r="I129" s="31" t="s">
        <v>2860</v>
      </c>
      <c r="J129" s="25" t="s">
        <v>2656</v>
      </c>
      <c r="K129" s="25" t="s">
        <v>2964</v>
      </c>
      <c r="L129" s="25">
        <f t="shared" si="3"/>
        <v>177</v>
      </c>
      <c r="N129" s="25" t="e">
        <f>VLOOKUP(A129,Sheet3!C:E,3,FALSE)</f>
        <v>#REF!</v>
      </c>
      <c r="O129" s="25" t="s">
        <v>553</v>
      </c>
      <c r="P129" s="25" t="str">
        <f t="shared" si="2"/>
        <v>Beaumont, TX</v>
      </c>
      <c r="Q129" s="30" t="s">
        <v>2166</v>
      </c>
      <c r="R129" s="25" t="s">
        <v>2489</v>
      </c>
      <c r="S129" s="25" t="s">
        <v>976</v>
      </c>
      <c r="U129" s="25" t="s">
        <v>977</v>
      </c>
      <c r="V129" s="20" t="s">
        <v>645</v>
      </c>
    </row>
    <row r="130" spans="1:22" ht="110.25" x14ac:dyDescent="0.25">
      <c r="A130" s="25" t="e">
        <f>VLOOKUP(B130,Sheet6!#REF!,8,FALSE)</f>
        <v>#REF!</v>
      </c>
      <c r="B130" s="26">
        <v>156157</v>
      </c>
      <c r="C130" s="26" t="e">
        <f>VLOOKUP(B130,Sheet6!#REF!,2,FALSE)</f>
        <v>#REF!</v>
      </c>
      <c r="D130" s="27" t="s">
        <v>978</v>
      </c>
      <c r="E130" s="27" t="s">
        <v>974</v>
      </c>
      <c r="F130" s="27" t="s">
        <v>552</v>
      </c>
      <c r="G130" s="28">
        <v>2546332718</v>
      </c>
      <c r="H130" s="25" t="s">
        <v>2307</v>
      </c>
      <c r="I130" s="26" t="s">
        <v>2859</v>
      </c>
      <c r="J130" s="25" t="s">
        <v>2657</v>
      </c>
      <c r="K130" s="25" t="s">
        <v>2965</v>
      </c>
      <c r="L130" s="25">
        <f t="shared" si="3"/>
        <v>177</v>
      </c>
      <c r="N130" s="25" t="e">
        <f>VLOOKUP(A130,Sheet3!C:E,3,FALSE)</f>
        <v>#REF!</v>
      </c>
      <c r="O130" s="25" t="s">
        <v>553</v>
      </c>
      <c r="P130" s="25" t="str">
        <f t="shared" ref="P130:P183" si="4">CONCATENATE(U130,", ",V130)</f>
        <v>Waco, TX</v>
      </c>
      <c r="Q130" s="30" t="s">
        <v>2166</v>
      </c>
      <c r="R130" s="25" t="s">
        <v>2490</v>
      </c>
      <c r="S130" s="25" t="s">
        <v>979</v>
      </c>
      <c r="U130" s="25" t="s">
        <v>980</v>
      </c>
      <c r="V130" s="20" t="s">
        <v>645</v>
      </c>
    </row>
    <row r="131" spans="1:22" ht="110.25" x14ac:dyDescent="0.25">
      <c r="A131" s="25" t="e">
        <f>VLOOKUP(B131,Sheet6!#REF!,8,FALSE)</f>
        <v>#REF!</v>
      </c>
      <c r="B131" s="26">
        <v>156159</v>
      </c>
      <c r="C131" s="26" t="e">
        <f>VLOOKUP(B131,Sheet6!#REF!,2,FALSE)</f>
        <v>#REF!</v>
      </c>
      <c r="D131" s="27" t="s">
        <v>981</v>
      </c>
      <c r="E131" s="27" t="s">
        <v>974</v>
      </c>
      <c r="F131" s="27" t="s">
        <v>552</v>
      </c>
      <c r="G131" s="28">
        <v>4323019213</v>
      </c>
      <c r="H131" s="25" t="s">
        <v>2308</v>
      </c>
      <c r="I131" s="31" t="s">
        <v>2858</v>
      </c>
      <c r="J131" s="25" t="s">
        <v>2658</v>
      </c>
      <c r="K131" s="25" t="s">
        <v>2966</v>
      </c>
      <c r="L131" s="25">
        <f t="shared" ref="L131:L183" si="5">LEN(K131)</f>
        <v>172</v>
      </c>
      <c r="N131" s="25" t="e">
        <f>VLOOKUP(A131,Sheet3!C:E,3,FALSE)</f>
        <v>#REF!</v>
      </c>
      <c r="O131" s="25" t="s">
        <v>553</v>
      </c>
      <c r="P131" s="25" t="str">
        <f t="shared" si="4"/>
        <v>Odessa, TX</v>
      </c>
      <c r="Q131" s="30" t="s">
        <v>2166</v>
      </c>
      <c r="R131" s="25" t="s">
        <v>2491</v>
      </c>
      <c r="S131" s="25" t="s">
        <v>982</v>
      </c>
      <c r="U131" s="25" t="s">
        <v>983</v>
      </c>
      <c r="V131" s="20" t="s">
        <v>645</v>
      </c>
    </row>
    <row r="132" spans="1:22" ht="110.25" x14ac:dyDescent="0.25">
      <c r="A132" s="25" t="e">
        <f>VLOOKUP(B132,Sheet6!#REF!,8,FALSE)</f>
        <v>#REF!</v>
      </c>
      <c r="B132" s="26">
        <v>156163</v>
      </c>
      <c r="C132" s="26" t="e">
        <f>VLOOKUP(B132,Sheet6!#REF!,2,FALSE)</f>
        <v>#REF!</v>
      </c>
      <c r="D132" s="27" t="s">
        <v>984</v>
      </c>
      <c r="E132" s="27" t="s">
        <v>974</v>
      </c>
      <c r="F132" s="27" t="s">
        <v>552</v>
      </c>
      <c r="G132" s="28">
        <v>8063707881</v>
      </c>
      <c r="H132" s="25" t="s">
        <v>2309</v>
      </c>
      <c r="I132" s="31" t="s">
        <v>2857</v>
      </c>
      <c r="J132" s="25" t="s">
        <v>2659</v>
      </c>
      <c r="K132" s="25" t="s">
        <v>2967</v>
      </c>
      <c r="L132" s="25">
        <f t="shared" si="5"/>
        <v>188</v>
      </c>
      <c r="N132" s="25" t="e">
        <f>VLOOKUP(A132,Sheet3!C:E,3,FALSE)</f>
        <v>#REF!</v>
      </c>
      <c r="O132" s="25" t="s">
        <v>553</v>
      </c>
      <c r="P132" s="25" t="str">
        <f t="shared" si="4"/>
        <v>Amarillo, TX</v>
      </c>
      <c r="Q132" s="30" t="s">
        <v>2166</v>
      </c>
      <c r="R132" s="25" t="s">
        <v>2492</v>
      </c>
      <c r="S132" s="25" t="s">
        <v>985</v>
      </c>
      <c r="U132" s="25" t="s">
        <v>986</v>
      </c>
      <c r="V132" s="20" t="s">
        <v>645</v>
      </c>
    </row>
    <row r="133" spans="1:22" ht="110.25" x14ac:dyDescent="0.25">
      <c r="A133" s="25" t="e">
        <f>VLOOKUP(B133,Sheet6!#REF!,8,FALSE)</f>
        <v>#REF!</v>
      </c>
      <c r="B133" s="26">
        <v>156165</v>
      </c>
      <c r="C133" s="26" t="e">
        <f>VLOOKUP(B133,Sheet6!#REF!,2,FALSE)</f>
        <v>#REF!</v>
      </c>
      <c r="D133" s="27" t="s">
        <v>989</v>
      </c>
      <c r="E133" s="27" t="s">
        <v>974</v>
      </c>
      <c r="F133" s="27" t="s">
        <v>552</v>
      </c>
      <c r="G133" s="28">
        <v>9032314353</v>
      </c>
      <c r="H133" s="25" t="s">
        <v>2310</v>
      </c>
      <c r="I133" s="31" t="s">
        <v>2856</v>
      </c>
      <c r="J133" s="25" t="s">
        <v>2660</v>
      </c>
      <c r="K133" s="25" t="s">
        <v>2968</v>
      </c>
      <c r="L133" s="25">
        <f t="shared" si="5"/>
        <v>174</v>
      </c>
      <c r="N133" s="25" t="e">
        <f>VLOOKUP(A133,Sheet3!C:E,3,FALSE)</f>
        <v>#REF!</v>
      </c>
      <c r="O133" s="25" t="s">
        <v>553</v>
      </c>
      <c r="P133" s="25" t="str">
        <f t="shared" si="4"/>
        <v>Tyler, TX</v>
      </c>
      <c r="Q133" s="30" t="s">
        <v>2166</v>
      </c>
      <c r="R133" s="25" t="s">
        <v>2493</v>
      </c>
      <c r="S133" s="25" t="s">
        <v>990</v>
      </c>
      <c r="U133" s="25" t="s">
        <v>991</v>
      </c>
      <c r="V133" s="20" t="s">
        <v>645</v>
      </c>
    </row>
    <row r="134" spans="1:22" ht="110.25" x14ac:dyDescent="0.25">
      <c r="A134" s="25" t="e">
        <f>VLOOKUP(B134,Sheet6!#REF!,8,FALSE)</f>
        <v>#REF!</v>
      </c>
      <c r="B134" s="26">
        <v>156167</v>
      </c>
      <c r="C134" s="26" t="e">
        <f>VLOOKUP(B134,Sheet6!#REF!,2,FALSE)</f>
        <v>#REF!</v>
      </c>
      <c r="D134" s="27" t="s">
        <v>992</v>
      </c>
      <c r="E134" s="27" t="s">
        <v>974</v>
      </c>
      <c r="F134" s="27" t="s">
        <v>552</v>
      </c>
      <c r="G134" s="28">
        <v>9362428173</v>
      </c>
      <c r="H134" s="25" t="s">
        <v>2311</v>
      </c>
      <c r="I134" s="26" t="s">
        <v>3052</v>
      </c>
      <c r="J134" s="25" t="s">
        <v>2709</v>
      </c>
      <c r="K134" s="25" t="s">
        <v>2709</v>
      </c>
      <c r="L134" s="25">
        <f t="shared" si="5"/>
        <v>196</v>
      </c>
      <c r="N134" s="25" t="e">
        <f>VLOOKUP(A134,Sheet3!C:E,3,FALSE)</f>
        <v>#REF!</v>
      </c>
      <c r="O134" s="25" t="s">
        <v>553</v>
      </c>
      <c r="P134" s="25" t="str">
        <f t="shared" si="4"/>
        <v>Conroe, TX</v>
      </c>
      <c r="Q134" s="30" t="s">
        <v>2166</v>
      </c>
      <c r="R134" s="25" t="s">
        <v>2494</v>
      </c>
      <c r="S134" s="25" t="s">
        <v>993</v>
      </c>
      <c r="U134" s="25" t="s">
        <v>994</v>
      </c>
      <c r="V134" s="20" t="s">
        <v>645</v>
      </c>
    </row>
    <row r="135" spans="1:22" ht="110.25" x14ac:dyDescent="0.25">
      <c r="A135" s="25" t="e">
        <f>VLOOKUP(B135,Sheet6!#REF!,8,FALSE)</f>
        <v>#REF!</v>
      </c>
      <c r="B135" s="26">
        <v>156168</v>
      </c>
      <c r="C135" s="26" t="e">
        <f>VLOOKUP(B135,Sheet6!#REF!,2,FALSE)</f>
        <v>#REF!</v>
      </c>
      <c r="D135" s="27" t="s">
        <v>995</v>
      </c>
      <c r="E135" s="27" t="s">
        <v>974</v>
      </c>
      <c r="F135" s="27" t="s">
        <v>552</v>
      </c>
      <c r="G135" s="28">
        <v>2814078615</v>
      </c>
      <c r="H135" s="25" t="s">
        <v>2312</v>
      </c>
      <c r="I135" s="26" t="s">
        <v>3051</v>
      </c>
      <c r="J135" s="25" t="s">
        <v>2708</v>
      </c>
      <c r="K135" s="25" t="s">
        <v>2708</v>
      </c>
      <c r="L135" s="25">
        <f t="shared" si="5"/>
        <v>179</v>
      </c>
      <c r="N135" s="25" t="e">
        <f>VLOOKUP(A135,Sheet3!C:E,3,FALSE)</f>
        <v>#REF!</v>
      </c>
      <c r="O135" s="25" t="s">
        <v>553</v>
      </c>
      <c r="P135" s="25" t="str">
        <f t="shared" si="4"/>
        <v>Sugarland, TX</v>
      </c>
      <c r="Q135" s="30" t="s">
        <v>2166</v>
      </c>
      <c r="R135" s="25" t="s">
        <v>2495</v>
      </c>
      <c r="S135" s="25" t="s">
        <v>996</v>
      </c>
      <c r="U135" s="25" t="s">
        <v>997</v>
      </c>
      <c r="V135" s="20" t="s">
        <v>645</v>
      </c>
    </row>
    <row r="136" spans="1:22" ht="110.25" x14ac:dyDescent="0.25">
      <c r="A136" s="25" t="e">
        <f>VLOOKUP(B136,Sheet6!#REF!,8,FALSE)</f>
        <v>#REF!</v>
      </c>
      <c r="B136" s="26">
        <v>156170</v>
      </c>
      <c r="C136" s="26" t="e">
        <f>VLOOKUP(B136,Sheet6!#REF!,2,FALSE)</f>
        <v>#REF!</v>
      </c>
      <c r="D136" s="27" t="s">
        <v>998</v>
      </c>
      <c r="E136" s="27" t="s">
        <v>974</v>
      </c>
      <c r="F136" s="27" t="s">
        <v>552</v>
      </c>
      <c r="G136" s="28">
        <v>2814079301</v>
      </c>
      <c r="H136" s="25" t="s">
        <v>2313</v>
      </c>
      <c r="I136" s="26" t="s">
        <v>3050</v>
      </c>
      <c r="J136" s="25" t="s">
        <v>2707</v>
      </c>
      <c r="K136" s="25" t="s">
        <v>2707</v>
      </c>
      <c r="L136" s="25">
        <f t="shared" si="5"/>
        <v>177</v>
      </c>
      <c r="N136" s="25" t="e">
        <f>VLOOKUP(A136,Sheet3!C:E,3,FALSE)</f>
        <v>#REF!</v>
      </c>
      <c r="O136" s="25" t="s">
        <v>553</v>
      </c>
      <c r="P136" s="25" t="str">
        <f t="shared" si="4"/>
        <v>Friendswood, TX</v>
      </c>
      <c r="Q136" s="30" t="s">
        <v>2166</v>
      </c>
      <c r="R136" s="25" t="s">
        <v>2496</v>
      </c>
      <c r="S136" s="25" t="s">
        <v>999</v>
      </c>
      <c r="U136" s="25" t="s">
        <v>1000</v>
      </c>
      <c r="V136" s="20" t="s">
        <v>645</v>
      </c>
    </row>
    <row r="137" spans="1:22" ht="110.25" x14ac:dyDescent="0.25">
      <c r="A137" s="25" t="e">
        <f>VLOOKUP(B137,Sheet6!#REF!,8,FALSE)</f>
        <v>#REF!</v>
      </c>
      <c r="B137" s="26">
        <v>156171</v>
      </c>
      <c r="C137" s="26" t="e">
        <f>VLOOKUP(B137,Sheet6!#REF!,2,FALSE)</f>
        <v>#REF!</v>
      </c>
      <c r="D137" s="27" t="s">
        <v>1001</v>
      </c>
      <c r="E137" s="27" t="s">
        <v>974</v>
      </c>
      <c r="F137" s="27" t="s">
        <v>552</v>
      </c>
      <c r="G137" s="28">
        <v>8304763038</v>
      </c>
      <c r="H137" s="25" t="s">
        <v>2314</v>
      </c>
      <c r="I137" s="26" t="s">
        <v>3049</v>
      </c>
      <c r="J137" s="25" t="s">
        <v>2710</v>
      </c>
      <c r="K137" s="25" t="s">
        <v>2710</v>
      </c>
      <c r="L137" s="25">
        <f t="shared" si="5"/>
        <v>191</v>
      </c>
      <c r="N137" s="25" t="e">
        <f>VLOOKUP(A137,Sheet3!C:E,3,FALSE)</f>
        <v>#REF!</v>
      </c>
      <c r="O137" s="25" t="s">
        <v>553</v>
      </c>
      <c r="P137" s="25" t="str">
        <f t="shared" si="4"/>
        <v>New Braunfels, TX</v>
      </c>
      <c r="Q137" s="30" t="s">
        <v>2166</v>
      </c>
      <c r="R137" s="25" t="s">
        <v>2497</v>
      </c>
      <c r="S137" s="25" t="s">
        <v>1002</v>
      </c>
      <c r="U137" s="25" t="s">
        <v>1003</v>
      </c>
      <c r="V137" s="20" t="s">
        <v>645</v>
      </c>
    </row>
    <row r="138" spans="1:22" ht="110.25" x14ac:dyDescent="0.25">
      <c r="A138" s="25" t="e">
        <f>VLOOKUP(B138,Sheet6!#REF!,8,FALSE)</f>
        <v>#REF!</v>
      </c>
      <c r="B138" s="26">
        <v>156172</v>
      </c>
      <c r="C138" s="26" t="e">
        <f>VLOOKUP(B138,Sheet6!#REF!,2,FALSE)</f>
        <v>#REF!</v>
      </c>
      <c r="D138" s="27" t="s">
        <v>1004</v>
      </c>
      <c r="E138" s="27" t="s">
        <v>974</v>
      </c>
      <c r="F138" s="27" t="s">
        <v>552</v>
      </c>
      <c r="G138" s="28">
        <v>6018710283</v>
      </c>
      <c r="H138" s="25" t="s">
        <v>2315</v>
      </c>
      <c r="I138" s="31" t="s">
        <v>2855</v>
      </c>
      <c r="J138" s="25" t="s">
        <v>2661</v>
      </c>
      <c r="K138" s="25" t="s">
        <v>2969</v>
      </c>
      <c r="L138" s="25">
        <f t="shared" si="5"/>
        <v>191</v>
      </c>
      <c r="N138" s="25" t="e">
        <f>VLOOKUP(A138,Sheet3!C:E,3,FALSE)</f>
        <v>#REF!</v>
      </c>
      <c r="O138" s="25" t="s">
        <v>553</v>
      </c>
      <c r="P138" s="25" t="str">
        <f t="shared" si="4"/>
        <v>Flowood, MS</v>
      </c>
      <c r="Q138" s="30" t="s">
        <v>2166</v>
      </c>
      <c r="R138" s="25" t="s">
        <v>2498</v>
      </c>
      <c r="S138" s="25" t="s">
        <v>1005</v>
      </c>
      <c r="U138" s="25" t="s">
        <v>1006</v>
      </c>
      <c r="V138" s="20" t="s">
        <v>654</v>
      </c>
    </row>
    <row r="139" spans="1:22" ht="110.25" x14ac:dyDescent="0.25">
      <c r="A139" s="25" t="e">
        <f>VLOOKUP(B139,Sheet6!#REF!,8,FALSE)</f>
        <v>#REF!</v>
      </c>
      <c r="B139" s="26">
        <v>156176</v>
      </c>
      <c r="C139" s="26" t="e">
        <f>VLOOKUP(B139,Sheet6!#REF!,2,FALSE)</f>
        <v>#REF!</v>
      </c>
      <c r="D139" s="27" t="s">
        <v>1007</v>
      </c>
      <c r="E139" s="27" t="s">
        <v>974</v>
      </c>
      <c r="F139" s="27" t="s">
        <v>552</v>
      </c>
      <c r="G139" s="28">
        <v>6623670198</v>
      </c>
      <c r="H139" s="25" t="s">
        <v>2316</v>
      </c>
      <c r="I139" s="31" t="s">
        <v>2854</v>
      </c>
      <c r="J139" s="25" t="s">
        <v>2662</v>
      </c>
      <c r="K139" s="25" t="s">
        <v>2970</v>
      </c>
      <c r="L139" s="25">
        <f t="shared" si="5"/>
        <v>184</v>
      </c>
      <c r="N139" s="25" t="e">
        <f>VLOOKUP(A139,Sheet3!C:E,3,FALSE)</f>
        <v>#REF!</v>
      </c>
      <c r="O139" s="25" t="s">
        <v>553</v>
      </c>
      <c r="P139" s="25" t="str">
        <f t="shared" si="4"/>
        <v>Tupelo, MS</v>
      </c>
      <c r="Q139" s="30" t="s">
        <v>2166</v>
      </c>
      <c r="R139" s="25" t="s">
        <v>2499</v>
      </c>
      <c r="S139" s="25" t="s">
        <v>1008</v>
      </c>
      <c r="U139" s="25" t="s">
        <v>1009</v>
      </c>
      <c r="V139" s="20" t="s">
        <v>654</v>
      </c>
    </row>
    <row r="140" spans="1:22" ht="110.25" x14ac:dyDescent="0.25">
      <c r="A140" s="25" t="e">
        <f>VLOOKUP(B140,Sheet6!#REF!,8,FALSE)</f>
        <v>#REF!</v>
      </c>
      <c r="B140" s="26">
        <v>156178</v>
      </c>
      <c r="C140" s="26" t="e">
        <f>VLOOKUP(B140,Sheet6!#REF!,2,FALSE)</f>
        <v>#REF!</v>
      </c>
      <c r="D140" s="27" t="s">
        <v>1010</v>
      </c>
      <c r="E140" s="27" t="s">
        <v>974</v>
      </c>
      <c r="F140" s="27" t="s">
        <v>552</v>
      </c>
      <c r="G140" s="28">
        <v>6015570269</v>
      </c>
      <c r="H140" s="32" t="s">
        <v>2317</v>
      </c>
      <c r="I140" s="31" t="s">
        <v>2853</v>
      </c>
      <c r="J140" s="25" t="s">
        <v>2663</v>
      </c>
      <c r="K140" s="25" t="s">
        <v>2971</v>
      </c>
      <c r="L140" s="25">
        <f t="shared" si="5"/>
        <v>195</v>
      </c>
      <c r="N140" s="25" t="e">
        <f>VLOOKUP(A140,Sheet3!C:E,3,FALSE)</f>
        <v>#REF!</v>
      </c>
      <c r="O140" s="25" t="s">
        <v>553</v>
      </c>
      <c r="P140" s="25" t="str">
        <f t="shared" si="4"/>
        <v>Meridian, MS</v>
      </c>
      <c r="Q140" s="30" t="s">
        <v>2166</v>
      </c>
      <c r="R140" s="25" t="s">
        <v>2500</v>
      </c>
      <c r="S140" s="25" t="s">
        <v>1011</v>
      </c>
      <c r="U140" s="25" t="s">
        <v>1012</v>
      </c>
      <c r="V140" s="20" t="s">
        <v>654</v>
      </c>
    </row>
    <row r="141" spans="1:22" ht="110.25" x14ac:dyDescent="0.25">
      <c r="A141" s="25" t="e">
        <f>VLOOKUP(B141,Sheet6!#REF!,8,FALSE)</f>
        <v>#REF!</v>
      </c>
      <c r="B141" s="26">
        <v>156181</v>
      </c>
      <c r="C141" s="26" t="e">
        <f>VLOOKUP(B141,Sheet6!#REF!,2,FALSE)</f>
        <v>#REF!</v>
      </c>
      <c r="D141" s="27" t="s">
        <v>1013</v>
      </c>
      <c r="E141" s="27" t="s">
        <v>974</v>
      </c>
      <c r="F141" s="27" t="s">
        <v>552</v>
      </c>
      <c r="G141" s="28">
        <v>5175650022</v>
      </c>
      <c r="H141" s="25" t="s">
        <v>2318</v>
      </c>
      <c r="I141" s="31" t="s">
        <v>2852</v>
      </c>
      <c r="J141" s="25" t="s">
        <v>2664</v>
      </c>
      <c r="K141" s="25" t="s">
        <v>2972</v>
      </c>
      <c r="L141" s="25">
        <f t="shared" si="5"/>
        <v>194</v>
      </c>
      <c r="N141" s="25" t="e">
        <f>VLOOKUP(A141,Sheet3!C:E,3,FALSE)</f>
        <v>#REF!</v>
      </c>
      <c r="O141" s="25" t="s">
        <v>553</v>
      </c>
      <c r="P141" s="25" t="str">
        <f t="shared" si="4"/>
        <v>Lansing, MI</v>
      </c>
      <c r="Q141" s="30" t="s">
        <v>2166</v>
      </c>
      <c r="R141" s="25" t="s">
        <v>2501</v>
      </c>
      <c r="S141" s="25" t="s">
        <v>1014</v>
      </c>
      <c r="U141" s="25" t="s">
        <v>1015</v>
      </c>
      <c r="V141" s="20" t="s">
        <v>562</v>
      </c>
    </row>
    <row r="142" spans="1:22" ht="110.25" x14ac:dyDescent="0.25">
      <c r="A142" s="25" t="e">
        <f>VLOOKUP(B142,Sheet6!#REF!,8,FALSE)</f>
        <v>#REF!</v>
      </c>
      <c r="B142" s="26">
        <v>156184</v>
      </c>
      <c r="C142" s="26" t="e">
        <f>VLOOKUP(B142,Sheet6!#REF!,2,FALSE)</f>
        <v>#REF!</v>
      </c>
      <c r="D142" s="27" t="s">
        <v>1016</v>
      </c>
      <c r="E142" s="27" t="s">
        <v>974</v>
      </c>
      <c r="F142" s="27" t="s">
        <v>552</v>
      </c>
      <c r="G142" s="28">
        <v>2176190053</v>
      </c>
      <c r="H142" s="25" t="s">
        <v>2319</v>
      </c>
      <c r="I142" s="31" t="s">
        <v>2851</v>
      </c>
      <c r="J142" s="25" t="s">
        <v>2665</v>
      </c>
      <c r="K142" s="25" t="s">
        <v>2973</v>
      </c>
      <c r="L142" s="25">
        <f t="shared" si="5"/>
        <v>176</v>
      </c>
      <c r="N142" s="25" t="e">
        <f>VLOOKUP(A142,Sheet3!C:E,3,FALSE)</f>
        <v>#REF!</v>
      </c>
      <c r="O142" s="25" t="s">
        <v>553</v>
      </c>
      <c r="P142" s="25" t="str">
        <f t="shared" si="4"/>
        <v>Forsyth, IL</v>
      </c>
      <c r="Q142" s="30" t="s">
        <v>2166</v>
      </c>
      <c r="R142" s="25" t="s">
        <v>2502</v>
      </c>
      <c r="S142" s="25" t="s">
        <v>1017</v>
      </c>
      <c r="U142" s="25" t="s">
        <v>1018</v>
      </c>
      <c r="V142" s="20" t="s">
        <v>574</v>
      </c>
    </row>
    <row r="143" spans="1:22" ht="110.25" x14ac:dyDescent="0.25">
      <c r="A143" s="25" t="e">
        <f>VLOOKUP(B143,Sheet6!#REF!,8,FALSE)</f>
        <v>#REF!</v>
      </c>
      <c r="B143" s="26">
        <v>156186</v>
      </c>
      <c r="C143" s="26" t="e">
        <f>VLOOKUP(B143,Sheet6!#REF!,2,FALSE)</f>
        <v>#REF!</v>
      </c>
      <c r="D143" s="27" t="s">
        <v>1019</v>
      </c>
      <c r="E143" s="27" t="s">
        <v>974</v>
      </c>
      <c r="F143" s="27" t="s">
        <v>552</v>
      </c>
      <c r="G143" s="28">
        <v>3095184852</v>
      </c>
      <c r="H143" s="25" t="s">
        <v>2320</v>
      </c>
      <c r="I143" s="31" t="s">
        <v>2850</v>
      </c>
      <c r="J143" s="25" t="s">
        <v>2666</v>
      </c>
      <c r="K143" s="25" t="s">
        <v>2974</v>
      </c>
      <c r="L143" s="25">
        <f t="shared" si="5"/>
        <v>197</v>
      </c>
      <c r="N143" s="25" t="e">
        <f>VLOOKUP(A143,Sheet3!C:E,3,FALSE)</f>
        <v>#REF!</v>
      </c>
      <c r="O143" s="25" t="s">
        <v>553</v>
      </c>
      <c r="P143" s="25" t="str">
        <f t="shared" si="4"/>
        <v>East Moline, IL</v>
      </c>
      <c r="Q143" s="30" t="s">
        <v>2166</v>
      </c>
      <c r="R143" s="25" t="s">
        <v>2503</v>
      </c>
      <c r="S143" s="25" t="s">
        <v>1020</v>
      </c>
      <c r="U143" s="25" t="s">
        <v>1021</v>
      </c>
      <c r="V143" s="20" t="s">
        <v>574</v>
      </c>
    </row>
    <row r="144" spans="1:22" ht="110.25" x14ac:dyDescent="0.25">
      <c r="A144" s="25" t="e">
        <f>VLOOKUP(B144,Sheet6!#REF!,8,FALSE)</f>
        <v>#REF!</v>
      </c>
      <c r="B144" s="26">
        <v>156189</v>
      </c>
      <c r="C144" s="26" t="e">
        <f>VLOOKUP(B144,Sheet6!#REF!,2,FALSE)</f>
        <v>#REF!</v>
      </c>
      <c r="D144" s="27" t="s">
        <v>1022</v>
      </c>
      <c r="E144" s="27" t="s">
        <v>974</v>
      </c>
      <c r="F144" s="27" t="s">
        <v>552</v>
      </c>
      <c r="G144" s="28">
        <v>2178074184</v>
      </c>
      <c r="H144" s="25" t="s">
        <v>2321</v>
      </c>
      <c r="I144" s="26" t="s">
        <v>3048</v>
      </c>
      <c r="J144" s="25" t="s">
        <v>2711</v>
      </c>
      <c r="K144" s="25" t="s">
        <v>2711</v>
      </c>
      <c r="L144" s="25">
        <f t="shared" si="5"/>
        <v>191</v>
      </c>
      <c r="N144" s="25" t="e">
        <f>VLOOKUP(A144,Sheet3!C:E,3,FALSE)</f>
        <v>#REF!</v>
      </c>
      <c r="O144" s="25" t="s">
        <v>553</v>
      </c>
      <c r="P144" s="25" t="str">
        <f t="shared" si="4"/>
        <v>Litchfield, IL</v>
      </c>
      <c r="Q144" s="30" t="s">
        <v>2166</v>
      </c>
      <c r="R144" s="25" t="s">
        <v>2504</v>
      </c>
      <c r="S144" s="25" t="s">
        <v>1023</v>
      </c>
      <c r="U144" s="25" t="s">
        <v>1024</v>
      </c>
      <c r="V144" s="20" t="s">
        <v>574</v>
      </c>
    </row>
    <row r="145" spans="1:22" ht="110.25" x14ac:dyDescent="0.25">
      <c r="A145" s="25" t="e">
        <f>VLOOKUP(B145,Sheet6!#REF!,8,FALSE)</f>
        <v>#REF!</v>
      </c>
      <c r="B145" s="26">
        <v>156191</v>
      </c>
      <c r="C145" s="26" t="e">
        <f>VLOOKUP(B145,Sheet6!#REF!,2,FALSE)</f>
        <v>#REF!</v>
      </c>
      <c r="D145" s="27" t="s">
        <v>1025</v>
      </c>
      <c r="E145" s="27" t="s">
        <v>974</v>
      </c>
      <c r="F145" s="27" t="s">
        <v>552</v>
      </c>
      <c r="G145" s="28">
        <v>8506652273</v>
      </c>
      <c r="H145" s="25" t="s">
        <v>2322</v>
      </c>
      <c r="I145" s="31" t="s">
        <v>2849</v>
      </c>
      <c r="J145" s="25" t="s">
        <v>2667</v>
      </c>
      <c r="K145" s="25" t="s">
        <v>2975</v>
      </c>
      <c r="L145" s="25">
        <f t="shared" si="5"/>
        <v>193</v>
      </c>
      <c r="N145" s="25" t="e">
        <f>VLOOKUP(A145,Sheet3!C:E,3,FALSE)</f>
        <v>#REF!</v>
      </c>
      <c r="O145" s="25" t="s">
        <v>553</v>
      </c>
      <c r="P145" s="25" t="str">
        <f t="shared" si="4"/>
        <v>Pensacola, FL</v>
      </c>
      <c r="Q145" s="30" t="s">
        <v>2166</v>
      </c>
      <c r="R145" s="25" t="s">
        <v>2505</v>
      </c>
      <c r="S145" s="25" t="s">
        <v>1026</v>
      </c>
      <c r="U145" s="25" t="s">
        <v>1027</v>
      </c>
      <c r="V145" s="20" t="s">
        <v>568</v>
      </c>
    </row>
    <row r="146" spans="1:22" ht="110.25" x14ac:dyDescent="0.25">
      <c r="A146" s="25" t="e">
        <f>VLOOKUP(B146,Sheet6!#REF!,8,FALSE)</f>
        <v>#REF!</v>
      </c>
      <c r="B146" s="26">
        <v>156194</v>
      </c>
      <c r="C146" s="26" t="e">
        <f>VLOOKUP(B146,Sheet6!#REF!,2,FALSE)</f>
        <v>#REF!</v>
      </c>
      <c r="D146" s="27" t="s">
        <v>1028</v>
      </c>
      <c r="E146" s="27" t="s">
        <v>974</v>
      </c>
      <c r="F146" s="27" t="s">
        <v>552</v>
      </c>
      <c r="G146" s="28">
        <v>2392147912</v>
      </c>
      <c r="H146" s="25" t="s">
        <v>2323</v>
      </c>
      <c r="I146" s="31" t="s">
        <v>2848</v>
      </c>
      <c r="J146" s="25" t="s">
        <v>2668</v>
      </c>
      <c r="K146" s="25" t="s">
        <v>2976</v>
      </c>
      <c r="L146" s="25">
        <f t="shared" si="5"/>
        <v>185</v>
      </c>
      <c r="N146" s="25" t="e">
        <f>VLOOKUP(A146,Sheet3!C:E,3,FALSE)</f>
        <v>#REF!</v>
      </c>
      <c r="O146" s="25" t="s">
        <v>553</v>
      </c>
      <c r="P146" s="25" t="str">
        <f t="shared" si="4"/>
        <v>Fort Myers, FL</v>
      </c>
      <c r="Q146" s="30" t="s">
        <v>2166</v>
      </c>
      <c r="R146" s="25" t="s">
        <v>2506</v>
      </c>
      <c r="S146" s="25" t="s">
        <v>1029</v>
      </c>
      <c r="U146" s="25" t="s">
        <v>1030</v>
      </c>
      <c r="V146" s="20" t="s">
        <v>568</v>
      </c>
    </row>
    <row r="147" spans="1:22" ht="110.25" x14ac:dyDescent="0.25">
      <c r="A147" s="25" t="e">
        <f>VLOOKUP(B147,Sheet6!#REF!,8,FALSE)</f>
        <v>#REF!</v>
      </c>
      <c r="B147" s="26">
        <v>156196</v>
      </c>
      <c r="C147" s="26" t="e">
        <f>VLOOKUP(B147,Sheet6!#REF!,2,FALSE)</f>
        <v>#REF!</v>
      </c>
      <c r="D147" s="27" t="s">
        <v>1031</v>
      </c>
      <c r="E147" s="27" t="s">
        <v>974</v>
      </c>
      <c r="F147" s="27" t="s">
        <v>552</v>
      </c>
      <c r="G147" s="28">
        <v>3525194129</v>
      </c>
      <c r="H147" s="25" t="s">
        <v>2324</v>
      </c>
      <c r="I147" s="31" t="s">
        <v>2847</v>
      </c>
      <c r="J147" s="25" t="s">
        <v>2669</v>
      </c>
      <c r="K147" s="25" t="s">
        <v>2977</v>
      </c>
      <c r="L147" s="25">
        <f t="shared" si="5"/>
        <v>194</v>
      </c>
      <c r="N147" s="25" t="e">
        <f>VLOOKUP(A147,Sheet3!C:E,3,FALSE)</f>
        <v>#REF!</v>
      </c>
      <c r="O147" s="25" t="s">
        <v>553</v>
      </c>
      <c r="P147" s="25" t="str">
        <f t="shared" si="4"/>
        <v>Gainesville, FL</v>
      </c>
      <c r="Q147" s="30" t="s">
        <v>2166</v>
      </c>
      <c r="R147" s="25" t="s">
        <v>2507</v>
      </c>
      <c r="S147" s="25" t="s">
        <v>1032</v>
      </c>
      <c r="U147" s="25" t="s">
        <v>1033</v>
      </c>
      <c r="V147" s="20" t="s">
        <v>568</v>
      </c>
    </row>
    <row r="148" spans="1:22" ht="110.25" x14ac:dyDescent="0.25">
      <c r="A148" s="25" t="e">
        <f>VLOOKUP(B148,Sheet6!#REF!,8,FALSE)</f>
        <v>#REF!</v>
      </c>
      <c r="B148" s="26">
        <v>156200</v>
      </c>
      <c r="C148" s="26" t="e">
        <f>VLOOKUP(B148,Sheet6!#REF!,2,FALSE)</f>
        <v>#REF!</v>
      </c>
      <c r="D148" s="27" t="s">
        <v>1034</v>
      </c>
      <c r="E148" s="27" t="s">
        <v>974</v>
      </c>
      <c r="F148" s="27" t="s">
        <v>552</v>
      </c>
      <c r="G148" s="28">
        <v>8135012362</v>
      </c>
      <c r="H148" s="25" t="s">
        <v>2325</v>
      </c>
      <c r="I148" s="31" t="s">
        <v>2846</v>
      </c>
      <c r="J148" s="25" t="s">
        <v>2670</v>
      </c>
      <c r="K148" s="25" t="s">
        <v>2978</v>
      </c>
      <c r="L148" s="25">
        <f t="shared" si="5"/>
        <v>178</v>
      </c>
      <c r="N148" s="25" t="e">
        <f>VLOOKUP(A148,Sheet3!C:E,3,FALSE)</f>
        <v>#REF!</v>
      </c>
      <c r="O148" s="25" t="s">
        <v>553</v>
      </c>
      <c r="P148" s="25" t="str">
        <f t="shared" si="4"/>
        <v>Tampa, FL</v>
      </c>
      <c r="Q148" s="30" t="s">
        <v>2166</v>
      </c>
      <c r="R148" s="25" t="s">
        <v>2508</v>
      </c>
      <c r="S148" s="25" t="s">
        <v>1035</v>
      </c>
      <c r="U148" s="25" t="s">
        <v>1036</v>
      </c>
      <c r="V148" s="20" t="s">
        <v>568</v>
      </c>
    </row>
    <row r="149" spans="1:22" ht="110.25" x14ac:dyDescent="0.25">
      <c r="A149" s="25" t="e">
        <f>VLOOKUP(B149,Sheet6!#REF!,8,FALSE)</f>
        <v>#REF!</v>
      </c>
      <c r="B149" s="26">
        <v>156202</v>
      </c>
      <c r="C149" s="26" t="e">
        <f>VLOOKUP(B149,Sheet6!#REF!,2,FALSE)</f>
        <v>#REF!</v>
      </c>
      <c r="D149" s="27" t="s">
        <v>1037</v>
      </c>
      <c r="E149" s="27" t="s">
        <v>974</v>
      </c>
      <c r="F149" s="27" t="s">
        <v>552</v>
      </c>
      <c r="G149" s="28">
        <v>8885883610</v>
      </c>
      <c r="H149" s="25" t="s">
        <v>2326</v>
      </c>
      <c r="I149" s="31" t="s">
        <v>1038</v>
      </c>
      <c r="J149" s="25" t="s">
        <v>2555</v>
      </c>
      <c r="K149" s="25" t="s">
        <v>3024</v>
      </c>
      <c r="L149" s="25">
        <f t="shared" si="5"/>
        <v>199</v>
      </c>
      <c r="N149" s="25" t="e">
        <f>VLOOKUP(A149,Sheet3!C:E,3,FALSE)</f>
        <v>#REF!</v>
      </c>
      <c r="O149" s="25" t="s">
        <v>553</v>
      </c>
      <c r="P149" s="25" t="str">
        <f t="shared" si="4"/>
        <v>Ocoee, FL</v>
      </c>
      <c r="Q149" s="30" t="s">
        <v>2166</v>
      </c>
      <c r="R149" s="25" t="s">
        <v>2509</v>
      </c>
      <c r="S149" s="25" t="s">
        <v>1038</v>
      </c>
      <c r="U149" s="25" t="s">
        <v>1039</v>
      </c>
      <c r="V149" s="20" t="s">
        <v>568</v>
      </c>
    </row>
    <row r="150" spans="1:22" ht="110.25" x14ac:dyDescent="0.25">
      <c r="A150" s="25" t="e">
        <f>VLOOKUP(B150,Sheet6!#REF!,8,FALSE)</f>
        <v>#REF!</v>
      </c>
      <c r="B150" s="26">
        <v>156204</v>
      </c>
      <c r="C150" s="26" t="e">
        <f>VLOOKUP(B150,Sheet6!#REF!,2,FALSE)</f>
        <v>#REF!</v>
      </c>
      <c r="D150" s="27" t="s">
        <v>1040</v>
      </c>
      <c r="E150" s="27" t="s">
        <v>974</v>
      </c>
      <c r="F150" s="27" t="s">
        <v>552</v>
      </c>
      <c r="G150" s="28">
        <v>7722029988</v>
      </c>
      <c r="H150" s="25" t="s">
        <v>2327</v>
      </c>
      <c r="I150" s="31" t="s">
        <v>2845</v>
      </c>
      <c r="J150" s="25" t="s">
        <v>2671</v>
      </c>
      <c r="K150" s="25" t="s">
        <v>2979</v>
      </c>
      <c r="L150" s="25">
        <f t="shared" si="5"/>
        <v>194</v>
      </c>
      <c r="N150" s="25" t="e">
        <f>VLOOKUP(A150,Sheet3!C:E,3,FALSE)</f>
        <v>#REF!</v>
      </c>
      <c r="O150" s="25" t="s">
        <v>553</v>
      </c>
      <c r="P150" s="25" t="str">
        <f t="shared" si="4"/>
        <v>Port St. Lucie, FL</v>
      </c>
      <c r="Q150" s="30" t="s">
        <v>2166</v>
      </c>
      <c r="R150" s="25" t="s">
        <v>2510</v>
      </c>
      <c r="S150" s="25" t="s">
        <v>1041</v>
      </c>
      <c r="U150" s="25" t="s">
        <v>1042</v>
      </c>
      <c r="V150" s="20" t="s">
        <v>568</v>
      </c>
    </row>
    <row r="151" spans="1:22" ht="110.25" x14ac:dyDescent="0.25">
      <c r="A151" s="25" t="e">
        <f>VLOOKUP(B151,Sheet6!#REF!,8,FALSE)</f>
        <v>#REF!</v>
      </c>
      <c r="B151" s="26">
        <v>156206</v>
      </c>
      <c r="C151" s="26" t="e">
        <f>VLOOKUP(B151,Sheet6!#REF!,2,FALSE)</f>
        <v>#REF!</v>
      </c>
      <c r="D151" s="27" t="s">
        <v>1043</v>
      </c>
      <c r="E151" s="27" t="s">
        <v>974</v>
      </c>
      <c r="F151" s="27" t="s">
        <v>552</v>
      </c>
      <c r="G151" s="28">
        <v>5617685672</v>
      </c>
      <c r="H151" s="25" t="s">
        <v>2328</v>
      </c>
      <c r="I151" s="31" t="s">
        <v>2845</v>
      </c>
      <c r="J151" s="25" t="s">
        <v>2672</v>
      </c>
      <c r="K151" s="25" t="s">
        <v>2980</v>
      </c>
      <c r="L151" s="25">
        <f t="shared" si="5"/>
        <v>194</v>
      </c>
      <c r="N151" s="25" t="e">
        <f>VLOOKUP(A151,Sheet3!C:E,3,FALSE)</f>
        <v>#REF!</v>
      </c>
      <c r="O151" s="25" t="s">
        <v>553</v>
      </c>
      <c r="P151" s="25" t="str">
        <f t="shared" si="4"/>
        <v>West Palm Beach, FL</v>
      </c>
      <c r="Q151" s="30" t="s">
        <v>2166</v>
      </c>
      <c r="R151" s="25" t="s">
        <v>2511</v>
      </c>
      <c r="S151" s="25" t="s">
        <v>1044</v>
      </c>
      <c r="U151" s="25" t="s">
        <v>1045</v>
      </c>
      <c r="V151" s="20" t="s">
        <v>568</v>
      </c>
    </row>
    <row r="152" spans="1:22" ht="110.25" x14ac:dyDescent="0.25">
      <c r="A152" s="25" t="e">
        <f>VLOOKUP(B152,Sheet6!#REF!,8,FALSE)</f>
        <v>#REF!</v>
      </c>
      <c r="B152" s="26">
        <v>156209</v>
      </c>
      <c r="C152" s="26" t="e">
        <f>VLOOKUP(B152,Sheet6!#REF!,2,FALSE)</f>
        <v>#REF!</v>
      </c>
      <c r="D152" s="27" t="s">
        <v>1046</v>
      </c>
      <c r="E152" s="27" t="s">
        <v>974</v>
      </c>
      <c r="F152" s="27" t="s">
        <v>552</v>
      </c>
      <c r="G152" s="28">
        <v>3213001739</v>
      </c>
      <c r="H152" s="25" t="s">
        <v>2329</v>
      </c>
      <c r="I152" s="31" t="s">
        <v>2844</v>
      </c>
      <c r="J152" s="25" t="s">
        <v>2673</v>
      </c>
      <c r="K152" s="25" t="s">
        <v>2981</v>
      </c>
      <c r="L152" s="25">
        <f t="shared" si="5"/>
        <v>186</v>
      </c>
      <c r="N152" s="25" t="e">
        <f>VLOOKUP(A152,Sheet3!C:E,3,FALSE)</f>
        <v>#REF!</v>
      </c>
      <c r="O152" s="25" t="s">
        <v>553</v>
      </c>
      <c r="P152" s="25" t="str">
        <f t="shared" si="4"/>
        <v>West Melbourne, FL</v>
      </c>
      <c r="Q152" s="30" t="s">
        <v>2166</v>
      </c>
      <c r="R152" s="25" t="s">
        <v>2512</v>
      </c>
      <c r="S152" s="25" t="s">
        <v>1047</v>
      </c>
      <c r="U152" s="25" t="s">
        <v>1048</v>
      </c>
      <c r="V152" s="20" t="s">
        <v>568</v>
      </c>
    </row>
    <row r="153" spans="1:22" ht="110.25" x14ac:dyDescent="0.25">
      <c r="A153" s="25" t="e">
        <f>VLOOKUP(B153,Sheet6!#REF!,8,FALSE)</f>
        <v>#REF!</v>
      </c>
      <c r="B153" s="26">
        <v>156211</v>
      </c>
      <c r="C153" s="26" t="e">
        <f>VLOOKUP(B153,Sheet6!#REF!,2,FALSE)</f>
        <v>#REF!</v>
      </c>
      <c r="D153" s="27" t="s">
        <v>1049</v>
      </c>
      <c r="E153" s="27" t="s">
        <v>974</v>
      </c>
      <c r="F153" s="27" t="s">
        <v>552</v>
      </c>
      <c r="G153" s="28">
        <v>9416775838</v>
      </c>
      <c r="H153" s="25" t="s">
        <v>2330</v>
      </c>
      <c r="I153" s="31" t="s">
        <v>2843</v>
      </c>
      <c r="J153" s="25" t="s">
        <v>2674</v>
      </c>
      <c r="K153" s="25" t="s">
        <v>2982</v>
      </c>
      <c r="L153" s="25">
        <f t="shared" si="5"/>
        <v>181</v>
      </c>
      <c r="N153" s="25" t="e">
        <f>VLOOKUP(A153,Sheet3!C:E,3,FALSE)</f>
        <v>#REF!</v>
      </c>
      <c r="O153" s="25" t="s">
        <v>553</v>
      </c>
      <c r="P153" s="25" t="str">
        <f t="shared" si="4"/>
        <v>Sarasota, FL</v>
      </c>
      <c r="Q153" s="30" t="s">
        <v>2166</v>
      </c>
      <c r="R153" s="25" t="s">
        <v>2513</v>
      </c>
      <c r="S153" s="25" t="s">
        <v>1050</v>
      </c>
      <c r="U153" s="25" t="s">
        <v>1051</v>
      </c>
      <c r="V153" s="20" t="s">
        <v>568</v>
      </c>
    </row>
    <row r="154" spans="1:22" ht="110.25" x14ac:dyDescent="0.25">
      <c r="A154" s="25" t="e">
        <f>VLOOKUP(B154,Sheet6!#REF!,8,FALSE)</f>
        <v>#REF!</v>
      </c>
      <c r="B154" s="26">
        <v>156214</v>
      </c>
      <c r="C154" s="26" t="e">
        <f>VLOOKUP(B154,Sheet6!#REF!,2,FALSE)</f>
        <v>#REF!</v>
      </c>
      <c r="D154" s="27" t="s">
        <v>1052</v>
      </c>
      <c r="E154" s="27" t="s">
        <v>974</v>
      </c>
      <c r="F154" s="27" t="s">
        <v>552</v>
      </c>
      <c r="G154" s="28">
        <v>9046778858</v>
      </c>
      <c r="H154" s="25" t="s">
        <v>2331</v>
      </c>
      <c r="I154" s="31" t="s">
        <v>2842</v>
      </c>
      <c r="J154" s="25" t="s">
        <v>2675</v>
      </c>
      <c r="K154" s="25" t="s">
        <v>3026</v>
      </c>
      <c r="L154" s="25">
        <f t="shared" si="5"/>
        <v>191</v>
      </c>
      <c r="N154" s="25" t="e">
        <f>VLOOKUP(A154,Sheet3!C:E,3,FALSE)</f>
        <v>#REF!</v>
      </c>
      <c r="O154" s="25" t="s">
        <v>553</v>
      </c>
      <c r="P154" s="25" t="str">
        <f t="shared" si="4"/>
        <v>Jacksonville, FL</v>
      </c>
      <c r="Q154" s="30" t="s">
        <v>2166</v>
      </c>
      <c r="R154" s="25" t="s">
        <v>2514</v>
      </c>
      <c r="S154" s="25" t="s">
        <v>1053</v>
      </c>
      <c r="U154" s="25" t="s">
        <v>1054</v>
      </c>
      <c r="V154" s="20" t="s">
        <v>568</v>
      </c>
    </row>
    <row r="155" spans="1:22" ht="110.25" x14ac:dyDescent="0.25">
      <c r="A155" s="25" t="e">
        <f>VLOOKUP(B155,Sheet6!#REF!,8,FALSE)</f>
        <v>#REF!</v>
      </c>
      <c r="B155" s="26">
        <v>156216</v>
      </c>
      <c r="C155" s="26" t="e">
        <f>VLOOKUP(B155,Sheet6!#REF!,2,FALSE)</f>
        <v>#REF!</v>
      </c>
      <c r="D155" s="27" t="s">
        <v>1055</v>
      </c>
      <c r="E155" s="27" t="s">
        <v>974</v>
      </c>
      <c r="F155" s="27" t="s">
        <v>552</v>
      </c>
      <c r="G155" s="28">
        <v>9542711623</v>
      </c>
      <c r="H155" s="25" t="s">
        <v>2332</v>
      </c>
      <c r="I155" s="31" t="s">
        <v>2841</v>
      </c>
      <c r="J155" s="25" t="s">
        <v>2676</v>
      </c>
      <c r="K155" s="25" t="s">
        <v>3025</v>
      </c>
      <c r="L155" s="25">
        <f t="shared" si="5"/>
        <v>193</v>
      </c>
      <c r="N155" s="25" t="e">
        <f>VLOOKUP(A155,Sheet3!C:E,3,FALSE)</f>
        <v>#REF!</v>
      </c>
      <c r="O155" s="25" t="s">
        <v>553</v>
      </c>
      <c r="P155" s="25" t="str">
        <f t="shared" si="4"/>
        <v>Pembroke Pines, FL</v>
      </c>
      <c r="Q155" s="30" t="s">
        <v>2166</v>
      </c>
      <c r="R155" s="25" t="s">
        <v>2515</v>
      </c>
      <c r="S155" s="25" t="s">
        <v>1056</v>
      </c>
      <c r="U155" s="25" t="s">
        <v>1057</v>
      </c>
      <c r="V155" s="20" t="s">
        <v>568</v>
      </c>
    </row>
    <row r="156" spans="1:22" ht="110.25" x14ac:dyDescent="0.25">
      <c r="A156" s="25" t="e">
        <f>VLOOKUP(B156,Sheet6!#REF!,8,FALSE)</f>
        <v>#REF!</v>
      </c>
      <c r="B156" s="26">
        <v>156217</v>
      </c>
      <c r="C156" s="26" t="e">
        <f>VLOOKUP(B156,Sheet6!#REF!,2,FALSE)</f>
        <v>#REF!</v>
      </c>
      <c r="D156" s="27" t="s">
        <v>1058</v>
      </c>
      <c r="E156" s="27" t="s">
        <v>974</v>
      </c>
      <c r="F156" s="27" t="s">
        <v>552</v>
      </c>
      <c r="G156" s="28">
        <v>3864874876</v>
      </c>
      <c r="H156" s="25" t="s">
        <v>2333</v>
      </c>
      <c r="I156" s="31" t="s">
        <v>2840</v>
      </c>
      <c r="J156" s="25" t="s">
        <v>2677</v>
      </c>
      <c r="K156" s="25" t="s">
        <v>2983</v>
      </c>
      <c r="L156" s="25">
        <f t="shared" si="5"/>
        <v>200</v>
      </c>
      <c r="N156" s="25" t="e">
        <f>VLOOKUP(A156,Sheet3!C:E,3,FALSE)</f>
        <v>#REF!</v>
      </c>
      <c r="O156" s="25" t="s">
        <v>553</v>
      </c>
      <c r="P156" s="25" t="str">
        <f t="shared" si="4"/>
        <v>Daytona Beach, FL</v>
      </c>
      <c r="Q156" s="30" t="s">
        <v>2166</v>
      </c>
      <c r="R156" s="25" t="s">
        <v>2516</v>
      </c>
      <c r="S156" s="25" t="s">
        <v>1059</v>
      </c>
      <c r="U156" s="25" t="s">
        <v>1060</v>
      </c>
      <c r="V156" s="20" t="s">
        <v>568</v>
      </c>
    </row>
    <row r="157" spans="1:22" ht="110.25" x14ac:dyDescent="0.25">
      <c r="A157" s="25" t="e">
        <f>VLOOKUP(B157,Sheet6!#REF!,8,FALSE)</f>
        <v>#REF!</v>
      </c>
      <c r="B157" s="26">
        <v>156218</v>
      </c>
      <c r="C157" s="26" t="e">
        <f>VLOOKUP(B157,Sheet6!#REF!,2,FALSE)</f>
        <v>#REF!</v>
      </c>
      <c r="D157" s="27" t="s">
        <v>1061</v>
      </c>
      <c r="E157" s="27" t="s">
        <v>974</v>
      </c>
      <c r="F157" s="27" t="s">
        <v>552</v>
      </c>
      <c r="G157" s="28">
        <v>8632168579</v>
      </c>
      <c r="H157" s="25" t="s">
        <v>2334</v>
      </c>
      <c r="I157" s="31" t="s">
        <v>2839</v>
      </c>
      <c r="J157" s="25" t="s">
        <v>2678</v>
      </c>
      <c r="K157" s="25" t="s">
        <v>2984</v>
      </c>
      <c r="L157" s="25">
        <f t="shared" si="5"/>
        <v>176</v>
      </c>
      <c r="N157" s="25" t="e">
        <f>VLOOKUP(A157,Sheet3!C:E,3,FALSE)</f>
        <v>#REF!</v>
      </c>
      <c r="O157" s="25" t="s">
        <v>553</v>
      </c>
      <c r="P157" s="25" t="str">
        <f t="shared" si="4"/>
        <v>Lakeland, FL</v>
      </c>
      <c r="Q157" s="30" t="s">
        <v>2166</v>
      </c>
      <c r="R157" s="25" t="s">
        <v>2517</v>
      </c>
      <c r="S157" s="25" t="s">
        <v>1062</v>
      </c>
      <c r="U157" s="25" t="s">
        <v>1063</v>
      </c>
      <c r="V157" s="20" t="s">
        <v>568</v>
      </c>
    </row>
    <row r="158" spans="1:22" ht="110.25" x14ac:dyDescent="0.25">
      <c r="A158" s="25" t="e">
        <f>VLOOKUP(B158,Sheet6!#REF!,8,FALSE)</f>
        <v>#REF!</v>
      </c>
      <c r="B158" s="26">
        <v>156220</v>
      </c>
      <c r="C158" s="26" t="e">
        <f>VLOOKUP(B158,Sheet6!#REF!,2,FALSE)</f>
        <v>#REF!</v>
      </c>
      <c r="D158" s="27" t="s">
        <v>1064</v>
      </c>
      <c r="E158" s="27" t="s">
        <v>974</v>
      </c>
      <c r="F158" s="27" t="s">
        <v>552</v>
      </c>
      <c r="G158" s="28">
        <v>3526785097</v>
      </c>
      <c r="H158" s="25" t="s">
        <v>2335</v>
      </c>
      <c r="I158" s="31" t="s">
        <v>2838</v>
      </c>
      <c r="J158" s="25" t="s">
        <v>2679</v>
      </c>
      <c r="K158" s="25" t="s">
        <v>2985</v>
      </c>
      <c r="L158" s="25">
        <f t="shared" si="5"/>
        <v>195</v>
      </c>
      <c r="N158" s="25" t="e">
        <f>VLOOKUP(A158,Sheet3!C:E,3,FALSE)</f>
        <v>#REF!</v>
      </c>
      <c r="O158" s="25" t="s">
        <v>553</v>
      </c>
      <c r="P158" s="25" t="str">
        <f t="shared" si="4"/>
        <v>Weeki Wachee, FL</v>
      </c>
      <c r="Q158" s="30" t="s">
        <v>2166</v>
      </c>
      <c r="R158" s="25" t="s">
        <v>2518</v>
      </c>
      <c r="S158" s="25" t="s">
        <v>1065</v>
      </c>
      <c r="U158" s="25" t="s">
        <v>1066</v>
      </c>
      <c r="V158" s="20" t="s">
        <v>568</v>
      </c>
    </row>
    <row r="159" spans="1:22" ht="110.25" x14ac:dyDescent="0.25">
      <c r="A159" s="25" t="e">
        <f>VLOOKUP(B159,Sheet6!#REF!,8,FALSE)</f>
        <v>#REF!</v>
      </c>
      <c r="B159" s="26">
        <v>156221</v>
      </c>
      <c r="C159" s="26" t="e">
        <f>VLOOKUP(B159,Sheet6!#REF!,2,FALSE)</f>
        <v>#REF!</v>
      </c>
      <c r="D159" s="27" t="s">
        <v>1067</v>
      </c>
      <c r="E159" s="27" t="s">
        <v>974</v>
      </c>
      <c r="F159" s="27" t="s">
        <v>552</v>
      </c>
      <c r="G159" s="28">
        <v>8506334889</v>
      </c>
      <c r="H159" s="25" t="s">
        <v>2336</v>
      </c>
      <c r="I159" s="31" t="s">
        <v>2837</v>
      </c>
      <c r="J159" s="25" t="s">
        <v>2680</v>
      </c>
      <c r="K159" s="25" t="s">
        <v>2986</v>
      </c>
      <c r="L159" s="25">
        <f t="shared" si="5"/>
        <v>186</v>
      </c>
      <c r="N159" s="25" t="e">
        <f>VLOOKUP(A159,Sheet3!C:E,3,FALSE)</f>
        <v>#REF!</v>
      </c>
      <c r="O159" s="25" t="s">
        <v>553</v>
      </c>
      <c r="P159" s="25" t="str">
        <f t="shared" si="4"/>
        <v>Panama City, FL</v>
      </c>
      <c r="Q159" s="30" t="s">
        <v>2166</v>
      </c>
      <c r="R159" s="25" t="s">
        <v>2519</v>
      </c>
      <c r="S159" s="25" t="s">
        <v>1068</v>
      </c>
      <c r="U159" s="25" t="s">
        <v>1069</v>
      </c>
      <c r="V159" s="20" t="s">
        <v>568</v>
      </c>
    </row>
    <row r="160" spans="1:22" ht="110.25" x14ac:dyDescent="0.25">
      <c r="A160" s="25" t="e">
        <f>VLOOKUP(B160,Sheet6!#REF!,8,FALSE)</f>
        <v>#REF!</v>
      </c>
      <c r="B160" s="26">
        <v>156222</v>
      </c>
      <c r="C160" s="26" t="e">
        <f>VLOOKUP(B160,Sheet6!#REF!,2,FALSE)</f>
        <v>#REF!</v>
      </c>
      <c r="D160" s="27" t="s">
        <v>1070</v>
      </c>
      <c r="E160" s="27" t="s">
        <v>974</v>
      </c>
      <c r="F160" s="27" t="s">
        <v>552</v>
      </c>
      <c r="G160" s="28">
        <v>8633424868</v>
      </c>
      <c r="H160" s="25" t="s">
        <v>2337</v>
      </c>
      <c r="I160" s="31" t="s">
        <v>2836</v>
      </c>
      <c r="J160" s="25" t="s">
        <v>2681</v>
      </c>
      <c r="K160" s="25" t="s">
        <v>2987</v>
      </c>
      <c r="L160" s="25">
        <f t="shared" si="5"/>
        <v>189</v>
      </c>
      <c r="N160" s="25" t="e">
        <f>VLOOKUP(A160,Sheet3!C:E,3,FALSE)</f>
        <v>#REF!</v>
      </c>
      <c r="O160" s="25" t="s">
        <v>553</v>
      </c>
      <c r="P160" s="25" t="str">
        <f t="shared" si="4"/>
        <v>Avon Park, FL</v>
      </c>
      <c r="Q160" s="30" t="s">
        <v>2166</v>
      </c>
      <c r="R160" s="25" t="s">
        <v>2520</v>
      </c>
      <c r="S160" s="25" t="s">
        <v>1071</v>
      </c>
      <c r="U160" s="25" t="s">
        <v>1072</v>
      </c>
      <c r="V160" s="20" t="s">
        <v>568</v>
      </c>
    </row>
    <row r="161" spans="1:22" ht="110.25" x14ac:dyDescent="0.25">
      <c r="A161" s="25" t="e">
        <f>VLOOKUP(B161,Sheet6!#REF!,8,FALSE)</f>
        <v>#REF!</v>
      </c>
      <c r="B161" s="26">
        <v>156225</v>
      </c>
      <c r="C161" s="26" t="e">
        <f>VLOOKUP(B161,Sheet6!#REF!,2,FALSE)</f>
        <v>#REF!</v>
      </c>
      <c r="D161" s="27" t="s">
        <v>1073</v>
      </c>
      <c r="E161" s="27" t="s">
        <v>974</v>
      </c>
      <c r="F161" s="27" t="s">
        <v>552</v>
      </c>
      <c r="G161" s="28">
        <v>8022343771</v>
      </c>
      <c r="H161" s="25" t="s">
        <v>2338</v>
      </c>
      <c r="I161" s="31" t="s">
        <v>2835</v>
      </c>
      <c r="J161" s="25" t="s">
        <v>2704</v>
      </c>
      <c r="K161" s="25" t="s">
        <v>2988</v>
      </c>
      <c r="L161" s="25">
        <f t="shared" si="5"/>
        <v>198</v>
      </c>
      <c r="N161" s="25" t="e">
        <f>VLOOKUP(A161,Sheet3!C:E,3,FALSE)</f>
        <v>#REF!</v>
      </c>
      <c r="O161" s="25" t="s">
        <v>553</v>
      </c>
      <c r="P161" s="25" t="str">
        <f t="shared" si="4"/>
        <v>South Burlington, VT</v>
      </c>
      <c r="Q161" s="30" t="s">
        <v>2166</v>
      </c>
      <c r="R161" s="25" t="s">
        <v>2521</v>
      </c>
      <c r="S161" s="25" t="s">
        <v>1074</v>
      </c>
      <c r="U161" s="25" t="s">
        <v>1075</v>
      </c>
      <c r="V161" s="20" t="s">
        <v>1076</v>
      </c>
    </row>
    <row r="162" spans="1:22" ht="110.25" x14ac:dyDescent="0.25">
      <c r="A162" s="25" t="e">
        <f>VLOOKUP(B162,Sheet6!#REF!,8,FALSE)</f>
        <v>#REF!</v>
      </c>
      <c r="B162" s="26">
        <v>156226</v>
      </c>
      <c r="C162" s="26" t="e">
        <f>VLOOKUP(B162,Sheet6!#REF!,2,FALSE)</f>
        <v>#REF!</v>
      </c>
      <c r="D162" s="27" t="s">
        <v>1077</v>
      </c>
      <c r="E162" s="27" t="s">
        <v>974</v>
      </c>
      <c r="F162" s="27" t="s">
        <v>552</v>
      </c>
      <c r="G162" s="28">
        <v>6083524437</v>
      </c>
      <c r="H162" s="25" t="s">
        <v>2339</v>
      </c>
      <c r="I162" s="31" t="s">
        <v>2834</v>
      </c>
      <c r="J162" s="25" t="s">
        <v>2682</v>
      </c>
      <c r="K162" s="25" t="s">
        <v>2989</v>
      </c>
      <c r="L162" s="25">
        <f t="shared" si="5"/>
        <v>187</v>
      </c>
      <c r="N162" s="25" t="e">
        <f>VLOOKUP(A162,Sheet3!C:E,3,FALSE)</f>
        <v>#REF!</v>
      </c>
      <c r="O162" s="25" t="s">
        <v>553</v>
      </c>
      <c r="P162" s="25" t="str">
        <f t="shared" si="4"/>
        <v>Madison, WI</v>
      </c>
      <c r="Q162" s="30" t="s">
        <v>2166</v>
      </c>
      <c r="R162" s="25" t="s">
        <v>2522</v>
      </c>
      <c r="S162" s="25" t="s">
        <v>1078</v>
      </c>
      <c r="U162" s="25" t="s">
        <v>901</v>
      </c>
      <c r="V162" s="20" t="s">
        <v>661</v>
      </c>
    </row>
    <row r="163" spans="1:22" ht="110.25" x14ac:dyDescent="0.25">
      <c r="A163" s="25" t="e">
        <f>VLOOKUP(B163,Sheet6!#REF!,8,FALSE)</f>
        <v>#REF!</v>
      </c>
      <c r="B163" s="26">
        <v>156227</v>
      </c>
      <c r="C163" s="26" t="e">
        <f>VLOOKUP(B163,Sheet6!#REF!,2,FALSE)</f>
        <v>#REF!</v>
      </c>
      <c r="D163" s="27" t="s">
        <v>1079</v>
      </c>
      <c r="E163" s="27" t="s">
        <v>974</v>
      </c>
      <c r="F163" s="27" t="s">
        <v>552</v>
      </c>
      <c r="G163" s="28">
        <v>4148927695</v>
      </c>
      <c r="H163" s="25" t="s">
        <v>2340</v>
      </c>
      <c r="I163" s="31" t="s">
        <v>2833</v>
      </c>
      <c r="J163" s="25" t="s">
        <v>2683</v>
      </c>
      <c r="K163" s="25" t="s">
        <v>2990</v>
      </c>
      <c r="L163" s="25">
        <f t="shared" si="5"/>
        <v>177</v>
      </c>
      <c r="N163" s="25" t="e">
        <f>VLOOKUP(A163,Sheet3!C:E,3,FALSE)</f>
        <v>#REF!</v>
      </c>
      <c r="O163" s="25" t="s">
        <v>553</v>
      </c>
      <c r="P163" s="25" t="str">
        <f t="shared" si="4"/>
        <v>Milwaukee, WI í_, WI</v>
      </c>
      <c r="Q163" s="30" t="s">
        <v>2166</v>
      </c>
      <c r="R163" s="25" t="s">
        <v>2523</v>
      </c>
      <c r="S163" s="25" t="s">
        <v>1080</v>
      </c>
      <c r="U163" s="25" t="s">
        <v>1081</v>
      </c>
      <c r="V163" s="20" t="s">
        <v>661</v>
      </c>
    </row>
    <row r="164" spans="1:22" ht="110.25" x14ac:dyDescent="0.25">
      <c r="A164" s="25" t="e">
        <f>VLOOKUP(B164,Sheet6!#REF!,8,FALSE)</f>
        <v>#REF!</v>
      </c>
      <c r="B164" s="26">
        <v>156231</v>
      </c>
      <c r="C164" s="26" t="e">
        <f>VLOOKUP(B164,Sheet6!#REF!,2,FALSE)</f>
        <v>#REF!</v>
      </c>
      <c r="D164" s="27" t="s">
        <v>1082</v>
      </c>
      <c r="E164" s="27" t="s">
        <v>974</v>
      </c>
      <c r="F164" s="27" t="s">
        <v>552</v>
      </c>
      <c r="G164" s="28">
        <v>7155022784</v>
      </c>
      <c r="H164" s="25" t="s">
        <v>2341</v>
      </c>
      <c r="I164" s="31" t="s">
        <v>2832</v>
      </c>
      <c r="J164" s="25" t="s">
        <v>2684</v>
      </c>
      <c r="K164" s="25" t="s">
        <v>2991</v>
      </c>
      <c r="L164" s="25">
        <f t="shared" si="5"/>
        <v>179</v>
      </c>
      <c r="N164" s="25" t="e">
        <f>VLOOKUP(A164,Sheet3!C:E,3,FALSE)</f>
        <v>#REF!</v>
      </c>
      <c r="O164" s="25" t="s">
        <v>553</v>
      </c>
      <c r="P164" s="25" t="str">
        <f t="shared" si="4"/>
        <v>Eau Claire, WI</v>
      </c>
      <c r="Q164" s="30" t="s">
        <v>2166</v>
      </c>
      <c r="R164" s="25" t="s">
        <v>2524</v>
      </c>
      <c r="S164" s="25" t="s">
        <v>1083</v>
      </c>
      <c r="U164" s="25" t="s">
        <v>1084</v>
      </c>
      <c r="V164" s="20" t="s">
        <v>661</v>
      </c>
    </row>
    <row r="165" spans="1:22" ht="110.25" x14ac:dyDescent="0.25">
      <c r="A165" s="25" t="e">
        <f>VLOOKUP(B165,Sheet6!#REF!,8,FALSE)</f>
        <v>#REF!</v>
      </c>
      <c r="B165" s="26">
        <v>156233</v>
      </c>
      <c r="C165" s="26" t="e">
        <f>VLOOKUP(B165,Sheet6!#REF!,2,FALSE)</f>
        <v>#REF!</v>
      </c>
      <c r="D165" s="27" t="s">
        <v>1085</v>
      </c>
      <c r="E165" s="27" t="s">
        <v>974</v>
      </c>
      <c r="F165" s="27" t="s">
        <v>552</v>
      </c>
      <c r="G165" s="28">
        <v>7122481034</v>
      </c>
      <c r="H165" s="25" t="s">
        <v>2342</v>
      </c>
      <c r="I165" s="31" t="s">
        <v>2831</v>
      </c>
      <c r="J165" s="25" t="s">
        <v>2685</v>
      </c>
      <c r="K165" s="25" t="s">
        <v>3027</v>
      </c>
      <c r="L165" s="25">
        <f t="shared" si="5"/>
        <v>189</v>
      </c>
      <c r="N165" s="25" t="e">
        <f>VLOOKUP(A165,Sheet3!C:E,3,FALSE)</f>
        <v>#REF!</v>
      </c>
      <c r="O165" s="25" t="s">
        <v>553</v>
      </c>
      <c r="P165" s="25" t="str">
        <f t="shared" si="4"/>
        <v>Sioux City, IA</v>
      </c>
      <c r="Q165" s="30" t="s">
        <v>2166</v>
      </c>
      <c r="R165" s="25" t="s">
        <v>2525</v>
      </c>
      <c r="S165" s="25" t="s">
        <v>1086</v>
      </c>
      <c r="U165" s="25" t="s">
        <v>1087</v>
      </c>
      <c r="V165" s="20" t="s">
        <v>669</v>
      </c>
    </row>
    <row r="166" spans="1:22" ht="110.25" x14ac:dyDescent="0.25">
      <c r="A166" s="25" t="e">
        <f>VLOOKUP(B166,Sheet6!#REF!,8,FALSE)</f>
        <v>#REF!</v>
      </c>
      <c r="B166" s="26">
        <v>156235</v>
      </c>
      <c r="C166" s="26" t="e">
        <f>VLOOKUP(B166,Sheet6!#REF!,2,FALSE)</f>
        <v>#REF!</v>
      </c>
      <c r="D166" s="27" t="s">
        <v>1088</v>
      </c>
      <c r="E166" s="27" t="s">
        <v>974</v>
      </c>
      <c r="F166" s="27" t="s">
        <v>552</v>
      </c>
      <c r="G166" s="28">
        <v>3194836428</v>
      </c>
      <c r="H166" s="25" t="s">
        <v>2343</v>
      </c>
      <c r="I166" s="31" t="s">
        <v>2830</v>
      </c>
      <c r="J166" s="25" t="s">
        <v>2686</v>
      </c>
      <c r="K166" s="25" t="s">
        <v>2992</v>
      </c>
      <c r="L166" s="25">
        <f t="shared" si="5"/>
        <v>128</v>
      </c>
      <c r="N166" s="25" t="e">
        <f>VLOOKUP(A166,Sheet3!C:E,3,FALSE)</f>
        <v>#REF!</v>
      </c>
      <c r="O166" s="25" t="s">
        <v>553</v>
      </c>
      <c r="P166" s="25" t="str">
        <f t="shared" si="4"/>
        <v>Cedar Rapids, IA</v>
      </c>
      <c r="Q166" s="30" t="s">
        <v>2166</v>
      </c>
      <c r="R166" s="25" t="s">
        <v>2526</v>
      </c>
      <c r="S166" s="25" t="s">
        <v>1089</v>
      </c>
      <c r="U166" s="25" t="s">
        <v>1090</v>
      </c>
      <c r="V166" s="20" t="s">
        <v>669</v>
      </c>
    </row>
    <row r="167" spans="1:22" ht="110.25" x14ac:dyDescent="0.25">
      <c r="A167" s="25" t="e">
        <f>VLOOKUP(B167,Sheet6!#REF!,8,FALSE)</f>
        <v>#REF!</v>
      </c>
      <c r="B167" s="26">
        <v>156237</v>
      </c>
      <c r="C167" s="26" t="e">
        <f>VLOOKUP(B167,Sheet6!#REF!,2,FALSE)</f>
        <v>#REF!</v>
      </c>
      <c r="D167" s="27" t="s">
        <v>1091</v>
      </c>
      <c r="E167" s="27" t="s">
        <v>974</v>
      </c>
      <c r="F167" s="27" t="s">
        <v>552</v>
      </c>
      <c r="G167" s="28">
        <v>4108709980</v>
      </c>
      <c r="H167" s="25" t="s">
        <v>2344</v>
      </c>
      <c r="I167" s="31" t="s">
        <v>2829</v>
      </c>
      <c r="J167" s="25" t="s">
        <v>2687</v>
      </c>
      <c r="K167" s="25" t="s">
        <v>3028</v>
      </c>
      <c r="L167" s="25">
        <f t="shared" si="5"/>
        <v>188</v>
      </c>
      <c r="N167" s="25" t="e">
        <f>VLOOKUP(A167,Sheet3!C:E,3,FALSE)</f>
        <v>#REF!</v>
      </c>
      <c r="O167" s="25" t="s">
        <v>553</v>
      </c>
      <c r="P167" s="25" t="str">
        <f t="shared" si="4"/>
        <v>Salisbury, MD</v>
      </c>
      <c r="Q167" s="30" t="s">
        <v>2166</v>
      </c>
      <c r="R167" s="25" t="s">
        <v>2527</v>
      </c>
      <c r="S167" s="25" t="s">
        <v>1092</v>
      </c>
      <c r="U167" s="25" t="s">
        <v>1093</v>
      </c>
      <c r="V167" s="20" t="s">
        <v>588</v>
      </c>
    </row>
    <row r="168" spans="1:22" ht="110.25" x14ac:dyDescent="0.25">
      <c r="A168" s="25" t="e">
        <f>VLOOKUP(B168,Sheet6!#REF!,8,FALSE)</f>
        <v>#REF!</v>
      </c>
      <c r="B168" s="26">
        <v>156239</v>
      </c>
      <c r="C168" s="26" t="e">
        <f>VLOOKUP(B168,Sheet6!#REF!,2,FALSE)</f>
        <v>#REF!</v>
      </c>
      <c r="D168" s="27" t="s">
        <v>1094</v>
      </c>
      <c r="E168" s="27" t="s">
        <v>974</v>
      </c>
      <c r="F168" s="27" t="s">
        <v>552</v>
      </c>
      <c r="G168" s="28">
        <v>4012180026</v>
      </c>
      <c r="H168" s="25" t="s">
        <v>2345</v>
      </c>
      <c r="I168" s="31" t="s">
        <v>2828</v>
      </c>
      <c r="J168" s="25" t="s">
        <v>2703</v>
      </c>
      <c r="K168" s="25" t="s">
        <v>3030</v>
      </c>
      <c r="L168" s="25">
        <f t="shared" si="5"/>
        <v>171</v>
      </c>
      <c r="N168" s="25" t="e">
        <f>VLOOKUP(A168,Sheet3!C:E,3,FALSE)</f>
        <v>#REF!</v>
      </c>
      <c r="O168" s="25" t="s">
        <v>553</v>
      </c>
      <c r="P168" s="25" t="str">
        <f t="shared" si="4"/>
        <v>Greenville (office is in Smithfield), RI</v>
      </c>
      <c r="Q168" s="30" t="s">
        <v>2166</v>
      </c>
      <c r="R168" s="25" t="s">
        <v>2528</v>
      </c>
      <c r="S168" s="25" t="s">
        <v>1095</v>
      </c>
      <c r="U168" s="25" t="s">
        <v>1096</v>
      </c>
      <c r="V168" s="20" t="s">
        <v>1097</v>
      </c>
    </row>
    <row r="169" spans="1:22" ht="110.25" x14ac:dyDescent="0.25">
      <c r="A169" s="25" t="e">
        <f>VLOOKUP(B169,Sheet6!#REF!,8,FALSE)</f>
        <v>#REF!</v>
      </c>
      <c r="B169" s="26">
        <v>156241</v>
      </c>
      <c r="C169" s="26" t="e">
        <f>VLOOKUP(B169,Sheet6!#REF!,2,FALSE)</f>
        <v>#REF!</v>
      </c>
      <c r="D169" s="27" t="s">
        <v>1098</v>
      </c>
      <c r="E169" s="27" t="s">
        <v>974</v>
      </c>
      <c r="F169" s="27" t="s">
        <v>552</v>
      </c>
      <c r="G169" s="28">
        <v>8434915963</v>
      </c>
      <c r="H169" s="25" t="s">
        <v>2346</v>
      </c>
      <c r="I169" s="31" t="s">
        <v>2827</v>
      </c>
      <c r="J169" s="25" t="s">
        <v>2688</v>
      </c>
      <c r="K169" s="25" t="s">
        <v>2993</v>
      </c>
      <c r="L169" s="25">
        <f t="shared" si="5"/>
        <v>198</v>
      </c>
      <c r="N169" s="25" t="e">
        <f>VLOOKUP(A169,Sheet3!C:E,3,FALSE)</f>
        <v>#REF!</v>
      </c>
      <c r="O169" s="25" t="s">
        <v>553</v>
      </c>
      <c r="P169" s="25" t="str">
        <f t="shared" si="4"/>
        <v>Myrtle Beach, SC</v>
      </c>
      <c r="Q169" s="30" t="s">
        <v>2166</v>
      </c>
      <c r="R169" s="25" t="s">
        <v>2529</v>
      </c>
      <c r="S169" s="25" t="s">
        <v>1099</v>
      </c>
      <c r="U169" s="25" t="s">
        <v>1100</v>
      </c>
      <c r="V169" s="20" t="s">
        <v>808</v>
      </c>
    </row>
    <row r="170" spans="1:22" ht="110.25" x14ac:dyDescent="0.25">
      <c r="A170" s="25" t="e">
        <f>VLOOKUP(B170,Sheet6!#REF!,8,FALSE)</f>
        <v>#REF!</v>
      </c>
      <c r="B170" s="26">
        <v>156242</v>
      </c>
      <c r="C170" s="26" t="e">
        <f>VLOOKUP(B170,Sheet6!#REF!,2,FALSE)</f>
        <v>#REF!</v>
      </c>
      <c r="D170" s="27" t="s">
        <v>1101</v>
      </c>
      <c r="E170" s="27" t="s">
        <v>974</v>
      </c>
      <c r="F170" s="27" t="s">
        <v>552</v>
      </c>
      <c r="G170" s="28">
        <v>8435930403</v>
      </c>
      <c r="H170" s="25" t="s">
        <v>2347</v>
      </c>
      <c r="I170" s="31" t="s">
        <v>2826</v>
      </c>
      <c r="J170" s="25" t="s">
        <v>2689</v>
      </c>
      <c r="K170" s="25" t="s">
        <v>3029</v>
      </c>
      <c r="L170" s="25">
        <f t="shared" si="5"/>
        <v>190</v>
      </c>
      <c r="N170" s="25" t="e">
        <f>VLOOKUP(A170,Sheet3!C:E,3,FALSE)</f>
        <v>#REF!</v>
      </c>
      <c r="O170" s="25" t="s">
        <v>553</v>
      </c>
      <c r="P170" s="25" t="str">
        <f t="shared" si="4"/>
        <v>North Charleston, SC</v>
      </c>
      <c r="Q170" s="30" t="s">
        <v>2166</v>
      </c>
      <c r="R170" s="25" t="s">
        <v>2530</v>
      </c>
      <c r="S170" s="25" t="s">
        <v>1102</v>
      </c>
      <c r="U170" s="25" t="s">
        <v>1103</v>
      </c>
      <c r="V170" s="20" t="s">
        <v>808</v>
      </c>
    </row>
    <row r="171" spans="1:22" ht="110.25" x14ac:dyDescent="0.25">
      <c r="A171" s="25" t="e">
        <f>VLOOKUP(B171,Sheet6!#REF!,8,FALSE)</f>
        <v>#REF!</v>
      </c>
      <c r="B171" s="26">
        <v>156244</v>
      </c>
      <c r="C171" s="26" t="e">
        <f>VLOOKUP(B171,Sheet6!#REF!,2,FALSE)</f>
        <v>#REF!</v>
      </c>
      <c r="D171" s="27" t="s">
        <v>1104</v>
      </c>
      <c r="E171" s="27" t="s">
        <v>974</v>
      </c>
      <c r="F171" s="27" t="s">
        <v>552</v>
      </c>
      <c r="G171" s="28">
        <v>8037024036</v>
      </c>
      <c r="H171" s="25" t="s">
        <v>2348</v>
      </c>
      <c r="I171" s="31" t="s">
        <v>2793</v>
      </c>
      <c r="J171" s="25" t="s">
        <v>2690</v>
      </c>
      <c r="K171" s="25" t="s">
        <v>2994</v>
      </c>
      <c r="L171" s="25">
        <f t="shared" si="5"/>
        <v>184</v>
      </c>
      <c r="N171" s="25" t="e">
        <f>VLOOKUP(A171,Sheet3!C:E,3,FALSE)</f>
        <v>#REF!</v>
      </c>
      <c r="O171" s="25" t="s">
        <v>553</v>
      </c>
      <c r="P171" s="25" t="str">
        <f t="shared" si="4"/>
        <v>Columbia, SC</v>
      </c>
      <c r="Q171" s="30" t="s">
        <v>2166</v>
      </c>
      <c r="R171" s="25" t="s">
        <v>2531</v>
      </c>
      <c r="S171" s="25" t="s">
        <v>1105</v>
      </c>
      <c r="U171" s="25" t="s">
        <v>964</v>
      </c>
      <c r="V171" s="20" t="s">
        <v>808</v>
      </c>
    </row>
    <row r="172" spans="1:22" ht="110.25" x14ac:dyDescent="0.25">
      <c r="A172" s="25" t="e">
        <f>VLOOKUP(B172,Sheet6!#REF!,8,FALSE)</f>
        <v>#REF!</v>
      </c>
      <c r="B172" s="26">
        <v>156245</v>
      </c>
      <c r="C172" s="26" t="e">
        <f>VLOOKUP(B172,Sheet6!#REF!,2,FALSE)</f>
        <v>#REF!</v>
      </c>
      <c r="D172" s="27" t="s">
        <v>1106</v>
      </c>
      <c r="E172" s="27" t="s">
        <v>838</v>
      </c>
      <c r="F172" s="27" t="s">
        <v>552</v>
      </c>
      <c r="G172" s="28">
        <v>8033985561</v>
      </c>
      <c r="H172" s="25" t="s">
        <v>2349</v>
      </c>
      <c r="I172" s="26" t="s">
        <v>3047</v>
      </c>
      <c r="J172" s="25" t="s">
        <v>2702</v>
      </c>
      <c r="K172" s="25" t="s">
        <v>3031</v>
      </c>
      <c r="L172" s="25">
        <f t="shared" si="5"/>
        <v>187</v>
      </c>
      <c r="N172" s="25" t="e">
        <f>VLOOKUP(A172,Sheet3!C:E,3,FALSE)</f>
        <v>#REF!</v>
      </c>
      <c r="O172" s="25" t="s">
        <v>553</v>
      </c>
      <c r="P172" s="25" t="str">
        <f t="shared" si="4"/>
        <v>Rock Hill, SC</v>
      </c>
      <c r="Q172" s="30" t="s">
        <v>2166</v>
      </c>
      <c r="R172" s="25" t="s">
        <v>2532</v>
      </c>
      <c r="S172" s="25" t="s">
        <v>1107</v>
      </c>
      <c r="U172" s="25" t="s">
        <v>1108</v>
      </c>
      <c r="V172" s="20" t="s">
        <v>808</v>
      </c>
    </row>
    <row r="173" spans="1:22" ht="110.25" x14ac:dyDescent="0.25">
      <c r="A173" s="25" t="e">
        <f>VLOOKUP(B173,Sheet6!#REF!,8,FALSE)</f>
        <v>#REF!</v>
      </c>
      <c r="B173" s="26">
        <v>156250</v>
      </c>
      <c r="C173" s="26" t="e">
        <f>VLOOKUP(B173,Sheet6!#REF!,2,FALSE)</f>
        <v>#REF!</v>
      </c>
      <c r="D173" s="27" t="s">
        <v>1109</v>
      </c>
      <c r="E173" s="27" t="s">
        <v>838</v>
      </c>
      <c r="F173" s="27" t="s">
        <v>552</v>
      </c>
      <c r="G173" s="28">
        <v>5095919959</v>
      </c>
      <c r="H173" s="25" t="s">
        <v>2350</v>
      </c>
      <c r="I173" s="31" t="s">
        <v>2825</v>
      </c>
      <c r="J173" s="25" t="s">
        <v>2691</v>
      </c>
      <c r="K173" s="25" t="s">
        <v>2995</v>
      </c>
      <c r="L173" s="25">
        <f t="shared" si="5"/>
        <v>190</v>
      </c>
      <c r="N173" s="25" t="e">
        <f>VLOOKUP(A173,Sheet3!C:E,3,FALSE)</f>
        <v>#REF!</v>
      </c>
      <c r="O173" s="25" t="s">
        <v>553</v>
      </c>
      <c r="P173" s="25" t="str">
        <f t="shared" si="4"/>
        <v>Spokane Valley, WA</v>
      </c>
      <c r="Q173" s="30" t="s">
        <v>2166</v>
      </c>
      <c r="R173" s="25" t="s">
        <v>2533</v>
      </c>
      <c r="S173" s="25" t="s">
        <v>1110</v>
      </c>
      <c r="U173" s="25" t="s">
        <v>1111</v>
      </c>
      <c r="V173" s="20" t="s">
        <v>674</v>
      </c>
    </row>
    <row r="174" spans="1:22" ht="110.25" x14ac:dyDescent="0.25">
      <c r="A174" s="25" t="e">
        <f>VLOOKUP(B174,Sheet6!#REF!,8,FALSE)</f>
        <v>#REF!</v>
      </c>
      <c r="B174" s="26">
        <v>156254</v>
      </c>
      <c r="C174" s="26" t="e">
        <f>VLOOKUP(B174,Sheet6!#REF!,2,FALSE)</f>
        <v>#REF!</v>
      </c>
      <c r="D174" s="27" t="s">
        <v>1112</v>
      </c>
      <c r="E174" s="27" t="s">
        <v>838</v>
      </c>
      <c r="F174" s="27" t="s">
        <v>552</v>
      </c>
      <c r="G174" s="28">
        <v>2532001280</v>
      </c>
      <c r="H174" s="25" t="s">
        <v>2351</v>
      </c>
      <c r="I174" s="26" t="s">
        <v>3046</v>
      </c>
      <c r="J174" s="25" t="s">
        <v>2701</v>
      </c>
      <c r="K174" s="25" t="s">
        <v>2701</v>
      </c>
      <c r="L174" s="25">
        <f t="shared" si="5"/>
        <v>175</v>
      </c>
      <c r="N174" s="25" t="e">
        <f>VLOOKUP(A174,Sheet3!C:E,3,FALSE)</f>
        <v>#REF!</v>
      </c>
      <c r="O174" s="25" t="s">
        <v>553</v>
      </c>
      <c r="P174" s="25" t="str">
        <f t="shared" si="4"/>
        <v>Tacoma, WA</v>
      </c>
      <c r="Q174" s="30" t="s">
        <v>2166</v>
      </c>
      <c r="R174" s="25" t="s">
        <v>2534</v>
      </c>
      <c r="S174" s="25" t="s">
        <v>1113</v>
      </c>
      <c r="U174" s="25" t="s">
        <v>1114</v>
      </c>
      <c r="V174" s="20" t="s">
        <v>674</v>
      </c>
    </row>
    <row r="175" spans="1:22" ht="110.25" x14ac:dyDescent="0.25">
      <c r="A175" s="25" t="e">
        <f>VLOOKUP(B175,Sheet6!#REF!,8,FALSE)</f>
        <v>#REF!</v>
      </c>
      <c r="B175" s="26">
        <v>156257</v>
      </c>
      <c r="C175" s="26" t="e">
        <f>VLOOKUP(B175,Sheet6!#REF!,2,FALSE)</f>
        <v>#REF!</v>
      </c>
      <c r="D175" s="27" t="s">
        <v>1115</v>
      </c>
      <c r="E175" s="27" t="s">
        <v>838</v>
      </c>
      <c r="F175" s="27" t="s">
        <v>552</v>
      </c>
      <c r="G175" s="28">
        <v>3604196038</v>
      </c>
      <c r="H175" s="25" t="s">
        <v>2352</v>
      </c>
      <c r="I175" s="26" t="s">
        <v>3040</v>
      </c>
      <c r="J175" s="25" t="s">
        <v>2724</v>
      </c>
      <c r="K175" s="25" t="s">
        <v>2724</v>
      </c>
      <c r="L175" s="25">
        <f t="shared" si="5"/>
        <v>181</v>
      </c>
      <c r="N175" s="25" t="e">
        <f>VLOOKUP(A175,Sheet3!C:E,3,FALSE)</f>
        <v>#REF!</v>
      </c>
      <c r="O175" s="25" t="s">
        <v>553</v>
      </c>
      <c r="P175" s="25" t="str">
        <f t="shared" si="4"/>
        <v>Burlington, WA</v>
      </c>
      <c r="Q175" s="30" t="s">
        <v>2166</v>
      </c>
      <c r="R175" s="25" t="s">
        <v>2535</v>
      </c>
      <c r="S175" s="25" t="s">
        <v>1116</v>
      </c>
      <c r="U175" s="25" t="s">
        <v>1117</v>
      </c>
      <c r="V175" s="20" t="s">
        <v>674</v>
      </c>
    </row>
    <row r="176" spans="1:22" ht="110.25" x14ac:dyDescent="0.25">
      <c r="A176" s="25" t="e">
        <f>VLOOKUP(B176,Sheet6!#REF!,8,FALSE)</f>
        <v>#REF!</v>
      </c>
      <c r="B176" s="26">
        <v>156258</v>
      </c>
      <c r="C176" s="26" t="e">
        <f>VLOOKUP(B176,Sheet6!#REF!,2,FALSE)</f>
        <v>#REF!</v>
      </c>
      <c r="D176" s="27" t="s">
        <v>1118</v>
      </c>
      <c r="E176" s="27" t="s">
        <v>974</v>
      </c>
      <c r="F176" s="27" t="s">
        <v>552</v>
      </c>
      <c r="G176" s="28">
        <v>6236885096</v>
      </c>
      <c r="H176" s="25" t="s">
        <v>2353</v>
      </c>
      <c r="I176" s="31" t="s">
        <v>2824</v>
      </c>
      <c r="J176" s="25" t="s">
        <v>2692</v>
      </c>
      <c r="K176" s="25" t="s">
        <v>2996</v>
      </c>
      <c r="L176" s="25">
        <f t="shared" si="5"/>
        <v>191</v>
      </c>
      <c r="N176" s="25" t="e">
        <f>VLOOKUP(A176,Sheet3!C:E,3,FALSE)</f>
        <v>#REF!</v>
      </c>
      <c r="O176" s="25" t="s">
        <v>553</v>
      </c>
      <c r="P176" s="25" t="str">
        <f t="shared" si="4"/>
        <v>Sun City, AZ</v>
      </c>
      <c r="Q176" s="30" t="s">
        <v>2166</v>
      </c>
      <c r="R176" s="25" t="s">
        <v>2536</v>
      </c>
      <c r="S176" s="25" t="s">
        <v>1119</v>
      </c>
      <c r="U176" s="25" t="s">
        <v>1120</v>
      </c>
      <c r="V176" s="20" t="s">
        <v>559</v>
      </c>
    </row>
    <row r="177" spans="1:22" ht="110.25" x14ac:dyDescent="0.25">
      <c r="A177" s="25" t="e">
        <f>VLOOKUP(B177,Sheet6!#REF!,8,FALSE)</f>
        <v>#REF!</v>
      </c>
      <c r="B177" s="26">
        <v>156260</v>
      </c>
      <c r="C177" s="26" t="e">
        <f>VLOOKUP(B177,Sheet6!#REF!,2,FALSE)</f>
        <v>#REF!</v>
      </c>
      <c r="D177" s="27" t="s">
        <v>1121</v>
      </c>
      <c r="E177" s="27" t="s">
        <v>974</v>
      </c>
      <c r="F177" s="27" t="s">
        <v>552</v>
      </c>
      <c r="G177" s="28">
        <v>7192869796</v>
      </c>
      <c r="H177" s="25" t="s">
        <v>2354</v>
      </c>
      <c r="I177" s="31" t="s">
        <v>2823</v>
      </c>
      <c r="J177" s="25" t="s">
        <v>2693</v>
      </c>
      <c r="K177" s="25" t="s">
        <v>2997</v>
      </c>
      <c r="L177" s="25">
        <f t="shared" si="5"/>
        <v>199</v>
      </c>
      <c r="N177" s="25" t="e">
        <f>VLOOKUP(A177,Sheet3!C:E,3,FALSE)</f>
        <v>#REF!</v>
      </c>
      <c r="O177" s="25" t="s">
        <v>553</v>
      </c>
      <c r="P177" s="25" t="str">
        <f t="shared" si="4"/>
        <v>Colorado Springs, CO</v>
      </c>
      <c r="Q177" s="30" t="s">
        <v>2166</v>
      </c>
      <c r="R177" s="25" t="s">
        <v>2537</v>
      </c>
      <c r="S177" s="25" t="s">
        <v>1122</v>
      </c>
      <c r="U177" s="25" t="s">
        <v>1123</v>
      </c>
      <c r="V177" s="20" t="s">
        <v>565</v>
      </c>
    </row>
    <row r="178" spans="1:22" ht="110.25" x14ac:dyDescent="0.25">
      <c r="A178" s="25" t="e">
        <f>VLOOKUP(B178,Sheet6!#REF!,8,FALSE)</f>
        <v>#REF!</v>
      </c>
      <c r="B178" s="26">
        <v>156261</v>
      </c>
      <c r="C178" s="26" t="e">
        <f>VLOOKUP(B178,Sheet6!#REF!,2,FALSE)</f>
        <v>#REF!</v>
      </c>
      <c r="D178" s="27" t="s">
        <v>1124</v>
      </c>
      <c r="E178" s="27" t="s">
        <v>974</v>
      </c>
      <c r="F178" s="27" t="s">
        <v>552</v>
      </c>
      <c r="G178" s="28">
        <v>5038318817</v>
      </c>
      <c r="H178" s="25" t="s">
        <v>2355</v>
      </c>
      <c r="I178" s="26" t="s">
        <v>3045</v>
      </c>
      <c r="J178" s="25" t="s">
        <v>2698</v>
      </c>
      <c r="K178" s="25" t="s">
        <v>2999</v>
      </c>
      <c r="L178" s="25">
        <f t="shared" si="5"/>
        <v>192</v>
      </c>
      <c r="N178" s="25" t="e">
        <f>VLOOKUP(A178,Sheet3!C:E,3,FALSE)</f>
        <v>#REF!</v>
      </c>
      <c r="O178" s="25" t="s">
        <v>553</v>
      </c>
      <c r="P178" s="25" t="str">
        <f t="shared" si="4"/>
        <v>Wilsonville, OR</v>
      </c>
      <c r="Q178" s="30" t="s">
        <v>2166</v>
      </c>
      <c r="R178" s="25" t="s">
        <v>2538</v>
      </c>
      <c r="S178" s="25" t="s">
        <v>1125</v>
      </c>
      <c r="U178" s="25" t="s">
        <v>1126</v>
      </c>
      <c r="V178" s="20" t="s">
        <v>823</v>
      </c>
    </row>
    <row r="179" spans="1:22" ht="110.25" x14ac:dyDescent="0.25">
      <c r="A179" s="25" t="e">
        <f>VLOOKUP(B179,Sheet6!#REF!,8,FALSE)</f>
        <v>#REF!</v>
      </c>
      <c r="B179" s="26">
        <v>156264</v>
      </c>
      <c r="C179" s="26" t="e">
        <f>VLOOKUP(B179,Sheet6!#REF!,2,FALSE)</f>
        <v>#REF!</v>
      </c>
      <c r="D179" s="27" t="s">
        <v>1127</v>
      </c>
      <c r="E179" s="27" t="s">
        <v>974</v>
      </c>
      <c r="F179" s="27" t="s">
        <v>552</v>
      </c>
      <c r="G179" s="28">
        <v>8018718313</v>
      </c>
      <c r="H179" s="25" t="s">
        <v>2356</v>
      </c>
      <c r="I179" s="26" t="s">
        <v>3044</v>
      </c>
      <c r="J179" s="25" t="s">
        <v>2700</v>
      </c>
      <c r="K179" s="25" t="s">
        <v>2700</v>
      </c>
      <c r="L179" s="25">
        <f t="shared" si="5"/>
        <v>180</v>
      </c>
      <c r="N179" s="25" t="e">
        <f>VLOOKUP(A179,Sheet3!C:E,3,FALSE)</f>
        <v>#REF!</v>
      </c>
      <c r="O179" s="25" t="s">
        <v>553</v>
      </c>
      <c r="P179" s="25" t="str">
        <f t="shared" si="4"/>
        <v>Riverdale, UT</v>
      </c>
      <c r="Q179" s="30" t="s">
        <v>2166</v>
      </c>
      <c r="R179" s="25" t="s">
        <v>2539</v>
      </c>
      <c r="S179" s="25" t="s">
        <v>1128</v>
      </c>
      <c r="U179" s="25" t="s">
        <v>1129</v>
      </c>
      <c r="V179" s="20" t="s">
        <v>1130</v>
      </c>
    </row>
    <row r="180" spans="1:22" ht="110.25" x14ac:dyDescent="0.25">
      <c r="A180" s="25" t="e">
        <f>VLOOKUP(B180,Sheet6!#REF!,8,FALSE)</f>
        <v>#REF!</v>
      </c>
      <c r="B180" s="26">
        <v>156265</v>
      </c>
      <c r="C180" s="26" t="e">
        <f>VLOOKUP(B180,Sheet6!#REF!,2,FALSE)</f>
        <v>#REF!</v>
      </c>
      <c r="D180" s="27" t="s">
        <v>1131</v>
      </c>
      <c r="E180" s="27" t="s">
        <v>974</v>
      </c>
      <c r="F180" s="27" t="s">
        <v>552</v>
      </c>
      <c r="G180" s="28">
        <v>8014099695</v>
      </c>
      <c r="H180" s="25" t="s">
        <v>2357</v>
      </c>
      <c r="I180" s="26" t="s">
        <v>3043</v>
      </c>
      <c r="J180" s="25" t="s">
        <v>2699</v>
      </c>
      <c r="K180" s="25" t="s">
        <v>3000</v>
      </c>
      <c r="L180" s="25">
        <f t="shared" si="5"/>
        <v>164</v>
      </c>
      <c r="N180" s="25" t="e">
        <f>VLOOKUP(A180,Sheet3!C:E,3,FALSE)</f>
        <v>#REF!</v>
      </c>
      <c r="O180" s="25" t="s">
        <v>553</v>
      </c>
      <c r="P180" s="25" t="str">
        <f t="shared" si="4"/>
        <v>American Fork, UT</v>
      </c>
      <c r="Q180" s="30" t="s">
        <v>2166</v>
      </c>
      <c r="R180" s="25" t="s">
        <v>2540</v>
      </c>
      <c r="S180" s="25" t="s">
        <v>1132</v>
      </c>
      <c r="U180" s="25" t="s">
        <v>1133</v>
      </c>
      <c r="V180" s="20" t="s">
        <v>1130</v>
      </c>
    </row>
    <row r="181" spans="1:22" ht="110.25" x14ac:dyDescent="0.25">
      <c r="A181" s="25" t="e">
        <f>VLOOKUP(B181,Sheet6!#REF!,8,FALSE)</f>
        <v>#REF!</v>
      </c>
      <c r="B181" s="26">
        <v>156268</v>
      </c>
      <c r="C181" s="26" t="e">
        <f>VLOOKUP(B181,Sheet6!#REF!,2,FALSE)</f>
        <v>#REF!</v>
      </c>
      <c r="D181" s="27" t="s">
        <v>1134</v>
      </c>
      <c r="E181" s="27" t="s">
        <v>974</v>
      </c>
      <c r="F181" s="27" t="s">
        <v>552</v>
      </c>
      <c r="G181" s="28">
        <v>9185595070</v>
      </c>
      <c r="H181" s="25" t="s">
        <v>2358</v>
      </c>
      <c r="I181" s="26" t="s">
        <v>3042</v>
      </c>
      <c r="J181" s="25" t="s">
        <v>2558</v>
      </c>
      <c r="K181" s="25" t="s">
        <v>2558</v>
      </c>
      <c r="L181" s="25">
        <f t="shared" si="5"/>
        <v>86</v>
      </c>
      <c r="N181" s="25" t="e">
        <f>VLOOKUP(A181,Sheet3!C:E,3,FALSE)</f>
        <v>#REF!</v>
      </c>
      <c r="O181" s="25" t="s">
        <v>553</v>
      </c>
      <c r="P181" s="25" t="str">
        <f t="shared" si="4"/>
        <v>Tulsa, OK</v>
      </c>
      <c r="Q181" s="30" t="s">
        <v>2166</v>
      </c>
      <c r="R181" s="25" t="s">
        <v>2541</v>
      </c>
      <c r="S181" s="25" t="s">
        <v>1135</v>
      </c>
      <c r="U181" s="25" t="s">
        <v>1136</v>
      </c>
      <c r="V181" s="20" t="s">
        <v>1137</v>
      </c>
    </row>
    <row r="182" spans="1:22" ht="110.25" x14ac:dyDescent="0.25">
      <c r="A182" s="25" t="e">
        <f>VLOOKUP(B182,Sheet6!#REF!,8,FALSE)</f>
        <v>#REF!</v>
      </c>
      <c r="B182" s="26">
        <v>156269</v>
      </c>
      <c r="C182" s="26" t="e">
        <f>VLOOKUP(B182,Sheet6!#REF!,2,FALSE)</f>
        <v>#REF!</v>
      </c>
      <c r="D182" s="27" t="s">
        <v>1138</v>
      </c>
      <c r="E182" s="27" t="s">
        <v>974</v>
      </c>
      <c r="F182" s="27" t="s">
        <v>552</v>
      </c>
      <c r="G182" s="28">
        <v>7856932611</v>
      </c>
      <c r="H182" s="25" t="s">
        <v>2359</v>
      </c>
      <c r="I182" s="26" t="s">
        <v>3039</v>
      </c>
      <c r="J182" s="25" t="s">
        <v>2557</v>
      </c>
      <c r="K182" s="25" t="s">
        <v>2557</v>
      </c>
      <c r="L182" s="25">
        <f t="shared" si="5"/>
        <v>110</v>
      </c>
      <c r="N182" s="25" t="e">
        <f>VLOOKUP(A182,Sheet3!C:E,3,FALSE)</f>
        <v>#REF!</v>
      </c>
      <c r="O182" s="25" t="s">
        <v>553</v>
      </c>
      <c r="P182" s="25" t="str">
        <f t="shared" si="4"/>
        <v>Topeka, KS</v>
      </c>
      <c r="Q182" s="30" t="s">
        <v>2166</v>
      </c>
      <c r="R182" s="25" t="s">
        <v>2542</v>
      </c>
      <c r="S182" s="25" t="s">
        <v>1139</v>
      </c>
      <c r="U182" s="25" t="s">
        <v>1140</v>
      </c>
      <c r="V182" s="20" t="s">
        <v>1141</v>
      </c>
    </row>
    <row r="183" spans="1:22" ht="110.25" x14ac:dyDescent="0.25">
      <c r="A183" s="25" t="e">
        <f>VLOOKUP(B183,Sheet6!#REF!,8,FALSE)</f>
        <v>#REF!</v>
      </c>
      <c r="B183" s="26">
        <v>156578</v>
      </c>
      <c r="C183" s="26" t="e">
        <f>VLOOKUP(B183,Sheet6!#REF!,2,FALSE)</f>
        <v>#REF!</v>
      </c>
      <c r="D183" s="27" t="s">
        <v>1143</v>
      </c>
      <c r="E183" s="27" t="s">
        <v>838</v>
      </c>
      <c r="F183" s="27" t="s">
        <v>552</v>
      </c>
      <c r="G183" s="28">
        <v>4343264796</v>
      </c>
      <c r="H183" s="25" t="s">
        <v>2360</v>
      </c>
      <c r="I183" s="31" t="s">
        <v>2822</v>
      </c>
      <c r="J183" s="25" t="s">
        <v>2556</v>
      </c>
      <c r="K183" s="25" t="s">
        <v>3001</v>
      </c>
      <c r="L183" s="25">
        <f t="shared" si="5"/>
        <v>199</v>
      </c>
      <c r="N183" s="25" t="e">
        <f>VLOOKUP(A183,Sheet3!C:E,3,FALSE)</f>
        <v>#REF!</v>
      </c>
      <c r="O183" s="25" t="s">
        <v>553</v>
      </c>
      <c r="P183" s="25" t="str">
        <f t="shared" si="4"/>
        <v>South Hill, VA</v>
      </c>
      <c r="Q183" s="30" t="s">
        <v>2166</v>
      </c>
      <c r="R183" s="25" t="s">
        <v>2543</v>
      </c>
      <c r="S183" s="25" t="s">
        <v>1144</v>
      </c>
      <c r="U183" s="25" t="s">
        <v>1145</v>
      </c>
      <c r="V183" s="20" t="s">
        <v>594</v>
      </c>
    </row>
  </sheetData>
  <conditionalFormatting sqref="A1:A1048576">
    <cfRule type="duplicateValues" dxfId="3" priority="2"/>
  </conditionalFormatting>
  <conditionalFormatting sqref="L1:L1048576">
    <cfRule type="cellIs" dxfId="1" priority="1" operator="greaterThan">
      <formula>200</formula>
    </cfRule>
  </conditionalFormatting>
  <hyperlinks>
    <hyperlink ref="H92" r:id="rId1"/>
    <hyperlink ref="H140"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47"/>
  <sheetViews>
    <sheetView workbookViewId="0">
      <selection activeCell="C30" sqref="C30"/>
    </sheetView>
  </sheetViews>
  <sheetFormatPr defaultRowHeight="15" x14ac:dyDescent="0.25"/>
  <cols>
    <col min="1" max="1" width="8.7109375" bestFit="1" customWidth="1"/>
    <col min="3" max="3" width="44.5703125" bestFit="1" customWidth="1"/>
    <col min="4" max="4" width="180.140625" bestFit="1" customWidth="1"/>
  </cols>
  <sheetData>
    <row r="1" spans="1:4" x14ac:dyDescent="0.25">
      <c r="A1" t="s">
        <v>0</v>
      </c>
      <c r="B1" t="s">
        <v>546</v>
      </c>
      <c r="C1" t="s">
        <v>1</v>
      </c>
      <c r="D1" t="s">
        <v>2</v>
      </c>
    </row>
    <row r="2" spans="1:4" x14ac:dyDescent="0.25">
      <c r="A2">
        <v>124936</v>
      </c>
      <c r="B2">
        <v>1</v>
      </c>
      <c r="C2" t="s">
        <v>3</v>
      </c>
      <c r="D2" t="s">
        <v>4</v>
      </c>
    </row>
    <row r="3" spans="1:4" x14ac:dyDescent="0.25">
      <c r="A3">
        <v>124936</v>
      </c>
      <c r="B3">
        <v>2</v>
      </c>
      <c r="C3" t="s">
        <v>5</v>
      </c>
      <c r="D3" t="s">
        <v>4</v>
      </c>
    </row>
    <row r="4" spans="1:4" x14ac:dyDescent="0.25">
      <c r="A4">
        <v>124936</v>
      </c>
      <c r="B4">
        <v>3</v>
      </c>
      <c r="C4" t="s">
        <v>6</v>
      </c>
      <c r="D4" t="s">
        <v>4</v>
      </c>
    </row>
    <row r="5" spans="1:4" x14ac:dyDescent="0.25">
      <c r="A5">
        <v>108773</v>
      </c>
      <c r="B5">
        <v>1</v>
      </c>
      <c r="C5" t="s">
        <v>7</v>
      </c>
      <c r="D5" t="s">
        <v>8</v>
      </c>
    </row>
    <row r="6" spans="1:4" x14ac:dyDescent="0.25">
      <c r="A6">
        <v>108773</v>
      </c>
      <c r="B6">
        <v>2</v>
      </c>
      <c r="C6" t="s">
        <v>9</v>
      </c>
      <c r="D6" t="s">
        <v>8</v>
      </c>
    </row>
    <row r="7" spans="1:4" x14ac:dyDescent="0.25">
      <c r="A7">
        <v>108773</v>
      </c>
      <c r="B7">
        <v>3</v>
      </c>
      <c r="C7" t="s">
        <v>10</v>
      </c>
      <c r="D7" t="s">
        <v>8</v>
      </c>
    </row>
    <row r="8" spans="1:4" x14ac:dyDescent="0.25">
      <c r="A8">
        <v>156014</v>
      </c>
      <c r="B8">
        <v>1</v>
      </c>
      <c r="C8" t="s">
        <v>11</v>
      </c>
      <c r="D8" t="s">
        <v>12</v>
      </c>
    </row>
    <row r="9" spans="1:4" x14ac:dyDescent="0.25">
      <c r="A9">
        <v>156014</v>
      </c>
      <c r="B9">
        <v>2</v>
      </c>
      <c r="C9" t="s">
        <v>13</v>
      </c>
      <c r="D9" t="s">
        <v>8</v>
      </c>
    </row>
    <row r="10" spans="1:4" x14ac:dyDescent="0.25">
      <c r="A10">
        <v>156014</v>
      </c>
      <c r="B10">
        <v>3</v>
      </c>
      <c r="C10" t="s">
        <v>14</v>
      </c>
      <c r="D10" t="s">
        <v>8</v>
      </c>
    </row>
    <row r="11" spans="1:4" x14ac:dyDescent="0.25">
      <c r="A11">
        <v>156024</v>
      </c>
      <c r="B11">
        <v>1</v>
      </c>
      <c r="C11" t="s">
        <v>15</v>
      </c>
      <c r="D11" t="s">
        <v>8</v>
      </c>
    </row>
    <row r="12" spans="1:4" x14ac:dyDescent="0.25">
      <c r="A12">
        <v>156024</v>
      </c>
      <c r="B12">
        <v>2</v>
      </c>
      <c r="C12" t="s">
        <v>16</v>
      </c>
      <c r="D12" t="s">
        <v>8</v>
      </c>
    </row>
    <row r="13" spans="1:4" x14ac:dyDescent="0.25">
      <c r="A13">
        <v>156024</v>
      </c>
      <c r="B13">
        <v>3</v>
      </c>
      <c r="C13" t="s">
        <v>17</v>
      </c>
      <c r="D13" t="s">
        <v>8</v>
      </c>
    </row>
    <row r="14" spans="1:4" x14ac:dyDescent="0.25">
      <c r="A14">
        <v>156025</v>
      </c>
      <c r="B14">
        <v>1</v>
      </c>
      <c r="C14" t="s">
        <v>18</v>
      </c>
      <c r="D14" t="s">
        <v>8</v>
      </c>
    </row>
    <row r="15" spans="1:4" x14ac:dyDescent="0.25">
      <c r="A15">
        <v>156025</v>
      </c>
      <c r="B15">
        <v>2</v>
      </c>
      <c r="C15" t="s">
        <v>19</v>
      </c>
      <c r="D15" t="s">
        <v>8</v>
      </c>
    </row>
    <row r="16" spans="1:4" x14ac:dyDescent="0.25">
      <c r="A16">
        <v>156025</v>
      </c>
      <c r="B16">
        <v>3</v>
      </c>
      <c r="C16" t="s">
        <v>20</v>
      </c>
      <c r="D16" t="s">
        <v>8</v>
      </c>
    </row>
    <row r="17" spans="1:4" x14ac:dyDescent="0.25">
      <c r="A17">
        <v>156026</v>
      </c>
      <c r="B17">
        <v>1</v>
      </c>
      <c r="C17" t="s">
        <v>21</v>
      </c>
      <c r="D17" t="s">
        <v>8</v>
      </c>
    </row>
    <row r="18" spans="1:4" x14ac:dyDescent="0.25">
      <c r="A18">
        <v>156026</v>
      </c>
      <c r="B18">
        <v>2</v>
      </c>
      <c r="C18" t="s">
        <v>22</v>
      </c>
      <c r="D18" t="s">
        <v>8</v>
      </c>
    </row>
    <row r="19" spans="1:4" x14ac:dyDescent="0.25">
      <c r="A19">
        <v>156026</v>
      </c>
      <c r="B19">
        <v>3</v>
      </c>
      <c r="C19" t="s">
        <v>23</v>
      </c>
      <c r="D19" t="s">
        <v>8</v>
      </c>
    </row>
    <row r="20" spans="1:4" x14ac:dyDescent="0.25">
      <c r="A20">
        <v>156027</v>
      </c>
      <c r="B20">
        <v>1</v>
      </c>
      <c r="C20" t="s">
        <v>24</v>
      </c>
      <c r="D20" t="s">
        <v>8</v>
      </c>
    </row>
    <row r="21" spans="1:4" x14ac:dyDescent="0.25">
      <c r="A21">
        <v>156027</v>
      </c>
      <c r="B21">
        <v>2</v>
      </c>
      <c r="C21" t="s">
        <v>25</v>
      </c>
      <c r="D21" t="s">
        <v>8</v>
      </c>
    </row>
    <row r="22" spans="1:4" x14ac:dyDescent="0.25">
      <c r="A22">
        <v>156027</v>
      </c>
      <c r="B22">
        <v>3</v>
      </c>
      <c r="C22" t="s">
        <v>26</v>
      </c>
      <c r="D22" t="s">
        <v>8</v>
      </c>
    </row>
    <row r="23" spans="1:4" x14ac:dyDescent="0.25">
      <c r="A23">
        <v>156063</v>
      </c>
      <c r="B23">
        <v>1</v>
      </c>
      <c r="C23" t="s">
        <v>27</v>
      </c>
      <c r="D23" t="s">
        <v>8</v>
      </c>
    </row>
    <row r="24" spans="1:4" x14ac:dyDescent="0.25">
      <c r="A24">
        <v>156063</v>
      </c>
      <c r="B24">
        <v>2</v>
      </c>
      <c r="C24" t="s">
        <v>28</v>
      </c>
      <c r="D24" t="s">
        <v>8</v>
      </c>
    </row>
    <row r="25" spans="1:4" x14ac:dyDescent="0.25">
      <c r="A25">
        <v>156063</v>
      </c>
      <c r="B25">
        <v>3</v>
      </c>
      <c r="C25" t="s">
        <v>29</v>
      </c>
      <c r="D25" t="s">
        <v>8</v>
      </c>
    </row>
    <row r="26" spans="1:4" x14ac:dyDescent="0.25">
      <c r="A26">
        <v>156064</v>
      </c>
      <c r="B26">
        <v>1</v>
      </c>
      <c r="C26" t="s">
        <v>30</v>
      </c>
      <c r="D26" t="s">
        <v>8</v>
      </c>
    </row>
    <row r="27" spans="1:4" x14ac:dyDescent="0.25">
      <c r="A27">
        <v>156064</v>
      </c>
      <c r="B27">
        <v>2</v>
      </c>
      <c r="C27" t="s">
        <v>31</v>
      </c>
      <c r="D27" t="s">
        <v>8</v>
      </c>
    </row>
    <row r="28" spans="1:4" x14ac:dyDescent="0.25">
      <c r="A28">
        <v>156064</v>
      </c>
      <c r="B28">
        <v>3</v>
      </c>
      <c r="C28" t="s">
        <v>32</v>
      </c>
      <c r="D28" t="s">
        <v>8</v>
      </c>
    </row>
    <row r="29" spans="1:4" x14ac:dyDescent="0.25">
      <c r="A29">
        <v>156065</v>
      </c>
      <c r="B29">
        <v>1</v>
      </c>
      <c r="C29" t="s">
        <v>33</v>
      </c>
      <c r="D29" t="s">
        <v>8</v>
      </c>
    </row>
    <row r="30" spans="1:4" x14ac:dyDescent="0.25">
      <c r="A30">
        <v>156065</v>
      </c>
      <c r="B30">
        <v>2</v>
      </c>
      <c r="C30" t="s">
        <v>34</v>
      </c>
      <c r="D30" t="s">
        <v>8</v>
      </c>
    </row>
    <row r="31" spans="1:4" x14ac:dyDescent="0.25">
      <c r="A31">
        <v>156065</v>
      </c>
      <c r="B31">
        <v>3</v>
      </c>
      <c r="C31" t="s">
        <v>35</v>
      </c>
      <c r="D31" t="s">
        <v>8</v>
      </c>
    </row>
    <row r="32" spans="1:4" x14ac:dyDescent="0.25">
      <c r="A32">
        <v>156068</v>
      </c>
      <c r="B32">
        <v>1</v>
      </c>
      <c r="C32" t="s">
        <v>36</v>
      </c>
      <c r="D32" t="s">
        <v>8</v>
      </c>
    </row>
    <row r="33" spans="1:4" x14ac:dyDescent="0.25">
      <c r="A33">
        <v>156068</v>
      </c>
      <c r="B33">
        <v>2</v>
      </c>
      <c r="C33" t="s">
        <v>37</v>
      </c>
      <c r="D33" t="s">
        <v>8</v>
      </c>
    </row>
    <row r="34" spans="1:4" x14ac:dyDescent="0.25">
      <c r="A34">
        <v>156068</v>
      </c>
      <c r="B34">
        <v>3</v>
      </c>
      <c r="C34" t="s">
        <v>38</v>
      </c>
      <c r="D34" t="s">
        <v>8</v>
      </c>
    </row>
    <row r="35" spans="1:4" x14ac:dyDescent="0.25">
      <c r="A35">
        <v>156071</v>
      </c>
      <c r="B35">
        <v>1</v>
      </c>
      <c r="C35" t="s">
        <v>39</v>
      </c>
      <c r="D35" t="s">
        <v>8</v>
      </c>
    </row>
    <row r="36" spans="1:4" x14ac:dyDescent="0.25">
      <c r="A36">
        <v>156071</v>
      </c>
      <c r="B36">
        <v>2</v>
      </c>
      <c r="C36" t="s">
        <v>40</v>
      </c>
      <c r="D36" t="s">
        <v>8</v>
      </c>
    </row>
    <row r="37" spans="1:4" x14ac:dyDescent="0.25">
      <c r="A37">
        <v>156071</v>
      </c>
      <c r="B37">
        <v>3</v>
      </c>
      <c r="C37" t="s">
        <v>41</v>
      </c>
      <c r="D37" t="s">
        <v>8</v>
      </c>
    </row>
    <row r="38" spans="1:4" x14ac:dyDescent="0.25">
      <c r="A38">
        <v>156074</v>
      </c>
      <c r="B38">
        <v>1</v>
      </c>
      <c r="C38" t="s">
        <v>42</v>
      </c>
      <c r="D38" t="s">
        <v>8</v>
      </c>
    </row>
    <row r="39" spans="1:4" x14ac:dyDescent="0.25">
      <c r="A39">
        <v>156074</v>
      </c>
      <c r="B39">
        <v>2</v>
      </c>
      <c r="C39" t="s">
        <v>43</v>
      </c>
      <c r="D39" t="s">
        <v>8</v>
      </c>
    </row>
    <row r="40" spans="1:4" x14ac:dyDescent="0.25">
      <c r="A40">
        <v>156074</v>
      </c>
      <c r="B40">
        <v>3</v>
      </c>
      <c r="C40" t="s">
        <v>44</v>
      </c>
      <c r="D40" t="s">
        <v>8</v>
      </c>
    </row>
    <row r="41" spans="1:4" x14ac:dyDescent="0.25">
      <c r="A41">
        <v>156075</v>
      </c>
      <c r="B41">
        <v>1</v>
      </c>
      <c r="C41" t="s">
        <v>45</v>
      </c>
      <c r="D41" t="s">
        <v>8</v>
      </c>
    </row>
    <row r="42" spans="1:4" x14ac:dyDescent="0.25">
      <c r="A42">
        <v>156075</v>
      </c>
      <c r="B42">
        <v>2</v>
      </c>
      <c r="C42" t="s">
        <v>46</v>
      </c>
      <c r="D42" t="s">
        <v>8</v>
      </c>
    </row>
    <row r="43" spans="1:4" x14ac:dyDescent="0.25">
      <c r="A43">
        <v>156075</v>
      </c>
      <c r="B43">
        <v>3</v>
      </c>
      <c r="C43" t="s">
        <v>47</v>
      </c>
      <c r="D43" t="s">
        <v>8</v>
      </c>
    </row>
    <row r="44" spans="1:4" x14ac:dyDescent="0.25">
      <c r="A44">
        <v>156076</v>
      </c>
      <c r="B44">
        <v>1</v>
      </c>
      <c r="C44" t="s">
        <v>48</v>
      </c>
      <c r="D44" t="s">
        <v>8</v>
      </c>
    </row>
    <row r="45" spans="1:4" x14ac:dyDescent="0.25">
      <c r="A45">
        <v>156076</v>
      </c>
      <c r="B45">
        <v>2</v>
      </c>
      <c r="C45" t="s">
        <v>49</v>
      </c>
      <c r="D45" t="s">
        <v>8</v>
      </c>
    </row>
    <row r="46" spans="1:4" x14ac:dyDescent="0.25">
      <c r="A46">
        <v>156076</v>
      </c>
      <c r="B46">
        <v>3</v>
      </c>
      <c r="C46" t="s">
        <v>50</v>
      </c>
      <c r="D46" t="s">
        <v>8</v>
      </c>
    </row>
    <row r="47" spans="1:4" x14ac:dyDescent="0.25">
      <c r="A47">
        <v>156078</v>
      </c>
      <c r="B47">
        <v>1</v>
      </c>
      <c r="C47" t="s">
        <v>51</v>
      </c>
      <c r="D47" t="s">
        <v>8</v>
      </c>
    </row>
    <row r="48" spans="1:4" x14ac:dyDescent="0.25">
      <c r="A48">
        <v>156078</v>
      </c>
      <c r="B48">
        <v>2</v>
      </c>
      <c r="C48" t="s">
        <v>52</v>
      </c>
      <c r="D48" t="s">
        <v>8</v>
      </c>
    </row>
    <row r="49" spans="1:4" x14ac:dyDescent="0.25">
      <c r="A49">
        <v>156078</v>
      </c>
      <c r="B49">
        <v>3</v>
      </c>
      <c r="C49" t="s">
        <v>53</v>
      </c>
      <c r="D49" t="s">
        <v>8</v>
      </c>
    </row>
    <row r="50" spans="1:4" x14ac:dyDescent="0.25">
      <c r="A50">
        <v>156083</v>
      </c>
      <c r="B50">
        <v>1</v>
      </c>
      <c r="C50" t="s">
        <v>54</v>
      </c>
      <c r="D50" t="s">
        <v>8</v>
      </c>
    </row>
    <row r="51" spans="1:4" x14ac:dyDescent="0.25">
      <c r="A51">
        <v>156083</v>
      </c>
      <c r="B51">
        <v>2</v>
      </c>
      <c r="C51" t="s">
        <v>55</v>
      </c>
      <c r="D51" t="s">
        <v>8</v>
      </c>
    </row>
    <row r="52" spans="1:4" x14ac:dyDescent="0.25">
      <c r="A52">
        <v>156083</v>
      </c>
      <c r="B52">
        <v>3</v>
      </c>
      <c r="C52" t="s">
        <v>56</v>
      </c>
      <c r="D52" t="s">
        <v>8</v>
      </c>
    </row>
    <row r="53" spans="1:4" x14ac:dyDescent="0.25">
      <c r="A53">
        <v>156086</v>
      </c>
      <c r="B53">
        <v>1</v>
      </c>
      <c r="C53" t="s">
        <v>57</v>
      </c>
      <c r="D53" t="s">
        <v>8</v>
      </c>
    </row>
    <row r="54" spans="1:4" x14ac:dyDescent="0.25">
      <c r="A54">
        <v>156086</v>
      </c>
      <c r="B54">
        <v>2</v>
      </c>
      <c r="C54" t="s">
        <v>58</v>
      </c>
      <c r="D54" t="s">
        <v>8</v>
      </c>
    </row>
    <row r="55" spans="1:4" x14ac:dyDescent="0.25">
      <c r="A55">
        <v>156086</v>
      </c>
      <c r="B55">
        <v>3</v>
      </c>
      <c r="C55" t="s">
        <v>59</v>
      </c>
      <c r="D55" t="s">
        <v>8</v>
      </c>
    </row>
    <row r="56" spans="1:4" x14ac:dyDescent="0.25">
      <c r="A56">
        <v>156088</v>
      </c>
      <c r="B56">
        <v>1</v>
      </c>
      <c r="C56" t="s">
        <v>60</v>
      </c>
      <c r="D56" t="s">
        <v>8</v>
      </c>
    </row>
    <row r="57" spans="1:4" x14ac:dyDescent="0.25">
      <c r="A57">
        <v>156088</v>
      </c>
      <c r="B57">
        <v>2</v>
      </c>
      <c r="C57" t="s">
        <v>61</v>
      </c>
      <c r="D57" t="s">
        <v>8</v>
      </c>
    </row>
    <row r="58" spans="1:4" x14ac:dyDescent="0.25">
      <c r="A58">
        <v>156088</v>
      </c>
      <c r="B58">
        <v>3</v>
      </c>
      <c r="C58" t="s">
        <v>62</v>
      </c>
      <c r="D58" t="s">
        <v>8</v>
      </c>
    </row>
    <row r="59" spans="1:4" x14ac:dyDescent="0.25">
      <c r="A59">
        <v>156090</v>
      </c>
      <c r="B59">
        <v>1</v>
      </c>
      <c r="C59" t="s">
        <v>63</v>
      </c>
      <c r="D59" t="s">
        <v>64</v>
      </c>
    </row>
    <row r="60" spans="1:4" x14ac:dyDescent="0.25">
      <c r="A60">
        <v>156090</v>
      </c>
      <c r="B60">
        <v>2</v>
      </c>
      <c r="C60" t="s">
        <v>65</v>
      </c>
      <c r="D60" t="s">
        <v>8</v>
      </c>
    </row>
    <row r="61" spans="1:4" x14ac:dyDescent="0.25">
      <c r="A61">
        <v>156090</v>
      </c>
      <c r="B61">
        <v>3</v>
      </c>
      <c r="C61" t="s">
        <v>66</v>
      </c>
      <c r="D61" t="s">
        <v>8</v>
      </c>
    </row>
    <row r="62" spans="1:4" x14ac:dyDescent="0.25">
      <c r="A62">
        <v>156092</v>
      </c>
      <c r="B62">
        <v>1</v>
      </c>
      <c r="C62" t="s">
        <v>67</v>
      </c>
      <c r="D62" t="s">
        <v>68</v>
      </c>
    </row>
    <row r="63" spans="1:4" x14ac:dyDescent="0.25">
      <c r="A63">
        <v>156092</v>
      </c>
      <c r="B63">
        <v>2</v>
      </c>
      <c r="C63" t="s">
        <v>69</v>
      </c>
      <c r="D63" t="s">
        <v>8</v>
      </c>
    </row>
    <row r="64" spans="1:4" x14ac:dyDescent="0.25">
      <c r="A64">
        <v>156092</v>
      </c>
      <c r="B64">
        <v>3</v>
      </c>
      <c r="C64" t="s">
        <v>70</v>
      </c>
      <c r="D64" t="s">
        <v>8</v>
      </c>
    </row>
    <row r="65" spans="1:4" x14ac:dyDescent="0.25">
      <c r="A65">
        <v>156094</v>
      </c>
      <c r="B65">
        <v>1</v>
      </c>
      <c r="C65" t="s">
        <v>71</v>
      </c>
      <c r="D65" t="s">
        <v>8</v>
      </c>
    </row>
    <row r="66" spans="1:4" x14ac:dyDescent="0.25">
      <c r="A66">
        <v>156094</v>
      </c>
      <c r="B66">
        <v>2</v>
      </c>
      <c r="C66" t="s">
        <v>72</v>
      </c>
      <c r="D66" t="s">
        <v>8</v>
      </c>
    </row>
    <row r="67" spans="1:4" x14ac:dyDescent="0.25">
      <c r="A67">
        <v>156094</v>
      </c>
      <c r="B67">
        <v>3</v>
      </c>
      <c r="C67" t="s">
        <v>73</v>
      </c>
      <c r="D67" t="s">
        <v>8</v>
      </c>
    </row>
    <row r="68" spans="1:4" x14ac:dyDescent="0.25">
      <c r="A68">
        <v>156095</v>
      </c>
      <c r="B68">
        <v>1</v>
      </c>
      <c r="C68" t="s">
        <v>74</v>
      </c>
      <c r="D68" t="s">
        <v>8</v>
      </c>
    </row>
    <row r="69" spans="1:4" x14ac:dyDescent="0.25">
      <c r="A69">
        <v>156095</v>
      </c>
      <c r="B69">
        <v>2</v>
      </c>
      <c r="C69" t="s">
        <v>75</v>
      </c>
      <c r="D69" t="s">
        <v>8</v>
      </c>
    </row>
    <row r="70" spans="1:4" x14ac:dyDescent="0.25">
      <c r="A70">
        <v>156095</v>
      </c>
      <c r="B70">
        <v>3</v>
      </c>
      <c r="C70" t="s">
        <v>76</v>
      </c>
      <c r="D70" t="s">
        <v>8</v>
      </c>
    </row>
    <row r="71" spans="1:4" x14ac:dyDescent="0.25">
      <c r="A71">
        <v>156096</v>
      </c>
      <c r="B71">
        <v>1</v>
      </c>
      <c r="C71" t="s">
        <v>77</v>
      </c>
      <c r="D71" t="s">
        <v>8</v>
      </c>
    </row>
    <row r="72" spans="1:4" x14ac:dyDescent="0.25">
      <c r="A72">
        <v>156096</v>
      </c>
      <c r="B72">
        <v>2</v>
      </c>
      <c r="C72" t="s">
        <v>78</v>
      </c>
      <c r="D72" t="s">
        <v>8</v>
      </c>
    </row>
    <row r="73" spans="1:4" x14ac:dyDescent="0.25">
      <c r="A73">
        <v>156096</v>
      </c>
      <c r="B73">
        <v>3</v>
      </c>
      <c r="C73" t="s">
        <v>79</v>
      </c>
      <c r="D73" t="s">
        <v>8</v>
      </c>
    </row>
    <row r="74" spans="1:4" x14ac:dyDescent="0.25">
      <c r="A74">
        <v>156097</v>
      </c>
      <c r="B74">
        <v>1</v>
      </c>
      <c r="C74" t="s">
        <v>80</v>
      </c>
      <c r="D74" t="s">
        <v>8</v>
      </c>
    </row>
    <row r="75" spans="1:4" x14ac:dyDescent="0.25">
      <c r="A75">
        <v>156097</v>
      </c>
      <c r="B75">
        <v>2</v>
      </c>
      <c r="C75" t="s">
        <v>81</v>
      </c>
      <c r="D75" t="s">
        <v>8</v>
      </c>
    </row>
    <row r="76" spans="1:4" x14ac:dyDescent="0.25">
      <c r="A76">
        <v>156097</v>
      </c>
      <c r="B76">
        <v>3</v>
      </c>
      <c r="C76" t="s">
        <v>82</v>
      </c>
      <c r="D76" t="s">
        <v>83</v>
      </c>
    </row>
    <row r="77" spans="1:4" x14ac:dyDescent="0.25">
      <c r="A77">
        <v>156098</v>
      </c>
      <c r="B77">
        <v>1</v>
      </c>
      <c r="C77" t="s">
        <v>84</v>
      </c>
      <c r="D77" t="s">
        <v>8</v>
      </c>
    </row>
    <row r="78" spans="1:4" x14ac:dyDescent="0.25">
      <c r="A78">
        <v>156098</v>
      </c>
      <c r="B78">
        <v>2</v>
      </c>
      <c r="C78" t="s">
        <v>85</v>
      </c>
      <c r="D78" t="s">
        <v>8</v>
      </c>
    </row>
    <row r="79" spans="1:4" x14ac:dyDescent="0.25">
      <c r="A79">
        <v>156098</v>
      </c>
      <c r="B79">
        <v>3</v>
      </c>
      <c r="C79" t="s">
        <v>86</v>
      </c>
      <c r="D79" t="s">
        <v>8</v>
      </c>
    </row>
    <row r="80" spans="1:4" x14ac:dyDescent="0.25">
      <c r="A80">
        <v>156101</v>
      </c>
      <c r="B80">
        <v>1</v>
      </c>
      <c r="C80" t="s">
        <v>87</v>
      </c>
      <c r="D80" t="s">
        <v>8</v>
      </c>
    </row>
    <row r="81" spans="1:4" x14ac:dyDescent="0.25">
      <c r="A81">
        <v>156101</v>
      </c>
      <c r="B81">
        <v>2</v>
      </c>
      <c r="C81" t="s">
        <v>88</v>
      </c>
      <c r="D81" t="s">
        <v>8</v>
      </c>
    </row>
    <row r="82" spans="1:4" x14ac:dyDescent="0.25">
      <c r="A82">
        <v>156101</v>
      </c>
      <c r="B82">
        <v>3</v>
      </c>
      <c r="C82" t="s">
        <v>89</v>
      </c>
      <c r="D82" t="s">
        <v>8</v>
      </c>
    </row>
    <row r="83" spans="1:4" x14ac:dyDescent="0.25">
      <c r="A83">
        <v>156106</v>
      </c>
      <c r="B83">
        <v>1</v>
      </c>
      <c r="C83" t="s">
        <v>90</v>
      </c>
      <c r="D83" t="s">
        <v>8</v>
      </c>
    </row>
    <row r="84" spans="1:4" x14ac:dyDescent="0.25">
      <c r="A84">
        <v>156106</v>
      </c>
      <c r="B84">
        <v>2</v>
      </c>
      <c r="C84" t="s">
        <v>91</v>
      </c>
      <c r="D84" t="s">
        <v>8</v>
      </c>
    </row>
    <row r="85" spans="1:4" x14ac:dyDescent="0.25">
      <c r="A85">
        <v>156106</v>
      </c>
      <c r="B85">
        <v>3</v>
      </c>
      <c r="C85" t="s">
        <v>92</v>
      </c>
      <c r="D85" t="s">
        <v>8</v>
      </c>
    </row>
    <row r="86" spans="1:4" x14ac:dyDescent="0.25">
      <c r="A86">
        <v>156107</v>
      </c>
      <c r="B86">
        <v>1</v>
      </c>
      <c r="C86" t="s">
        <v>90</v>
      </c>
      <c r="D86" t="s">
        <v>8</v>
      </c>
    </row>
    <row r="87" spans="1:4" x14ac:dyDescent="0.25">
      <c r="A87">
        <v>156107</v>
      </c>
      <c r="B87">
        <v>2</v>
      </c>
      <c r="C87" t="s">
        <v>91</v>
      </c>
      <c r="D87" t="s">
        <v>8</v>
      </c>
    </row>
    <row r="88" spans="1:4" x14ac:dyDescent="0.25">
      <c r="A88">
        <v>156107</v>
      </c>
      <c r="B88">
        <v>3</v>
      </c>
      <c r="C88" t="s">
        <v>92</v>
      </c>
      <c r="D88" t="s">
        <v>8</v>
      </c>
    </row>
    <row r="89" spans="1:4" x14ac:dyDescent="0.25">
      <c r="A89">
        <v>156109</v>
      </c>
      <c r="B89">
        <v>1</v>
      </c>
      <c r="C89" t="s">
        <v>93</v>
      </c>
      <c r="D89" t="s">
        <v>8</v>
      </c>
    </row>
    <row r="90" spans="1:4" x14ac:dyDescent="0.25">
      <c r="A90">
        <v>156109</v>
      </c>
      <c r="B90">
        <v>2</v>
      </c>
      <c r="C90" t="s">
        <v>94</v>
      </c>
      <c r="D90" t="s">
        <v>95</v>
      </c>
    </row>
    <row r="91" spans="1:4" x14ac:dyDescent="0.25">
      <c r="A91">
        <v>156109</v>
      </c>
      <c r="B91">
        <v>3</v>
      </c>
      <c r="C91" t="s">
        <v>96</v>
      </c>
      <c r="D91" t="s">
        <v>8</v>
      </c>
    </row>
    <row r="92" spans="1:4" x14ac:dyDescent="0.25">
      <c r="A92">
        <v>156113</v>
      </c>
      <c r="B92">
        <v>1</v>
      </c>
      <c r="C92" t="s">
        <v>97</v>
      </c>
      <c r="D92" t="s">
        <v>8</v>
      </c>
    </row>
    <row r="93" spans="1:4" x14ac:dyDescent="0.25">
      <c r="A93">
        <v>156113</v>
      </c>
      <c r="B93">
        <v>2</v>
      </c>
      <c r="C93" t="s">
        <v>98</v>
      </c>
      <c r="D93" t="s">
        <v>8</v>
      </c>
    </row>
    <row r="94" spans="1:4" x14ac:dyDescent="0.25">
      <c r="A94">
        <v>156113</v>
      </c>
      <c r="B94">
        <v>3</v>
      </c>
      <c r="C94" t="s">
        <v>99</v>
      </c>
      <c r="D94" t="s">
        <v>8</v>
      </c>
    </row>
    <row r="95" spans="1:4" x14ac:dyDescent="0.25">
      <c r="A95">
        <v>156116</v>
      </c>
      <c r="B95">
        <v>1</v>
      </c>
      <c r="C95" t="s">
        <v>97</v>
      </c>
      <c r="D95" t="s">
        <v>100</v>
      </c>
    </row>
    <row r="96" spans="1:4" x14ac:dyDescent="0.25">
      <c r="A96">
        <v>156116</v>
      </c>
      <c r="B96">
        <v>2</v>
      </c>
      <c r="C96" t="s">
        <v>98</v>
      </c>
      <c r="D96" t="s">
        <v>100</v>
      </c>
    </row>
    <row r="97" spans="1:4" x14ac:dyDescent="0.25">
      <c r="A97">
        <v>156116</v>
      </c>
      <c r="B97">
        <v>3</v>
      </c>
      <c r="C97" t="s">
        <v>99</v>
      </c>
      <c r="D97" t="s">
        <v>100</v>
      </c>
    </row>
    <row r="98" spans="1:4" x14ac:dyDescent="0.25">
      <c r="A98">
        <v>156120</v>
      </c>
      <c r="B98">
        <v>1</v>
      </c>
      <c r="C98" t="s">
        <v>101</v>
      </c>
      <c r="D98" t="s">
        <v>8</v>
      </c>
    </row>
    <row r="99" spans="1:4" x14ac:dyDescent="0.25">
      <c r="A99">
        <v>156120</v>
      </c>
      <c r="B99">
        <v>2</v>
      </c>
      <c r="C99" t="s">
        <v>102</v>
      </c>
      <c r="D99" t="s">
        <v>8</v>
      </c>
    </row>
    <row r="100" spans="1:4" x14ac:dyDescent="0.25">
      <c r="A100">
        <v>156120</v>
      </c>
      <c r="B100">
        <v>3</v>
      </c>
      <c r="C100" t="s">
        <v>103</v>
      </c>
      <c r="D100" t="s">
        <v>8</v>
      </c>
    </row>
    <row r="101" spans="1:4" x14ac:dyDescent="0.25">
      <c r="A101">
        <v>156122</v>
      </c>
      <c r="B101">
        <v>1</v>
      </c>
      <c r="C101" t="s">
        <v>104</v>
      </c>
      <c r="D101" t="s">
        <v>68</v>
      </c>
    </row>
    <row r="102" spans="1:4" x14ac:dyDescent="0.25">
      <c r="A102">
        <v>156122</v>
      </c>
      <c r="B102">
        <v>2</v>
      </c>
      <c r="C102" t="s">
        <v>105</v>
      </c>
      <c r="D102" t="s">
        <v>8</v>
      </c>
    </row>
    <row r="103" spans="1:4" x14ac:dyDescent="0.25">
      <c r="A103">
        <v>156122</v>
      </c>
      <c r="B103">
        <v>3</v>
      </c>
      <c r="C103" t="s">
        <v>106</v>
      </c>
      <c r="D103" t="s">
        <v>8</v>
      </c>
    </row>
    <row r="104" spans="1:4" x14ac:dyDescent="0.25">
      <c r="A104">
        <v>156125</v>
      </c>
      <c r="B104">
        <v>1</v>
      </c>
      <c r="C104" t="s">
        <v>107</v>
      </c>
      <c r="D104" t="s">
        <v>108</v>
      </c>
    </row>
    <row r="105" spans="1:4" x14ac:dyDescent="0.25">
      <c r="A105">
        <v>156125</v>
      </c>
      <c r="B105">
        <v>2</v>
      </c>
      <c r="C105" t="s">
        <v>109</v>
      </c>
      <c r="D105" t="s">
        <v>8</v>
      </c>
    </row>
    <row r="106" spans="1:4" x14ac:dyDescent="0.25">
      <c r="A106">
        <v>156125</v>
      </c>
      <c r="B106">
        <v>3</v>
      </c>
      <c r="C106" t="s">
        <v>110</v>
      </c>
      <c r="D106" t="s">
        <v>8</v>
      </c>
    </row>
    <row r="107" spans="1:4" x14ac:dyDescent="0.25">
      <c r="A107">
        <v>156126</v>
      </c>
      <c r="B107">
        <v>1</v>
      </c>
      <c r="C107" t="s">
        <v>111</v>
      </c>
      <c r="D107" t="s">
        <v>8</v>
      </c>
    </row>
    <row r="108" spans="1:4" x14ac:dyDescent="0.25">
      <c r="A108">
        <v>156126</v>
      </c>
      <c r="B108">
        <v>2</v>
      </c>
      <c r="C108" t="s">
        <v>112</v>
      </c>
      <c r="D108" t="s">
        <v>8</v>
      </c>
    </row>
    <row r="109" spans="1:4" x14ac:dyDescent="0.25">
      <c r="A109">
        <v>156126</v>
      </c>
      <c r="B109">
        <v>3</v>
      </c>
      <c r="C109" t="s">
        <v>113</v>
      </c>
      <c r="D109" t="s">
        <v>8</v>
      </c>
    </row>
    <row r="110" spans="1:4" x14ac:dyDescent="0.25">
      <c r="A110">
        <v>156131</v>
      </c>
      <c r="B110">
        <v>1</v>
      </c>
      <c r="C110" t="s">
        <v>111</v>
      </c>
      <c r="D110" t="s">
        <v>8</v>
      </c>
    </row>
    <row r="111" spans="1:4" x14ac:dyDescent="0.25">
      <c r="A111">
        <v>156131</v>
      </c>
      <c r="B111">
        <v>2</v>
      </c>
      <c r="C111" t="s">
        <v>112</v>
      </c>
      <c r="D111" t="s">
        <v>8</v>
      </c>
    </row>
    <row r="112" spans="1:4" x14ac:dyDescent="0.25">
      <c r="A112">
        <v>156131</v>
      </c>
      <c r="B112">
        <v>3</v>
      </c>
      <c r="C112" t="s">
        <v>113</v>
      </c>
      <c r="D112" t="s">
        <v>8</v>
      </c>
    </row>
    <row r="113" spans="1:4" x14ac:dyDescent="0.25">
      <c r="A113">
        <v>156133</v>
      </c>
      <c r="B113">
        <v>1</v>
      </c>
      <c r="C113" t="s">
        <v>114</v>
      </c>
      <c r="D113" t="s">
        <v>8</v>
      </c>
    </row>
    <row r="114" spans="1:4" x14ac:dyDescent="0.25">
      <c r="A114">
        <v>156133</v>
      </c>
      <c r="B114">
        <v>2</v>
      </c>
      <c r="C114" t="s">
        <v>115</v>
      </c>
      <c r="D114" t="s">
        <v>8</v>
      </c>
    </row>
    <row r="115" spans="1:4" x14ac:dyDescent="0.25">
      <c r="A115">
        <v>156133</v>
      </c>
      <c r="B115">
        <v>3</v>
      </c>
      <c r="C115" t="s">
        <v>116</v>
      </c>
      <c r="D115" t="s">
        <v>8</v>
      </c>
    </row>
    <row r="116" spans="1:4" x14ac:dyDescent="0.25">
      <c r="A116">
        <v>156135</v>
      </c>
      <c r="B116">
        <v>1</v>
      </c>
      <c r="C116" t="s">
        <v>117</v>
      </c>
      <c r="D116" t="s">
        <v>8</v>
      </c>
    </row>
    <row r="117" spans="1:4" x14ac:dyDescent="0.25">
      <c r="A117">
        <v>156135</v>
      </c>
      <c r="B117">
        <v>2</v>
      </c>
      <c r="C117" t="s">
        <v>118</v>
      </c>
      <c r="D117" t="s">
        <v>8</v>
      </c>
    </row>
    <row r="118" spans="1:4" x14ac:dyDescent="0.25">
      <c r="A118">
        <v>156135</v>
      </c>
      <c r="B118">
        <v>3</v>
      </c>
      <c r="C118" t="s">
        <v>119</v>
      </c>
      <c r="D118" t="s">
        <v>8</v>
      </c>
    </row>
    <row r="119" spans="1:4" x14ac:dyDescent="0.25">
      <c r="A119">
        <v>156136</v>
      </c>
      <c r="B119">
        <v>1</v>
      </c>
      <c r="C119" t="s">
        <v>120</v>
      </c>
      <c r="D119" t="s">
        <v>8</v>
      </c>
    </row>
    <row r="120" spans="1:4" x14ac:dyDescent="0.25">
      <c r="A120">
        <v>156136</v>
      </c>
      <c r="B120">
        <v>2</v>
      </c>
      <c r="C120" t="s">
        <v>121</v>
      </c>
      <c r="D120" t="s">
        <v>8</v>
      </c>
    </row>
    <row r="121" spans="1:4" x14ac:dyDescent="0.25">
      <c r="A121">
        <v>156136</v>
      </c>
      <c r="B121">
        <v>3</v>
      </c>
      <c r="C121" t="s">
        <v>122</v>
      </c>
      <c r="D121" t="s">
        <v>8</v>
      </c>
    </row>
    <row r="122" spans="1:4" x14ac:dyDescent="0.25">
      <c r="A122">
        <v>156138</v>
      </c>
      <c r="B122">
        <v>1</v>
      </c>
      <c r="C122" t="s">
        <v>123</v>
      </c>
      <c r="D122" t="s">
        <v>8</v>
      </c>
    </row>
    <row r="123" spans="1:4" x14ac:dyDescent="0.25">
      <c r="A123">
        <v>156138</v>
      </c>
      <c r="B123">
        <v>2</v>
      </c>
      <c r="C123" t="s">
        <v>124</v>
      </c>
      <c r="D123" t="s">
        <v>8</v>
      </c>
    </row>
    <row r="124" spans="1:4" x14ac:dyDescent="0.25">
      <c r="A124">
        <v>156138</v>
      </c>
      <c r="B124">
        <v>3</v>
      </c>
      <c r="C124" t="s">
        <v>125</v>
      </c>
      <c r="D124" t="s">
        <v>8</v>
      </c>
    </row>
    <row r="125" spans="1:4" x14ac:dyDescent="0.25">
      <c r="A125">
        <v>156143</v>
      </c>
      <c r="B125">
        <v>1</v>
      </c>
      <c r="C125" t="s">
        <v>126</v>
      </c>
      <c r="D125" t="s">
        <v>8</v>
      </c>
    </row>
    <row r="126" spans="1:4" x14ac:dyDescent="0.25">
      <c r="A126">
        <v>156143</v>
      </c>
      <c r="B126">
        <v>2</v>
      </c>
      <c r="C126" t="s">
        <v>127</v>
      </c>
      <c r="D126" t="s">
        <v>8</v>
      </c>
    </row>
    <row r="127" spans="1:4" x14ac:dyDescent="0.25">
      <c r="A127">
        <v>156143</v>
      </c>
      <c r="B127">
        <v>3</v>
      </c>
      <c r="C127" t="s">
        <v>128</v>
      </c>
      <c r="D127" t="s">
        <v>8</v>
      </c>
    </row>
    <row r="128" spans="1:4" x14ac:dyDescent="0.25">
      <c r="A128">
        <v>156144</v>
      </c>
      <c r="B128">
        <v>1</v>
      </c>
      <c r="C128" t="s">
        <v>129</v>
      </c>
      <c r="D128" t="s">
        <v>8</v>
      </c>
    </row>
    <row r="129" spans="1:4" x14ac:dyDescent="0.25">
      <c r="A129">
        <v>156144</v>
      </c>
      <c r="B129">
        <v>2</v>
      </c>
      <c r="C129" t="s">
        <v>130</v>
      </c>
      <c r="D129" t="s">
        <v>8</v>
      </c>
    </row>
    <row r="130" spans="1:4" x14ac:dyDescent="0.25">
      <c r="A130">
        <v>156144</v>
      </c>
      <c r="B130">
        <v>3</v>
      </c>
      <c r="C130" t="s">
        <v>131</v>
      </c>
      <c r="D130" t="s">
        <v>8</v>
      </c>
    </row>
    <row r="131" spans="1:4" x14ac:dyDescent="0.25">
      <c r="A131">
        <v>156145</v>
      </c>
      <c r="B131">
        <v>1</v>
      </c>
      <c r="C131" t="s">
        <v>132</v>
      </c>
      <c r="D131" t="s">
        <v>8</v>
      </c>
    </row>
    <row r="132" spans="1:4" x14ac:dyDescent="0.25">
      <c r="A132">
        <v>156145</v>
      </c>
      <c r="B132">
        <v>2</v>
      </c>
      <c r="C132" t="s">
        <v>133</v>
      </c>
      <c r="D132" t="s">
        <v>8</v>
      </c>
    </row>
    <row r="133" spans="1:4" x14ac:dyDescent="0.25">
      <c r="A133">
        <v>156145</v>
      </c>
      <c r="B133">
        <v>3</v>
      </c>
      <c r="C133" t="s">
        <v>134</v>
      </c>
      <c r="D133" t="s">
        <v>8</v>
      </c>
    </row>
    <row r="134" spans="1:4" x14ac:dyDescent="0.25">
      <c r="A134">
        <v>156146</v>
      </c>
      <c r="B134">
        <v>1</v>
      </c>
      <c r="C134" t="s">
        <v>135</v>
      </c>
      <c r="D134" t="s">
        <v>8</v>
      </c>
    </row>
    <row r="135" spans="1:4" x14ac:dyDescent="0.25">
      <c r="A135">
        <v>156146</v>
      </c>
      <c r="B135">
        <v>2</v>
      </c>
      <c r="C135" t="s">
        <v>136</v>
      </c>
      <c r="D135" t="s">
        <v>8</v>
      </c>
    </row>
    <row r="136" spans="1:4" x14ac:dyDescent="0.25">
      <c r="A136">
        <v>156146</v>
      </c>
      <c r="B136">
        <v>3</v>
      </c>
      <c r="C136" t="s">
        <v>137</v>
      </c>
      <c r="D136" t="s">
        <v>8</v>
      </c>
    </row>
    <row r="137" spans="1:4" x14ac:dyDescent="0.25">
      <c r="A137">
        <v>156148</v>
      </c>
      <c r="B137">
        <v>1</v>
      </c>
      <c r="C137" t="s">
        <v>138</v>
      </c>
      <c r="D137" t="s">
        <v>8</v>
      </c>
    </row>
    <row r="138" spans="1:4" x14ac:dyDescent="0.25">
      <c r="A138">
        <v>156148</v>
      </c>
      <c r="B138">
        <v>2</v>
      </c>
      <c r="C138" t="s">
        <v>139</v>
      </c>
      <c r="D138" t="s">
        <v>8</v>
      </c>
    </row>
    <row r="139" spans="1:4" x14ac:dyDescent="0.25">
      <c r="A139">
        <v>156148</v>
      </c>
      <c r="B139">
        <v>3</v>
      </c>
      <c r="C139" t="s">
        <v>140</v>
      </c>
      <c r="D139" t="s">
        <v>8</v>
      </c>
    </row>
    <row r="140" spans="1:4" x14ac:dyDescent="0.25">
      <c r="A140">
        <v>156149</v>
      </c>
      <c r="B140">
        <v>1</v>
      </c>
      <c r="C140" t="s">
        <v>141</v>
      </c>
      <c r="D140" t="s">
        <v>8</v>
      </c>
    </row>
    <row r="141" spans="1:4" x14ac:dyDescent="0.25">
      <c r="A141">
        <v>156149</v>
      </c>
      <c r="B141">
        <v>2</v>
      </c>
      <c r="C141" t="s">
        <v>142</v>
      </c>
      <c r="D141" t="s">
        <v>8</v>
      </c>
    </row>
    <row r="142" spans="1:4" x14ac:dyDescent="0.25">
      <c r="A142">
        <v>156149</v>
      </c>
      <c r="B142">
        <v>3</v>
      </c>
      <c r="C142" t="s">
        <v>143</v>
      </c>
      <c r="D142" t="s">
        <v>8</v>
      </c>
    </row>
    <row r="143" spans="1:4" x14ac:dyDescent="0.25">
      <c r="A143">
        <v>156150</v>
      </c>
      <c r="B143">
        <v>1</v>
      </c>
      <c r="C143" t="s">
        <v>144</v>
      </c>
      <c r="D143" t="s">
        <v>8</v>
      </c>
    </row>
    <row r="144" spans="1:4" x14ac:dyDescent="0.25">
      <c r="A144">
        <v>156150</v>
      </c>
      <c r="B144">
        <v>2</v>
      </c>
      <c r="C144" t="s">
        <v>145</v>
      </c>
      <c r="D144" t="s">
        <v>8</v>
      </c>
    </row>
    <row r="145" spans="1:4" x14ac:dyDescent="0.25">
      <c r="A145">
        <v>156150</v>
      </c>
      <c r="B145">
        <v>3</v>
      </c>
      <c r="C145" t="s">
        <v>146</v>
      </c>
      <c r="D145" t="s">
        <v>8</v>
      </c>
    </row>
    <row r="146" spans="1:4" x14ac:dyDescent="0.25">
      <c r="A146">
        <v>156151</v>
      </c>
      <c r="B146">
        <v>1</v>
      </c>
      <c r="C146" t="s">
        <v>147</v>
      </c>
      <c r="D146" t="s">
        <v>8</v>
      </c>
    </row>
    <row r="147" spans="1:4" x14ac:dyDescent="0.25">
      <c r="A147">
        <v>156151</v>
      </c>
      <c r="B147">
        <v>2</v>
      </c>
      <c r="C147" t="s">
        <v>148</v>
      </c>
      <c r="D147" t="s">
        <v>8</v>
      </c>
    </row>
    <row r="148" spans="1:4" x14ac:dyDescent="0.25">
      <c r="A148">
        <v>156151</v>
      </c>
      <c r="B148">
        <v>3</v>
      </c>
      <c r="C148" t="s">
        <v>149</v>
      </c>
      <c r="D148" t="s">
        <v>8</v>
      </c>
    </row>
    <row r="149" spans="1:4" x14ac:dyDescent="0.25">
      <c r="A149">
        <v>156152</v>
      </c>
      <c r="B149">
        <v>1</v>
      </c>
      <c r="C149" t="s">
        <v>150</v>
      </c>
      <c r="D149" t="s">
        <v>8</v>
      </c>
    </row>
    <row r="150" spans="1:4" x14ac:dyDescent="0.25">
      <c r="A150">
        <v>156152</v>
      </c>
      <c r="B150">
        <v>2</v>
      </c>
      <c r="C150" t="s">
        <v>151</v>
      </c>
      <c r="D150" t="s">
        <v>8</v>
      </c>
    </row>
    <row r="151" spans="1:4" x14ac:dyDescent="0.25">
      <c r="A151">
        <v>156152</v>
      </c>
      <c r="B151">
        <v>3</v>
      </c>
      <c r="C151" t="s">
        <v>152</v>
      </c>
      <c r="D151" t="s">
        <v>8</v>
      </c>
    </row>
    <row r="152" spans="1:4" x14ac:dyDescent="0.25">
      <c r="A152">
        <v>156153</v>
      </c>
      <c r="B152">
        <v>1</v>
      </c>
      <c r="C152" t="s">
        <v>153</v>
      </c>
      <c r="D152" t="s">
        <v>8</v>
      </c>
    </row>
    <row r="153" spans="1:4" x14ac:dyDescent="0.25">
      <c r="A153">
        <v>156153</v>
      </c>
      <c r="B153">
        <v>2</v>
      </c>
      <c r="C153" t="s">
        <v>154</v>
      </c>
      <c r="D153" t="s">
        <v>8</v>
      </c>
    </row>
    <row r="154" spans="1:4" x14ac:dyDescent="0.25">
      <c r="A154">
        <v>156153</v>
      </c>
      <c r="B154">
        <v>3</v>
      </c>
      <c r="C154" t="s">
        <v>155</v>
      </c>
      <c r="D154" t="s">
        <v>8</v>
      </c>
    </row>
    <row r="155" spans="1:4" x14ac:dyDescent="0.25">
      <c r="A155">
        <v>156156</v>
      </c>
      <c r="B155">
        <v>1</v>
      </c>
      <c r="C155" t="s">
        <v>156</v>
      </c>
      <c r="D155" t="s">
        <v>8</v>
      </c>
    </row>
    <row r="156" spans="1:4" x14ac:dyDescent="0.25">
      <c r="A156">
        <v>156156</v>
      </c>
      <c r="B156">
        <v>2</v>
      </c>
      <c r="C156" t="s">
        <v>157</v>
      </c>
      <c r="D156" t="s">
        <v>8</v>
      </c>
    </row>
    <row r="157" spans="1:4" x14ac:dyDescent="0.25">
      <c r="A157">
        <v>156156</v>
      </c>
      <c r="B157">
        <v>3</v>
      </c>
      <c r="C157" t="s">
        <v>158</v>
      </c>
      <c r="D157" t="s">
        <v>8</v>
      </c>
    </row>
    <row r="158" spans="1:4" x14ac:dyDescent="0.25">
      <c r="A158">
        <v>156157</v>
      </c>
      <c r="B158">
        <v>1</v>
      </c>
      <c r="C158" t="s">
        <v>159</v>
      </c>
      <c r="D158" t="s">
        <v>8</v>
      </c>
    </row>
    <row r="159" spans="1:4" x14ac:dyDescent="0.25">
      <c r="A159">
        <v>156157</v>
      </c>
      <c r="B159">
        <v>2</v>
      </c>
      <c r="C159" t="s">
        <v>160</v>
      </c>
      <c r="D159" t="s">
        <v>8</v>
      </c>
    </row>
    <row r="160" spans="1:4" x14ac:dyDescent="0.25">
      <c r="A160">
        <v>156157</v>
      </c>
      <c r="B160">
        <v>3</v>
      </c>
      <c r="C160" t="s">
        <v>161</v>
      </c>
      <c r="D160" t="s">
        <v>8</v>
      </c>
    </row>
    <row r="161" spans="1:4" x14ac:dyDescent="0.25">
      <c r="A161">
        <v>156159</v>
      </c>
      <c r="B161">
        <v>1</v>
      </c>
      <c r="C161" t="s">
        <v>162</v>
      </c>
      <c r="D161" t="s">
        <v>8</v>
      </c>
    </row>
    <row r="162" spans="1:4" x14ac:dyDescent="0.25">
      <c r="A162">
        <v>156159</v>
      </c>
      <c r="B162">
        <v>2</v>
      </c>
      <c r="C162" t="s">
        <v>163</v>
      </c>
      <c r="D162" t="s">
        <v>8</v>
      </c>
    </row>
    <row r="163" spans="1:4" x14ac:dyDescent="0.25">
      <c r="A163">
        <v>156159</v>
      </c>
      <c r="B163">
        <v>3</v>
      </c>
      <c r="C163" t="s">
        <v>164</v>
      </c>
      <c r="D163" t="s">
        <v>8</v>
      </c>
    </row>
    <row r="164" spans="1:4" x14ac:dyDescent="0.25">
      <c r="A164">
        <v>156163</v>
      </c>
      <c r="B164">
        <v>1</v>
      </c>
      <c r="C164" t="s">
        <v>165</v>
      </c>
      <c r="D164" t="s">
        <v>8</v>
      </c>
    </row>
    <row r="165" spans="1:4" x14ac:dyDescent="0.25">
      <c r="A165">
        <v>156163</v>
      </c>
      <c r="B165">
        <v>2</v>
      </c>
      <c r="C165" t="s">
        <v>166</v>
      </c>
      <c r="D165" t="s">
        <v>8</v>
      </c>
    </row>
    <row r="166" spans="1:4" x14ac:dyDescent="0.25">
      <c r="A166">
        <v>156163</v>
      </c>
      <c r="B166">
        <v>3</v>
      </c>
      <c r="C166" t="s">
        <v>167</v>
      </c>
      <c r="D166" t="s">
        <v>8</v>
      </c>
    </row>
    <row r="167" spans="1:4" x14ac:dyDescent="0.25">
      <c r="A167">
        <v>156164</v>
      </c>
      <c r="B167">
        <v>1</v>
      </c>
      <c r="C167" t="s">
        <v>168</v>
      </c>
      <c r="D167" t="s">
        <v>169</v>
      </c>
    </row>
    <row r="168" spans="1:4" x14ac:dyDescent="0.25">
      <c r="A168">
        <v>156164</v>
      </c>
      <c r="B168">
        <v>2</v>
      </c>
      <c r="C168" t="s">
        <v>170</v>
      </c>
      <c r="D168" t="s">
        <v>169</v>
      </c>
    </row>
    <row r="169" spans="1:4" x14ac:dyDescent="0.25">
      <c r="A169">
        <v>156164</v>
      </c>
      <c r="B169">
        <v>3</v>
      </c>
      <c r="C169" t="s">
        <v>171</v>
      </c>
      <c r="D169" t="s">
        <v>169</v>
      </c>
    </row>
    <row r="170" spans="1:4" x14ac:dyDescent="0.25">
      <c r="A170">
        <v>156165</v>
      </c>
      <c r="B170">
        <v>1</v>
      </c>
      <c r="C170" t="s">
        <v>172</v>
      </c>
      <c r="D170" t="s">
        <v>169</v>
      </c>
    </row>
    <row r="171" spans="1:4" x14ac:dyDescent="0.25">
      <c r="A171">
        <v>156165</v>
      </c>
      <c r="B171">
        <v>2</v>
      </c>
      <c r="C171" t="s">
        <v>173</v>
      </c>
      <c r="D171" t="s">
        <v>169</v>
      </c>
    </row>
    <row r="172" spans="1:4" x14ac:dyDescent="0.25">
      <c r="A172">
        <v>156165</v>
      </c>
      <c r="B172">
        <v>3</v>
      </c>
      <c r="C172" t="s">
        <v>174</v>
      </c>
      <c r="D172" t="s">
        <v>169</v>
      </c>
    </row>
    <row r="173" spans="1:4" x14ac:dyDescent="0.25">
      <c r="A173">
        <v>156167</v>
      </c>
      <c r="B173">
        <v>1</v>
      </c>
      <c r="C173" t="s">
        <v>175</v>
      </c>
      <c r="D173" t="s">
        <v>169</v>
      </c>
    </row>
    <row r="174" spans="1:4" x14ac:dyDescent="0.25">
      <c r="A174">
        <v>156167</v>
      </c>
      <c r="B174">
        <v>2</v>
      </c>
      <c r="C174" t="s">
        <v>176</v>
      </c>
      <c r="D174" t="s">
        <v>169</v>
      </c>
    </row>
    <row r="175" spans="1:4" x14ac:dyDescent="0.25">
      <c r="A175">
        <v>156167</v>
      </c>
      <c r="B175">
        <v>3</v>
      </c>
      <c r="C175" t="s">
        <v>177</v>
      </c>
      <c r="D175" t="s">
        <v>169</v>
      </c>
    </row>
    <row r="176" spans="1:4" x14ac:dyDescent="0.25">
      <c r="A176">
        <v>156168</v>
      </c>
      <c r="B176">
        <v>1</v>
      </c>
      <c r="C176" t="s">
        <v>178</v>
      </c>
      <c r="D176" t="s">
        <v>169</v>
      </c>
    </row>
    <row r="177" spans="1:4" x14ac:dyDescent="0.25">
      <c r="A177">
        <v>156168</v>
      </c>
      <c r="B177">
        <v>2</v>
      </c>
      <c r="C177" t="s">
        <v>179</v>
      </c>
      <c r="D177" t="s">
        <v>169</v>
      </c>
    </row>
    <row r="178" spans="1:4" x14ac:dyDescent="0.25">
      <c r="A178">
        <v>156168</v>
      </c>
      <c r="B178">
        <v>3</v>
      </c>
      <c r="C178" t="s">
        <v>180</v>
      </c>
      <c r="D178" t="s">
        <v>169</v>
      </c>
    </row>
    <row r="179" spans="1:4" x14ac:dyDescent="0.25">
      <c r="A179">
        <v>156170</v>
      </c>
      <c r="B179">
        <v>1</v>
      </c>
      <c r="C179" t="s">
        <v>181</v>
      </c>
      <c r="D179" t="s">
        <v>182</v>
      </c>
    </row>
    <row r="180" spans="1:4" x14ac:dyDescent="0.25">
      <c r="A180">
        <v>156170</v>
      </c>
      <c r="B180">
        <v>2</v>
      </c>
      <c r="C180" t="s">
        <v>183</v>
      </c>
      <c r="D180" t="s">
        <v>12</v>
      </c>
    </row>
    <row r="181" spans="1:4" x14ac:dyDescent="0.25">
      <c r="A181">
        <v>156170</v>
      </c>
      <c r="B181">
        <v>3</v>
      </c>
      <c r="C181" t="s">
        <v>184</v>
      </c>
      <c r="D181" t="s">
        <v>182</v>
      </c>
    </row>
    <row r="182" spans="1:4" x14ac:dyDescent="0.25">
      <c r="A182">
        <v>156171</v>
      </c>
      <c r="B182">
        <v>1</v>
      </c>
      <c r="C182" t="s">
        <v>185</v>
      </c>
      <c r="D182" t="s">
        <v>182</v>
      </c>
    </row>
    <row r="183" spans="1:4" x14ac:dyDescent="0.25">
      <c r="A183">
        <v>156171</v>
      </c>
      <c r="B183">
        <v>2</v>
      </c>
      <c r="C183" t="s">
        <v>186</v>
      </c>
      <c r="D183" t="s">
        <v>182</v>
      </c>
    </row>
    <row r="184" spans="1:4" x14ac:dyDescent="0.25">
      <c r="A184">
        <v>156171</v>
      </c>
      <c r="B184">
        <v>3</v>
      </c>
      <c r="C184" t="s">
        <v>187</v>
      </c>
      <c r="D184" t="s">
        <v>182</v>
      </c>
    </row>
    <row r="185" spans="1:4" x14ac:dyDescent="0.25">
      <c r="A185">
        <v>156172</v>
      </c>
      <c r="B185">
        <v>1</v>
      </c>
      <c r="C185" t="s">
        <v>188</v>
      </c>
      <c r="D185" t="s">
        <v>4</v>
      </c>
    </row>
    <row r="186" spans="1:4" x14ac:dyDescent="0.25">
      <c r="A186">
        <v>156172</v>
      </c>
      <c r="B186">
        <v>2</v>
      </c>
      <c r="C186" t="s">
        <v>189</v>
      </c>
      <c r="D186" t="s">
        <v>4</v>
      </c>
    </row>
    <row r="187" spans="1:4" x14ac:dyDescent="0.25">
      <c r="A187">
        <v>156172</v>
      </c>
      <c r="B187">
        <v>3</v>
      </c>
      <c r="C187" t="s">
        <v>190</v>
      </c>
      <c r="D187" t="s">
        <v>4</v>
      </c>
    </row>
    <row r="188" spans="1:4" x14ac:dyDescent="0.25">
      <c r="A188">
        <v>156176</v>
      </c>
      <c r="B188">
        <v>1</v>
      </c>
      <c r="C188" t="s">
        <v>191</v>
      </c>
      <c r="D188" t="s">
        <v>182</v>
      </c>
    </row>
    <row r="189" spans="1:4" x14ac:dyDescent="0.25">
      <c r="A189">
        <v>156176</v>
      </c>
      <c r="B189">
        <v>2</v>
      </c>
      <c r="C189" t="s">
        <v>192</v>
      </c>
      <c r="D189" t="s">
        <v>182</v>
      </c>
    </row>
    <row r="190" spans="1:4" x14ac:dyDescent="0.25">
      <c r="A190">
        <v>156176</v>
      </c>
      <c r="B190">
        <v>3</v>
      </c>
      <c r="C190" t="s">
        <v>193</v>
      </c>
      <c r="D190" t="s">
        <v>182</v>
      </c>
    </row>
    <row r="191" spans="1:4" x14ac:dyDescent="0.25">
      <c r="A191">
        <v>156178</v>
      </c>
      <c r="B191">
        <v>1</v>
      </c>
      <c r="C191" t="s">
        <v>194</v>
      </c>
      <c r="D191" t="s">
        <v>182</v>
      </c>
    </row>
    <row r="192" spans="1:4" x14ac:dyDescent="0.25">
      <c r="A192">
        <v>156178</v>
      </c>
      <c r="B192">
        <v>2</v>
      </c>
      <c r="C192" t="s">
        <v>195</v>
      </c>
      <c r="D192" t="s">
        <v>182</v>
      </c>
    </row>
    <row r="193" spans="1:4" x14ac:dyDescent="0.25">
      <c r="A193">
        <v>156178</v>
      </c>
      <c r="B193">
        <v>3</v>
      </c>
      <c r="C193" t="s">
        <v>196</v>
      </c>
      <c r="D193" t="s">
        <v>182</v>
      </c>
    </row>
    <row r="194" spans="1:4" x14ac:dyDescent="0.25">
      <c r="A194">
        <v>156181</v>
      </c>
      <c r="B194">
        <v>1</v>
      </c>
      <c r="C194" t="s">
        <v>197</v>
      </c>
      <c r="D194" t="s">
        <v>182</v>
      </c>
    </row>
    <row r="195" spans="1:4" x14ac:dyDescent="0.25">
      <c r="A195">
        <v>156181</v>
      </c>
      <c r="B195">
        <v>2</v>
      </c>
      <c r="C195" t="s">
        <v>198</v>
      </c>
      <c r="D195" t="s">
        <v>182</v>
      </c>
    </row>
    <row r="196" spans="1:4" x14ac:dyDescent="0.25">
      <c r="A196">
        <v>156181</v>
      </c>
      <c r="B196">
        <v>3</v>
      </c>
      <c r="C196" t="s">
        <v>199</v>
      </c>
      <c r="D196" t="s">
        <v>182</v>
      </c>
    </row>
    <row r="197" spans="1:4" x14ac:dyDescent="0.25">
      <c r="A197">
        <v>156184</v>
      </c>
      <c r="B197">
        <v>1</v>
      </c>
      <c r="C197" t="s">
        <v>200</v>
      </c>
      <c r="D197" t="s">
        <v>182</v>
      </c>
    </row>
    <row r="198" spans="1:4" x14ac:dyDescent="0.25">
      <c r="A198">
        <v>156184</v>
      </c>
      <c r="B198">
        <v>2</v>
      </c>
      <c r="C198" t="s">
        <v>201</v>
      </c>
      <c r="D198" t="s">
        <v>182</v>
      </c>
    </row>
    <row r="199" spans="1:4" x14ac:dyDescent="0.25">
      <c r="A199">
        <v>156184</v>
      </c>
      <c r="B199">
        <v>3</v>
      </c>
      <c r="C199" t="s">
        <v>202</v>
      </c>
      <c r="D199" t="s">
        <v>182</v>
      </c>
    </row>
    <row r="200" spans="1:4" x14ac:dyDescent="0.25">
      <c r="A200">
        <v>156186</v>
      </c>
      <c r="B200">
        <v>1</v>
      </c>
      <c r="C200" t="s">
        <v>203</v>
      </c>
      <c r="D200" t="s">
        <v>182</v>
      </c>
    </row>
    <row r="201" spans="1:4" x14ac:dyDescent="0.25">
      <c r="A201">
        <v>156186</v>
      </c>
      <c r="B201">
        <v>2</v>
      </c>
      <c r="C201" t="s">
        <v>204</v>
      </c>
      <c r="D201" t="s">
        <v>182</v>
      </c>
    </row>
    <row r="202" spans="1:4" x14ac:dyDescent="0.25">
      <c r="A202">
        <v>156186</v>
      </c>
      <c r="B202">
        <v>3</v>
      </c>
      <c r="C202" t="s">
        <v>205</v>
      </c>
      <c r="D202" t="s">
        <v>182</v>
      </c>
    </row>
    <row r="203" spans="1:4" x14ac:dyDescent="0.25">
      <c r="A203">
        <v>156189</v>
      </c>
      <c r="B203">
        <v>1</v>
      </c>
      <c r="C203" t="s">
        <v>206</v>
      </c>
      <c r="D203" t="s">
        <v>182</v>
      </c>
    </row>
    <row r="204" spans="1:4" x14ac:dyDescent="0.25">
      <c r="A204">
        <v>156189</v>
      </c>
      <c r="B204">
        <v>2</v>
      </c>
      <c r="C204" t="s">
        <v>207</v>
      </c>
      <c r="D204" t="s">
        <v>182</v>
      </c>
    </row>
    <row r="205" spans="1:4" x14ac:dyDescent="0.25">
      <c r="A205">
        <v>156189</v>
      </c>
      <c r="B205">
        <v>3</v>
      </c>
      <c r="C205" t="s">
        <v>208</v>
      </c>
      <c r="D205" t="s">
        <v>182</v>
      </c>
    </row>
    <row r="206" spans="1:4" x14ac:dyDescent="0.25">
      <c r="A206">
        <v>156191</v>
      </c>
      <c r="B206">
        <v>1</v>
      </c>
      <c r="C206" t="s">
        <v>209</v>
      </c>
      <c r="D206" t="s">
        <v>182</v>
      </c>
    </row>
    <row r="207" spans="1:4" x14ac:dyDescent="0.25">
      <c r="A207">
        <v>156191</v>
      </c>
      <c r="B207">
        <v>2</v>
      </c>
      <c r="C207" t="s">
        <v>210</v>
      </c>
      <c r="D207" t="s">
        <v>182</v>
      </c>
    </row>
    <row r="208" spans="1:4" x14ac:dyDescent="0.25">
      <c r="A208">
        <v>156191</v>
      </c>
      <c r="B208">
        <v>3</v>
      </c>
      <c r="C208" t="s">
        <v>211</v>
      </c>
      <c r="D208" t="s">
        <v>182</v>
      </c>
    </row>
    <row r="209" spans="1:4" x14ac:dyDescent="0.25">
      <c r="A209">
        <v>156194</v>
      </c>
      <c r="B209">
        <v>1</v>
      </c>
      <c r="C209" t="s">
        <v>212</v>
      </c>
      <c r="D209" t="s">
        <v>182</v>
      </c>
    </row>
    <row r="210" spans="1:4" x14ac:dyDescent="0.25">
      <c r="A210">
        <v>156194</v>
      </c>
      <c r="B210">
        <v>2</v>
      </c>
      <c r="C210" t="s">
        <v>213</v>
      </c>
      <c r="D210" t="s">
        <v>182</v>
      </c>
    </row>
    <row r="211" spans="1:4" x14ac:dyDescent="0.25">
      <c r="A211">
        <v>156194</v>
      </c>
      <c r="B211">
        <v>3</v>
      </c>
      <c r="C211" t="s">
        <v>214</v>
      </c>
      <c r="D211" t="s">
        <v>182</v>
      </c>
    </row>
    <row r="212" spans="1:4" x14ac:dyDescent="0.25">
      <c r="A212">
        <v>156196</v>
      </c>
      <c r="B212">
        <v>1</v>
      </c>
      <c r="C212" t="s">
        <v>215</v>
      </c>
      <c r="D212" t="s">
        <v>182</v>
      </c>
    </row>
    <row r="213" spans="1:4" x14ac:dyDescent="0.25">
      <c r="A213">
        <v>156196</v>
      </c>
      <c r="B213">
        <v>2</v>
      </c>
      <c r="C213" t="s">
        <v>216</v>
      </c>
      <c r="D213" t="s">
        <v>182</v>
      </c>
    </row>
    <row r="214" spans="1:4" x14ac:dyDescent="0.25">
      <c r="A214">
        <v>156196</v>
      </c>
      <c r="B214">
        <v>3</v>
      </c>
      <c r="C214" t="s">
        <v>217</v>
      </c>
      <c r="D214" t="s">
        <v>182</v>
      </c>
    </row>
    <row r="215" spans="1:4" x14ac:dyDescent="0.25">
      <c r="A215">
        <v>156200</v>
      </c>
      <c r="B215">
        <v>1</v>
      </c>
      <c r="C215" t="s">
        <v>218</v>
      </c>
      <c r="D215" t="s">
        <v>182</v>
      </c>
    </row>
    <row r="216" spans="1:4" x14ac:dyDescent="0.25">
      <c r="A216">
        <v>156200</v>
      </c>
      <c r="B216">
        <v>2</v>
      </c>
      <c r="C216" t="s">
        <v>219</v>
      </c>
      <c r="D216" t="s">
        <v>182</v>
      </c>
    </row>
    <row r="217" spans="1:4" x14ac:dyDescent="0.25">
      <c r="A217">
        <v>156200</v>
      </c>
      <c r="B217">
        <v>3</v>
      </c>
      <c r="C217" t="s">
        <v>220</v>
      </c>
      <c r="D217" t="s">
        <v>182</v>
      </c>
    </row>
    <row r="218" spans="1:4" x14ac:dyDescent="0.25">
      <c r="A218">
        <v>156202</v>
      </c>
      <c r="B218">
        <v>1</v>
      </c>
      <c r="C218" t="s">
        <v>221</v>
      </c>
      <c r="D218" t="s">
        <v>182</v>
      </c>
    </row>
    <row r="219" spans="1:4" x14ac:dyDescent="0.25">
      <c r="A219">
        <v>156202</v>
      </c>
      <c r="B219">
        <v>2</v>
      </c>
      <c r="C219" t="s">
        <v>222</v>
      </c>
      <c r="D219" t="s">
        <v>182</v>
      </c>
    </row>
    <row r="220" spans="1:4" x14ac:dyDescent="0.25">
      <c r="A220">
        <v>156202</v>
      </c>
      <c r="B220">
        <v>3</v>
      </c>
      <c r="C220" t="s">
        <v>223</v>
      </c>
      <c r="D220" t="s">
        <v>182</v>
      </c>
    </row>
    <row r="221" spans="1:4" x14ac:dyDescent="0.25">
      <c r="A221">
        <v>156204</v>
      </c>
      <c r="B221">
        <v>1</v>
      </c>
      <c r="C221" t="s">
        <v>224</v>
      </c>
      <c r="D221" t="s">
        <v>8</v>
      </c>
    </row>
    <row r="222" spans="1:4" x14ac:dyDescent="0.25">
      <c r="A222">
        <v>156204</v>
      </c>
      <c r="B222">
        <v>2</v>
      </c>
      <c r="C222" t="s">
        <v>225</v>
      </c>
      <c r="D222" t="s">
        <v>8</v>
      </c>
    </row>
    <row r="223" spans="1:4" x14ac:dyDescent="0.25">
      <c r="A223">
        <v>156204</v>
      </c>
      <c r="B223">
        <v>3</v>
      </c>
      <c r="C223" t="s">
        <v>226</v>
      </c>
      <c r="D223" t="s">
        <v>8</v>
      </c>
    </row>
    <row r="224" spans="1:4" x14ac:dyDescent="0.25">
      <c r="A224">
        <v>156206</v>
      </c>
      <c r="B224">
        <v>1</v>
      </c>
      <c r="C224" t="s">
        <v>227</v>
      </c>
      <c r="D224" t="s">
        <v>228</v>
      </c>
    </row>
    <row r="225" spans="1:4" x14ac:dyDescent="0.25">
      <c r="A225">
        <v>156206</v>
      </c>
      <c r="B225">
        <v>2</v>
      </c>
      <c r="C225" t="s">
        <v>229</v>
      </c>
      <c r="D225" t="s">
        <v>228</v>
      </c>
    </row>
    <row r="226" spans="1:4" x14ac:dyDescent="0.25">
      <c r="A226">
        <v>156206</v>
      </c>
      <c r="B226">
        <v>3</v>
      </c>
      <c r="C226" t="s">
        <v>230</v>
      </c>
      <c r="D226" t="s">
        <v>228</v>
      </c>
    </row>
    <row r="227" spans="1:4" x14ac:dyDescent="0.25">
      <c r="A227">
        <v>156209</v>
      </c>
      <c r="B227">
        <v>1</v>
      </c>
      <c r="C227" t="s">
        <v>231</v>
      </c>
      <c r="D227" t="s">
        <v>232</v>
      </c>
    </row>
    <row r="228" spans="1:4" x14ac:dyDescent="0.25">
      <c r="A228">
        <v>156209</v>
      </c>
      <c r="B228">
        <v>2</v>
      </c>
      <c r="C228" t="s">
        <v>233</v>
      </c>
      <c r="D228" t="s">
        <v>232</v>
      </c>
    </row>
    <row r="229" spans="1:4" x14ac:dyDescent="0.25">
      <c r="A229">
        <v>156209</v>
      </c>
      <c r="B229">
        <v>3</v>
      </c>
      <c r="C229" t="s">
        <v>234</v>
      </c>
      <c r="D229" t="s">
        <v>232</v>
      </c>
    </row>
    <row r="230" spans="1:4" x14ac:dyDescent="0.25">
      <c r="A230">
        <v>156211</v>
      </c>
      <c r="B230">
        <v>1</v>
      </c>
      <c r="C230" t="s">
        <v>235</v>
      </c>
      <c r="D230" t="s">
        <v>8</v>
      </c>
    </row>
    <row r="231" spans="1:4" x14ac:dyDescent="0.25">
      <c r="A231">
        <v>156211</v>
      </c>
      <c r="B231">
        <v>2</v>
      </c>
      <c r="C231" t="s">
        <v>236</v>
      </c>
      <c r="D231" t="s">
        <v>8</v>
      </c>
    </row>
    <row r="232" spans="1:4" x14ac:dyDescent="0.25">
      <c r="A232">
        <v>156211</v>
      </c>
      <c r="B232">
        <v>3</v>
      </c>
      <c r="C232" t="s">
        <v>237</v>
      </c>
      <c r="D232" t="s">
        <v>8</v>
      </c>
    </row>
    <row r="233" spans="1:4" x14ac:dyDescent="0.25">
      <c r="A233">
        <v>156214</v>
      </c>
      <c r="B233">
        <v>1</v>
      </c>
      <c r="C233" t="s">
        <v>238</v>
      </c>
      <c r="D233" t="s">
        <v>8</v>
      </c>
    </row>
    <row r="234" spans="1:4" x14ac:dyDescent="0.25">
      <c r="A234">
        <v>156214</v>
      </c>
      <c r="B234">
        <v>2</v>
      </c>
      <c r="C234" t="s">
        <v>239</v>
      </c>
      <c r="D234" t="s">
        <v>8</v>
      </c>
    </row>
    <row r="235" spans="1:4" x14ac:dyDescent="0.25">
      <c r="A235">
        <v>156214</v>
      </c>
      <c r="B235">
        <v>3</v>
      </c>
      <c r="C235" t="s">
        <v>240</v>
      </c>
      <c r="D235" t="s">
        <v>8</v>
      </c>
    </row>
    <row r="236" spans="1:4" x14ac:dyDescent="0.25">
      <c r="A236">
        <v>156216</v>
      </c>
      <c r="B236">
        <v>1</v>
      </c>
      <c r="C236" t="s">
        <v>241</v>
      </c>
      <c r="D236" t="s">
        <v>8</v>
      </c>
    </row>
    <row r="237" spans="1:4" x14ac:dyDescent="0.25">
      <c r="A237">
        <v>156216</v>
      </c>
      <c r="B237">
        <v>2</v>
      </c>
      <c r="C237" t="s">
        <v>242</v>
      </c>
      <c r="D237" t="s">
        <v>8</v>
      </c>
    </row>
    <row r="238" spans="1:4" x14ac:dyDescent="0.25">
      <c r="A238">
        <v>156216</v>
      </c>
      <c r="B238">
        <v>3</v>
      </c>
      <c r="C238" t="s">
        <v>243</v>
      </c>
      <c r="D238" t="s">
        <v>8</v>
      </c>
    </row>
    <row r="239" spans="1:4" x14ac:dyDescent="0.25">
      <c r="A239">
        <v>156217</v>
      </c>
      <c r="B239">
        <v>1</v>
      </c>
      <c r="C239" t="s">
        <v>244</v>
      </c>
      <c r="D239" t="s">
        <v>8</v>
      </c>
    </row>
    <row r="240" spans="1:4" x14ac:dyDescent="0.25">
      <c r="A240">
        <v>156217</v>
      </c>
      <c r="B240">
        <v>2</v>
      </c>
      <c r="C240" t="s">
        <v>245</v>
      </c>
      <c r="D240" t="s">
        <v>8</v>
      </c>
    </row>
    <row r="241" spans="1:4" x14ac:dyDescent="0.25">
      <c r="A241">
        <v>156217</v>
      </c>
      <c r="B241">
        <v>3</v>
      </c>
      <c r="C241" t="s">
        <v>246</v>
      </c>
      <c r="D241" t="s">
        <v>8</v>
      </c>
    </row>
    <row r="242" spans="1:4" x14ac:dyDescent="0.25">
      <c r="A242">
        <v>156218</v>
      </c>
      <c r="B242">
        <v>1</v>
      </c>
      <c r="C242" t="s">
        <v>247</v>
      </c>
      <c r="D242" t="s">
        <v>8</v>
      </c>
    </row>
    <row r="243" spans="1:4" x14ac:dyDescent="0.25">
      <c r="A243">
        <v>156218</v>
      </c>
      <c r="B243">
        <v>2</v>
      </c>
      <c r="C243" t="s">
        <v>248</v>
      </c>
      <c r="D243" t="s">
        <v>8</v>
      </c>
    </row>
    <row r="244" spans="1:4" x14ac:dyDescent="0.25">
      <c r="A244">
        <v>156218</v>
      </c>
      <c r="B244">
        <v>3</v>
      </c>
      <c r="C244" t="s">
        <v>249</v>
      </c>
      <c r="D244" t="s">
        <v>8</v>
      </c>
    </row>
    <row r="245" spans="1:4" x14ac:dyDescent="0.25">
      <c r="A245">
        <v>156220</v>
      </c>
      <c r="B245">
        <v>1</v>
      </c>
      <c r="C245" t="s">
        <v>250</v>
      </c>
      <c r="D245" t="s">
        <v>8</v>
      </c>
    </row>
    <row r="246" spans="1:4" x14ac:dyDescent="0.25">
      <c r="A246">
        <v>156220</v>
      </c>
      <c r="B246">
        <v>2</v>
      </c>
      <c r="C246" t="s">
        <v>251</v>
      </c>
      <c r="D246" t="s">
        <v>8</v>
      </c>
    </row>
    <row r="247" spans="1:4" x14ac:dyDescent="0.25">
      <c r="A247">
        <v>156220</v>
      </c>
      <c r="B247">
        <v>3</v>
      </c>
      <c r="C247" t="s">
        <v>252</v>
      </c>
      <c r="D247" t="s">
        <v>8</v>
      </c>
    </row>
    <row r="248" spans="1:4" x14ac:dyDescent="0.25">
      <c r="A248">
        <v>156221</v>
      </c>
      <c r="B248">
        <v>1</v>
      </c>
      <c r="C248" t="s">
        <v>253</v>
      </c>
      <c r="D248" t="s">
        <v>12</v>
      </c>
    </row>
    <row r="249" spans="1:4" x14ac:dyDescent="0.25">
      <c r="A249">
        <v>156221</v>
      </c>
      <c r="B249">
        <v>2</v>
      </c>
      <c r="C249" t="s">
        <v>254</v>
      </c>
      <c r="D249" t="s">
        <v>12</v>
      </c>
    </row>
    <row r="250" spans="1:4" x14ac:dyDescent="0.25">
      <c r="A250">
        <v>156221</v>
      </c>
      <c r="B250">
        <v>3</v>
      </c>
      <c r="C250" t="s">
        <v>255</v>
      </c>
      <c r="D250" t="s">
        <v>8</v>
      </c>
    </row>
    <row r="251" spans="1:4" x14ac:dyDescent="0.25">
      <c r="A251">
        <v>156222</v>
      </c>
      <c r="B251">
        <v>1</v>
      </c>
      <c r="C251" t="s">
        <v>256</v>
      </c>
      <c r="D251" t="s">
        <v>8</v>
      </c>
    </row>
    <row r="252" spans="1:4" x14ac:dyDescent="0.25">
      <c r="A252">
        <v>156222</v>
      </c>
      <c r="B252">
        <v>2</v>
      </c>
      <c r="C252" t="s">
        <v>257</v>
      </c>
      <c r="D252" t="s">
        <v>8</v>
      </c>
    </row>
    <row r="253" spans="1:4" x14ac:dyDescent="0.25">
      <c r="A253">
        <v>156222</v>
      </c>
      <c r="B253">
        <v>3</v>
      </c>
      <c r="C253" t="s">
        <v>258</v>
      </c>
      <c r="D253" t="s">
        <v>8</v>
      </c>
    </row>
    <row r="254" spans="1:4" x14ac:dyDescent="0.25">
      <c r="A254">
        <v>156225</v>
      </c>
      <c r="B254">
        <v>1</v>
      </c>
      <c r="C254" t="s">
        <v>259</v>
      </c>
      <c r="D254" t="s">
        <v>8</v>
      </c>
    </row>
    <row r="255" spans="1:4" x14ac:dyDescent="0.25">
      <c r="A255">
        <v>156225</v>
      </c>
      <c r="B255">
        <v>2</v>
      </c>
      <c r="C255" t="s">
        <v>260</v>
      </c>
      <c r="D255" t="s">
        <v>8</v>
      </c>
    </row>
    <row r="256" spans="1:4" x14ac:dyDescent="0.25">
      <c r="A256">
        <v>156225</v>
      </c>
      <c r="B256">
        <v>3</v>
      </c>
      <c r="C256" t="s">
        <v>261</v>
      </c>
      <c r="D256" t="s">
        <v>8</v>
      </c>
    </row>
    <row r="257" spans="1:4" x14ac:dyDescent="0.25">
      <c r="A257">
        <v>156226</v>
      </c>
      <c r="B257">
        <v>1</v>
      </c>
      <c r="C257" t="s">
        <v>262</v>
      </c>
      <c r="D257" t="s">
        <v>8</v>
      </c>
    </row>
    <row r="258" spans="1:4" x14ac:dyDescent="0.25">
      <c r="A258">
        <v>156226</v>
      </c>
      <c r="B258">
        <v>2</v>
      </c>
      <c r="C258" t="s">
        <v>263</v>
      </c>
      <c r="D258" t="s">
        <v>8</v>
      </c>
    </row>
    <row r="259" spans="1:4" x14ac:dyDescent="0.25">
      <c r="A259">
        <v>156226</v>
      </c>
      <c r="B259">
        <v>3</v>
      </c>
      <c r="C259" t="s">
        <v>264</v>
      </c>
      <c r="D259" t="s">
        <v>8</v>
      </c>
    </row>
    <row r="260" spans="1:4" x14ac:dyDescent="0.25">
      <c r="A260">
        <v>156227</v>
      </c>
      <c r="B260">
        <v>1</v>
      </c>
      <c r="C260" t="s">
        <v>262</v>
      </c>
      <c r="D260" t="s">
        <v>8</v>
      </c>
    </row>
    <row r="261" spans="1:4" x14ac:dyDescent="0.25">
      <c r="A261">
        <v>156227</v>
      </c>
      <c r="B261">
        <v>2</v>
      </c>
      <c r="C261" t="s">
        <v>263</v>
      </c>
      <c r="D261" t="s">
        <v>8</v>
      </c>
    </row>
    <row r="262" spans="1:4" x14ac:dyDescent="0.25">
      <c r="A262">
        <v>156227</v>
      </c>
      <c r="B262">
        <v>3</v>
      </c>
      <c r="C262" t="s">
        <v>264</v>
      </c>
      <c r="D262" t="s">
        <v>8</v>
      </c>
    </row>
    <row r="263" spans="1:4" x14ac:dyDescent="0.25">
      <c r="A263">
        <v>156231</v>
      </c>
      <c r="B263">
        <v>1</v>
      </c>
      <c r="C263" t="s">
        <v>265</v>
      </c>
      <c r="D263" t="s">
        <v>8</v>
      </c>
    </row>
    <row r="264" spans="1:4" x14ac:dyDescent="0.25">
      <c r="A264">
        <v>156231</v>
      </c>
      <c r="B264">
        <v>2</v>
      </c>
      <c r="C264" t="s">
        <v>266</v>
      </c>
      <c r="D264" t="s">
        <v>8</v>
      </c>
    </row>
    <row r="265" spans="1:4" x14ac:dyDescent="0.25">
      <c r="A265">
        <v>156231</v>
      </c>
      <c r="B265">
        <v>3</v>
      </c>
      <c r="C265" t="s">
        <v>267</v>
      </c>
      <c r="D265" t="s">
        <v>8</v>
      </c>
    </row>
    <row r="266" spans="1:4" x14ac:dyDescent="0.25">
      <c r="A266">
        <v>156233</v>
      </c>
      <c r="B266">
        <v>1</v>
      </c>
      <c r="C266" t="s">
        <v>268</v>
      </c>
      <c r="D266" t="s">
        <v>8</v>
      </c>
    </row>
    <row r="267" spans="1:4" x14ac:dyDescent="0.25">
      <c r="A267">
        <v>156233</v>
      </c>
      <c r="B267">
        <v>2</v>
      </c>
      <c r="C267" t="s">
        <v>269</v>
      </c>
      <c r="D267" t="s">
        <v>8</v>
      </c>
    </row>
    <row r="268" spans="1:4" x14ac:dyDescent="0.25">
      <c r="A268">
        <v>156233</v>
      </c>
      <c r="B268">
        <v>3</v>
      </c>
      <c r="C268" t="s">
        <v>270</v>
      </c>
      <c r="D268" t="s">
        <v>8</v>
      </c>
    </row>
    <row r="269" spans="1:4" x14ac:dyDescent="0.25">
      <c r="A269">
        <v>156235</v>
      </c>
      <c r="B269">
        <v>1</v>
      </c>
      <c r="C269" t="s">
        <v>271</v>
      </c>
      <c r="D269" t="s">
        <v>8</v>
      </c>
    </row>
    <row r="270" spans="1:4" x14ac:dyDescent="0.25">
      <c r="A270">
        <v>156235</v>
      </c>
      <c r="B270">
        <v>2</v>
      </c>
      <c r="C270" t="s">
        <v>272</v>
      </c>
      <c r="D270" t="s">
        <v>8</v>
      </c>
    </row>
    <row r="271" spans="1:4" x14ac:dyDescent="0.25">
      <c r="A271">
        <v>156235</v>
      </c>
      <c r="B271">
        <v>3</v>
      </c>
      <c r="C271" t="s">
        <v>273</v>
      </c>
      <c r="D271" t="s">
        <v>8</v>
      </c>
    </row>
    <row r="272" spans="1:4" x14ac:dyDescent="0.25">
      <c r="A272">
        <v>156237</v>
      </c>
      <c r="B272">
        <v>1</v>
      </c>
      <c r="C272" t="s">
        <v>274</v>
      </c>
      <c r="D272" t="s">
        <v>8</v>
      </c>
    </row>
    <row r="273" spans="1:4" x14ac:dyDescent="0.25">
      <c r="A273">
        <v>156237</v>
      </c>
      <c r="B273">
        <v>2</v>
      </c>
      <c r="C273" t="s">
        <v>275</v>
      </c>
      <c r="D273" t="s">
        <v>8</v>
      </c>
    </row>
    <row r="274" spans="1:4" x14ac:dyDescent="0.25">
      <c r="A274">
        <v>156237</v>
      </c>
      <c r="B274">
        <v>3</v>
      </c>
      <c r="C274" t="s">
        <v>276</v>
      </c>
      <c r="D274" t="s">
        <v>8</v>
      </c>
    </row>
    <row r="275" spans="1:4" x14ac:dyDescent="0.25">
      <c r="A275">
        <v>156239</v>
      </c>
      <c r="B275">
        <v>1</v>
      </c>
      <c r="C275" t="s">
        <v>277</v>
      </c>
      <c r="D275" t="s">
        <v>8</v>
      </c>
    </row>
    <row r="276" spans="1:4" x14ac:dyDescent="0.25">
      <c r="A276">
        <v>156239</v>
      </c>
      <c r="B276">
        <v>2</v>
      </c>
      <c r="C276" t="s">
        <v>278</v>
      </c>
      <c r="D276" t="s">
        <v>8</v>
      </c>
    </row>
    <row r="277" spans="1:4" x14ac:dyDescent="0.25">
      <c r="A277">
        <v>156239</v>
      </c>
      <c r="B277">
        <v>3</v>
      </c>
      <c r="C277" t="s">
        <v>279</v>
      </c>
      <c r="D277" t="s">
        <v>8</v>
      </c>
    </row>
    <row r="278" spans="1:4" x14ac:dyDescent="0.25">
      <c r="A278">
        <v>156241</v>
      </c>
      <c r="B278">
        <v>1</v>
      </c>
      <c r="C278" t="s">
        <v>280</v>
      </c>
      <c r="D278" t="s">
        <v>8</v>
      </c>
    </row>
    <row r="279" spans="1:4" x14ac:dyDescent="0.25">
      <c r="A279">
        <v>156241</v>
      </c>
      <c r="B279">
        <v>2</v>
      </c>
      <c r="C279" t="s">
        <v>281</v>
      </c>
      <c r="D279" t="s">
        <v>8</v>
      </c>
    </row>
    <row r="280" spans="1:4" x14ac:dyDescent="0.25">
      <c r="A280">
        <v>156241</v>
      </c>
      <c r="B280">
        <v>3</v>
      </c>
      <c r="C280" t="s">
        <v>282</v>
      </c>
      <c r="D280" t="s">
        <v>8</v>
      </c>
    </row>
    <row r="281" spans="1:4" x14ac:dyDescent="0.25">
      <c r="A281">
        <v>156242</v>
      </c>
      <c r="B281">
        <v>1</v>
      </c>
      <c r="C281" t="s">
        <v>283</v>
      </c>
      <c r="D281" t="s">
        <v>8</v>
      </c>
    </row>
    <row r="282" spans="1:4" x14ac:dyDescent="0.25">
      <c r="A282">
        <v>156242</v>
      </c>
      <c r="B282">
        <v>2</v>
      </c>
      <c r="C282" t="s">
        <v>284</v>
      </c>
      <c r="D282" t="s">
        <v>8</v>
      </c>
    </row>
    <row r="283" spans="1:4" x14ac:dyDescent="0.25">
      <c r="A283">
        <v>156242</v>
      </c>
      <c r="B283">
        <v>3</v>
      </c>
      <c r="C283" t="s">
        <v>285</v>
      </c>
      <c r="D283" t="s">
        <v>8</v>
      </c>
    </row>
    <row r="284" spans="1:4" x14ac:dyDescent="0.25">
      <c r="A284">
        <v>156244</v>
      </c>
      <c r="B284">
        <v>1</v>
      </c>
      <c r="C284" t="s">
        <v>283</v>
      </c>
      <c r="D284" t="s">
        <v>8</v>
      </c>
    </row>
    <row r="285" spans="1:4" x14ac:dyDescent="0.25">
      <c r="A285">
        <v>156244</v>
      </c>
      <c r="B285">
        <v>2</v>
      </c>
      <c r="C285" t="s">
        <v>284</v>
      </c>
      <c r="D285" t="s">
        <v>8</v>
      </c>
    </row>
    <row r="286" spans="1:4" x14ac:dyDescent="0.25">
      <c r="A286">
        <v>156244</v>
      </c>
      <c r="B286">
        <v>3</v>
      </c>
      <c r="C286" t="s">
        <v>285</v>
      </c>
      <c r="D286" t="s">
        <v>8</v>
      </c>
    </row>
    <row r="287" spans="1:4" x14ac:dyDescent="0.25">
      <c r="A287">
        <v>156245</v>
      </c>
      <c r="B287">
        <v>1</v>
      </c>
      <c r="C287" t="s">
        <v>286</v>
      </c>
      <c r="D287" t="s">
        <v>8</v>
      </c>
    </row>
    <row r="288" spans="1:4" x14ac:dyDescent="0.25">
      <c r="A288">
        <v>156245</v>
      </c>
      <c r="B288">
        <v>2</v>
      </c>
      <c r="C288" t="s">
        <v>287</v>
      </c>
      <c r="D288" t="s">
        <v>8</v>
      </c>
    </row>
    <row r="289" spans="1:4" x14ac:dyDescent="0.25">
      <c r="A289">
        <v>156245</v>
      </c>
      <c r="B289">
        <v>3</v>
      </c>
      <c r="C289" t="s">
        <v>288</v>
      </c>
      <c r="D289" t="s">
        <v>8</v>
      </c>
    </row>
    <row r="290" spans="1:4" x14ac:dyDescent="0.25">
      <c r="A290">
        <v>156250</v>
      </c>
      <c r="B290">
        <v>1</v>
      </c>
      <c r="C290" t="s">
        <v>289</v>
      </c>
      <c r="D290" t="s">
        <v>8</v>
      </c>
    </row>
    <row r="291" spans="1:4" x14ac:dyDescent="0.25">
      <c r="A291">
        <v>156250</v>
      </c>
      <c r="B291">
        <v>2</v>
      </c>
      <c r="C291" t="s">
        <v>290</v>
      </c>
      <c r="D291" t="s">
        <v>8</v>
      </c>
    </row>
    <row r="292" spans="1:4" x14ac:dyDescent="0.25">
      <c r="A292">
        <v>156250</v>
      </c>
      <c r="B292">
        <v>3</v>
      </c>
      <c r="C292" t="s">
        <v>291</v>
      </c>
      <c r="D292" t="s">
        <v>8</v>
      </c>
    </row>
    <row r="293" spans="1:4" x14ac:dyDescent="0.25">
      <c r="A293">
        <v>156254</v>
      </c>
      <c r="B293">
        <v>1</v>
      </c>
      <c r="C293" t="s">
        <v>292</v>
      </c>
      <c r="D293" t="s">
        <v>8</v>
      </c>
    </row>
    <row r="294" spans="1:4" x14ac:dyDescent="0.25">
      <c r="A294">
        <v>156254</v>
      </c>
      <c r="B294">
        <v>2</v>
      </c>
      <c r="C294" t="s">
        <v>293</v>
      </c>
      <c r="D294" t="s">
        <v>8</v>
      </c>
    </row>
    <row r="295" spans="1:4" x14ac:dyDescent="0.25">
      <c r="A295">
        <v>156254</v>
      </c>
      <c r="B295">
        <v>3</v>
      </c>
      <c r="C295" t="s">
        <v>294</v>
      </c>
      <c r="D295" t="s">
        <v>8</v>
      </c>
    </row>
    <row r="296" spans="1:4" x14ac:dyDescent="0.25">
      <c r="A296">
        <v>156257</v>
      </c>
      <c r="B296">
        <v>1</v>
      </c>
      <c r="C296" t="s">
        <v>295</v>
      </c>
      <c r="D296" t="s">
        <v>8</v>
      </c>
    </row>
    <row r="297" spans="1:4" x14ac:dyDescent="0.25">
      <c r="A297">
        <v>156257</v>
      </c>
      <c r="B297">
        <v>2</v>
      </c>
      <c r="C297" t="s">
        <v>296</v>
      </c>
      <c r="D297" t="s">
        <v>8</v>
      </c>
    </row>
    <row r="298" spans="1:4" x14ac:dyDescent="0.25">
      <c r="A298">
        <v>156257</v>
      </c>
      <c r="B298">
        <v>3</v>
      </c>
      <c r="C298" t="s">
        <v>297</v>
      </c>
      <c r="D298" t="s">
        <v>8</v>
      </c>
    </row>
    <row r="299" spans="1:4" x14ac:dyDescent="0.25">
      <c r="A299">
        <v>156258</v>
      </c>
      <c r="B299">
        <v>1</v>
      </c>
      <c r="C299" t="s">
        <v>298</v>
      </c>
      <c r="D299" t="s">
        <v>8</v>
      </c>
    </row>
    <row r="300" spans="1:4" x14ac:dyDescent="0.25">
      <c r="A300">
        <v>156258</v>
      </c>
      <c r="B300">
        <v>2</v>
      </c>
      <c r="C300" t="s">
        <v>299</v>
      </c>
      <c r="D300" t="s">
        <v>8</v>
      </c>
    </row>
    <row r="301" spans="1:4" x14ac:dyDescent="0.25">
      <c r="A301">
        <v>156258</v>
      </c>
      <c r="B301">
        <v>3</v>
      </c>
      <c r="C301" t="s">
        <v>300</v>
      </c>
      <c r="D301" t="s">
        <v>8</v>
      </c>
    </row>
    <row r="302" spans="1:4" x14ac:dyDescent="0.25">
      <c r="A302">
        <v>156260</v>
      </c>
      <c r="B302">
        <v>1</v>
      </c>
      <c r="C302" t="s">
        <v>301</v>
      </c>
      <c r="D302" t="s">
        <v>8</v>
      </c>
    </row>
    <row r="303" spans="1:4" x14ac:dyDescent="0.25">
      <c r="A303">
        <v>156260</v>
      </c>
      <c r="B303">
        <v>2</v>
      </c>
      <c r="C303" t="s">
        <v>302</v>
      </c>
      <c r="D303" t="s">
        <v>8</v>
      </c>
    </row>
    <row r="304" spans="1:4" x14ac:dyDescent="0.25">
      <c r="A304">
        <v>156260</v>
      </c>
      <c r="B304">
        <v>3</v>
      </c>
      <c r="C304" t="s">
        <v>303</v>
      </c>
      <c r="D304" t="s">
        <v>8</v>
      </c>
    </row>
    <row r="305" spans="1:4" x14ac:dyDescent="0.25">
      <c r="A305">
        <v>156261</v>
      </c>
      <c r="B305">
        <v>1</v>
      </c>
      <c r="C305" t="s">
        <v>304</v>
      </c>
      <c r="D305" t="s">
        <v>8</v>
      </c>
    </row>
    <row r="306" spans="1:4" x14ac:dyDescent="0.25">
      <c r="A306">
        <v>156261</v>
      </c>
      <c r="B306">
        <v>2</v>
      </c>
      <c r="C306" t="s">
        <v>305</v>
      </c>
      <c r="D306" t="s">
        <v>8</v>
      </c>
    </row>
    <row r="307" spans="1:4" x14ac:dyDescent="0.25">
      <c r="A307">
        <v>156261</v>
      </c>
      <c r="B307">
        <v>3</v>
      </c>
      <c r="C307" t="s">
        <v>306</v>
      </c>
      <c r="D307" t="s">
        <v>8</v>
      </c>
    </row>
    <row r="308" spans="1:4" x14ac:dyDescent="0.25">
      <c r="A308">
        <v>156264</v>
      </c>
      <c r="B308">
        <v>1</v>
      </c>
      <c r="C308" t="s">
        <v>307</v>
      </c>
      <c r="D308" t="s">
        <v>8</v>
      </c>
    </row>
    <row r="309" spans="1:4" x14ac:dyDescent="0.25">
      <c r="A309">
        <v>156264</v>
      </c>
      <c r="B309">
        <v>2</v>
      </c>
      <c r="C309" t="s">
        <v>308</v>
      </c>
      <c r="D309" t="s">
        <v>8</v>
      </c>
    </row>
    <row r="310" spans="1:4" x14ac:dyDescent="0.25">
      <c r="A310">
        <v>156264</v>
      </c>
      <c r="B310">
        <v>3</v>
      </c>
      <c r="C310" t="s">
        <v>309</v>
      </c>
      <c r="D310" t="s">
        <v>8</v>
      </c>
    </row>
    <row r="311" spans="1:4" x14ac:dyDescent="0.25">
      <c r="A311">
        <v>156265</v>
      </c>
      <c r="B311">
        <v>1</v>
      </c>
      <c r="C311" t="s">
        <v>310</v>
      </c>
      <c r="D311" t="s">
        <v>8</v>
      </c>
    </row>
    <row r="312" spans="1:4" x14ac:dyDescent="0.25">
      <c r="A312">
        <v>156265</v>
      </c>
      <c r="B312">
        <v>2</v>
      </c>
      <c r="C312" t="s">
        <v>311</v>
      </c>
      <c r="D312" t="s">
        <v>8</v>
      </c>
    </row>
    <row r="313" spans="1:4" x14ac:dyDescent="0.25">
      <c r="A313">
        <v>156265</v>
      </c>
      <c r="B313">
        <v>3</v>
      </c>
      <c r="C313" t="s">
        <v>312</v>
      </c>
      <c r="D313" t="s">
        <v>8</v>
      </c>
    </row>
    <row r="314" spans="1:4" x14ac:dyDescent="0.25">
      <c r="A314">
        <v>156268</v>
      </c>
      <c r="B314">
        <v>1</v>
      </c>
      <c r="C314" t="s">
        <v>313</v>
      </c>
      <c r="D314" t="s">
        <v>182</v>
      </c>
    </row>
    <row r="315" spans="1:4" x14ac:dyDescent="0.25">
      <c r="A315">
        <v>156268</v>
      </c>
      <c r="B315">
        <v>2</v>
      </c>
      <c r="C315" t="s">
        <v>314</v>
      </c>
      <c r="D315" t="s">
        <v>182</v>
      </c>
    </row>
    <row r="316" spans="1:4" x14ac:dyDescent="0.25">
      <c r="A316">
        <v>156268</v>
      </c>
      <c r="B316">
        <v>3</v>
      </c>
      <c r="C316" t="s">
        <v>315</v>
      </c>
      <c r="D316" t="s">
        <v>182</v>
      </c>
    </row>
    <row r="317" spans="1:4" x14ac:dyDescent="0.25">
      <c r="A317">
        <v>156269</v>
      </c>
      <c r="B317">
        <v>1</v>
      </c>
      <c r="C317" t="s">
        <v>316</v>
      </c>
      <c r="D317" t="s">
        <v>182</v>
      </c>
    </row>
    <row r="318" spans="1:4" x14ac:dyDescent="0.25">
      <c r="A318">
        <v>156269</v>
      </c>
      <c r="B318">
        <v>2</v>
      </c>
      <c r="C318" t="s">
        <v>317</v>
      </c>
      <c r="D318" t="s">
        <v>182</v>
      </c>
    </row>
    <row r="319" spans="1:4" x14ac:dyDescent="0.25">
      <c r="A319">
        <v>156269</v>
      </c>
      <c r="B319">
        <v>3</v>
      </c>
      <c r="C319" t="s">
        <v>318</v>
      </c>
      <c r="D319" t="s">
        <v>182</v>
      </c>
    </row>
    <row r="320" spans="1:4" x14ac:dyDescent="0.25">
      <c r="A320">
        <v>156578</v>
      </c>
      <c r="B320">
        <v>1</v>
      </c>
      <c r="C320" t="s">
        <v>319</v>
      </c>
      <c r="D320" t="s">
        <v>8</v>
      </c>
    </row>
    <row r="321" spans="1:4" x14ac:dyDescent="0.25">
      <c r="A321">
        <v>156578</v>
      </c>
      <c r="B321">
        <v>2</v>
      </c>
      <c r="C321" t="s">
        <v>320</v>
      </c>
      <c r="D321" t="s">
        <v>8</v>
      </c>
    </row>
    <row r="322" spans="1:4" x14ac:dyDescent="0.25">
      <c r="A322">
        <v>156578</v>
      </c>
      <c r="B322">
        <v>3</v>
      </c>
      <c r="C322" t="s">
        <v>321</v>
      </c>
      <c r="D322" t="s">
        <v>8</v>
      </c>
    </row>
    <row r="323" spans="1:4" x14ac:dyDescent="0.25">
      <c r="A323">
        <v>144391</v>
      </c>
      <c r="B323">
        <v>1</v>
      </c>
      <c r="C323" t="s">
        <v>322</v>
      </c>
      <c r="D323" t="s">
        <v>8</v>
      </c>
    </row>
    <row r="324" spans="1:4" x14ac:dyDescent="0.25">
      <c r="A324">
        <v>144391</v>
      </c>
      <c r="B324">
        <v>2</v>
      </c>
      <c r="C324" t="s">
        <v>323</v>
      </c>
      <c r="D324" t="s">
        <v>8</v>
      </c>
    </row>
    <row r="325" spans="1:4" x14ac:dyDescent="0.25">
      <c r="A325">
        <v>144391</v>
      </c>
      <c r="B325">
        <v>3</v>
      </c>
      <c r="C325" t="s">
        <v>324</v>
      </c>
      <c r="D325" t="s">
        <v>8</v>
      </c>
    </row>
    <row r="326" spans="1:4" x14ac:dyDescent="0.25">
      <c r="A326">
        <v>124903</v>
      </c>
      <c r="B326">
        <v>1</v>
      </c>
      <c r="C326" t="s">
        <v>325</v>
      </c>
      <c r="D326" t="s">
        <v>4</v>
      </c>
    </row>
    <row r="327" spans="1:4" x14ac:dyDescent="0.25">
      <c r="A327">
        <v>124903</v>
      </c>
      <c r="B327">
        <v>2</v>
      </c>
      <c r="C327" t="s">
        <v>326</v>
      </c>
      <c r="D327" t="s">
        <v>4</v>
      </c>
    </row>
    <row r="328" spans="1:4" x14ac:dyDescent="0.25">
      <c r="A328">
        <v>124903</v>
      </c>
      <c r="B328">
        <v>3</v>
      </c>
      <c r="C328" t="s">
        <v>327</v>
      </c>
      <c r="D328" t="s">
        <v>4</v>
      </c>
    </row>
    <row r="329" spans="1:4" x14ac:dyDescent="0.25">
      <c r="A329">
        <v>124923</v>
      </c>
      <c r="B329">
        <v>1</v>
      </c>
      <c r="C329" t="s">
        <v>328</v>
      </c>
      <c r="D329" t="s">
        <v>8</v>
      </c>
    </row>
    <row r="330" spans="1:4" x14ac:dyDescent="0.25">
      <c r="A330">
        <v>124923</v>
      </c>
      <c r="B330">
        <v>2</v>
      </c>
      <c r="C330" t="s">
        <v>329</v>
      </c>
      <c r="D330" t="s">
        <v>8</v>
      </c>
    </row>
    <row r="331" spans="1:4" x14ac:dyDescent="0.25">
      <c r="A331">
        <v>124923</v>
      </c>
      <c r="B331">
        <v>3</v>
      </c>
      <c r="C331" t="s">
        <v>330</v>
      </c>
      <c r="D331" t="s">
        <v>8</v>
      </c>
    </row>
    <row r="332" spans="1:4" x14ac:dyDescent="0.25">
      <c r="A332">
        <v>122230</v>
      </c>
      <c r="B332">
        <v>1</v>
      </c>
      <c r="C332" t="s">
        <v>331</v>
      </c>
      <c r="D332" t="s">
        <v>8</v>
      </c>
    </row>
    <row r="333" spans="1:4" x14ac:dyDescent="0.25">
      <c r="A333">
        <v>122230</v>
      </c>
      <c r="B333">
        <v>2</v>
      </c>
      <c r="C333" t="s">
        <v>332</v>
      </c>
      <c r="D333" t="s">
        <v>8</v>
      </c>
    </row>
    <row r="334" spans="1:4" x14ac:dyDescent="0.25">
      <c r="A334">
        <v>122230</v>
      </c>
      <c r="B334">
        <v>3</v>
      </c>
      <c r="C334" t="s">
        <v>333</v>
      </c>
      <c r="D334" t="s">
        <v>8</v>
      </c>
    </row>
    <row r="335" spans="1:4" x14ac:dyDescent="0.25">
      <c r="A335">
        <v>124930</v>
      </c>
      <c r="B335">
        <v>1</v>
      </c>
      <c r="C335" t="s">
        <v>334</v>
      </c>
      <c r="D335" t="s">
        <v>8</v>
      </c>
    </row>
    <row r="336" spans="1:4" x14ac:dyDescent="0.25">
      <c r="A336">
        <v>124930</v>
      </c>
      <c r="B336">
        <v>2</v>
      </c>
      <c r="C336" t="s">
        <v>335</v>
      </c>
      <c r="D336" t="s">
        <v>8</v>
      </c>
    </row>
    <row r="337" spans="1:4" x14ac:dyDescent="0.25">
      <c r="A337">
        <v>124930</v>
      </c>
      <c r="B337">
        <v>3</v>
      </c>
      <c r="C337" t="s">
        <v>336</v>
      </c>
      <c r="D337" t="s">
        <v>8</v>
      </c>
    </row>
    <row r="338" spans="1:4" x14ac:dyDescent="0.25">
      <c r="A338">
        <v>122261</v>
      </c>
      <c r="B338">
        <v>1</v>
      </c>
      <c r="C338" t="s">
        <v>337</v>
      </c>
      <c r="D338" t="s">
        <v>8</v>
      </c>
    </row>
    <row r="339" spans="1:4" x14ac:dyDescent="0.25">
      <c r="A339">
        <v>122261</v>
      </c>
      <c r="B339">
        <v>2</v>
      </c>
      <c r="C339" t="s">
        <v>338</v>
      </c>
      <c r="D339" t="s">
        <v>8</v>
      </c>
    </row>
    <row r="340" spans="1:4" x14ac:dyDescent="0.25">
      <c r="A340">
        <v>122261</v>
      </c>
      <c r="B340">
        <v>3</v>
      </c>
      <c r="C340" t="s">
        <v>339</v>
      </c>
      <c r="D340" t="s">
        <v>8</v>
      </c>
    </row>
    <row r="341" spans="1:4" x14ac:dyDescent="0.25">
      <c r="A341">
        <v>124902</v>
      </c>
      <c r="B341">
        <v>1</v>
      </c>
      <c r="C341" t="s">
        <v>340</v>
      </c>
      <c r="D341" t="s">
        <v>8</v>
      </c>
    </row>
    <row r="342" spans="1:4" x14ac:dyDescent="0.25">
      <c r="A342">
        <v>124902</v>
      </c>
      <c r="B342">
        <v>2</v>
      </c>
      <c r="C342" t="s">
        <v>341</v>
      </c>
      <c r="D342" t="s">
        <v>8</v>
      </c>
    </row>
    <row r="343" spans="1:4" x14ac:dyDescent="0.25">
      <c r="A343">
        <v>124902</v>
      </c>
      <c r="B343">
        <v>3</v>
      </c>
      <c r="C343" t="s">
        <v>342</v>
      </c>
      <c r="D343" t="s">
        <v>8</v>
      </c>
    </row>
    <row r="344" spans="1:4" x14ac:dyDescent="0.25">
      <c r="A344">
        <v>124906</v>
      </c>
      <c r="B344">
        <v>1</v>
      </c>
      <c r="C344" t="s">
        <v>343</v>
      </c>
      <c r="D344" t="s">
        <v>8</v>
      </c>
    </row>
    <row r="345" spans="1:4" x14ac:dyDescent="0.25">
      <c r="A345">
        <v>124906</v>
      </c>
      <c r="B345">
        <v>2</v>
      </c>
      <c r="C345" t="s">
        <v>344</v>
      </c>
      <c r="D345" t="s">
        <v>8</v>
      </c>
    </row>
    <row r="346" spans="1:4" x14ac:dyDescent="0.25">
      <c r="A346">
        <v>124906</v>
      </c>
      <c r="B346">
        <v>3</v>
      </c>
      <c r="C346" t="s">
        <v>345</v>
      </c>
      <c r="D346" t="s">
        <v>8</v>
      </c>
    </row>
    <row r="347" spans="1:4" x14ac:dyDescent="0.25">
      <c r="A347">
        <v>122240</v>
      </c>
      <c r="B347">
        <v>1</v>
      </c>
      <c r="C347" t="s">
        <v>346</v>
      </c>
      <c r="D347" t="s">
        <v>8</v>
      </c>
    </row>
    <row r="348" spans="1:4" x14ac:dyDescent="0.25">
      <c r="A348">
        <v>122240</v>
      </c>
      <c r="B348">
        <v>2</v>
      </c>
      <c r="C348" t="s">
        <v>347</v>
      </c>
      <c r="D348" t="s">
        <v>8</v>
      </c>
    </row>
    <row r="349" spans="1:4" x14ac:dyDescent="0.25">
      <c r="A349">
        <v>122240</v>
      </c>
      <c r="B349">
        <v>3</v>
      </c>
      <c r="C349" t="s">
        <v>348</v>
      </c>
      <c r="D349" t="s">
        <v>8</v>
      </c>
    </row>
    <row r="350" spans="1:4" x14ac:dyDescent="0.25">
      <c r="A350">
        <v>122259</v>
      </c>
      <c r="B350">
        <v>1</v>
      </c>
      <c r="C350" t="s">
        <v>349</v>
      </c>
      <c r="D350" t="s">
        <v>8</v>
      </c>
    </row>
    <row r="351" spans="1:4" x14ac:dyDescent="0.25">
      <c r="A351">
        <v>122259</v>
      </c>
      <c r="B351">
        <v>2</v>
      </c>
      <c r="C351" t="s">
        <v>350</v>
      </c>
      <c r="D351" t="s">
        <v>8</v>
      </c>
    </row>
    <row r="352" spans="1:4" x14ac:dyDescent="0.25">
      <c r="A352">
        <v>122259</v>
      </c>
      <c r="B352">
        <v>3</v>
      </c>
      <c r="C352" t="s">
        <v>351</v>
      </c>
      <c r="D352" t="s">
        <v>8</v>
      </c>
    </row>
    <row r="353" spans="1:4" x14ac:dyDescent="0.25">
      <c r="A353">
        <v>124910</v>
      </c>
      <c r="B353">
        <v>1</v>
      </c>
      <c r="C353" t="s">
        <v>352</v>
      </c>
      <c r="D353" t="s">
        <v>8</v>
      </c>
    </row>
    <row r="354" spans="1:4" x14ac:dyDescent="0.25">
      <c r="A354">
        <v>124910</v>
      </c>
      <c r="B354">
        <v>2</v>
      </c>
      <c r="C354" t="s">
        <v>352</v>
      </c>
      <c r="D354" t="s">
        <v>8</v>
      </c>
    </row>
    <row r="355" spans="1:4" x14ac:dyDescent="0.25">
      <c r="A355">
        <v>124910</v>
      </c>
      <c r="B355">
        <v>3</v>
      </c>
      <c r="C355" t="s">
        <v>352</v>
      </c>
      <c r="D355" t="s">
        <v>8</v>
      </c>
    </row>
    <row r="356" spans="1:4" x14ac:dyDescent="0.25">
      <c r="A356">
        <v>108761</v>
      </c>
      <c r="B356">
        <v>1</v>
      </c>
      <c r="C356" t="s">
        <v>353</v>
      </c>
      <c r="D356" t="s">
        <v>8</v>
      </c>
    </row>
    <row r="357" spans="1:4" x14ac:dyDescent="0.25">
      <c r="A357">
        <v>108761</v>
      </c>
      <c r="B357">
        <v>2</v>
      </c>
      <c r="C357" t="s">
        <v>354</v>
      </c>
      <c r="D357" t="s">
        <v>8</v>
      </c>
    </row>
    <row r="358" spans="1:4" x14ac:dyDescent="0.25">
      <c r="A358">
        <v>108761</v>
      </c>
      <c r="B358">
        <v>3</v>
      </c>
      <c r="C358" t="s">
        <v>355</v>
      </c>
      <c r="D358" t="s">
        <v>8</v>
      </c>
    </row>
    <row r="359" spans="1:4" x14ac:dyDescent="0.25">
      <c r="A359">
        <v>124932</v>
      </c>
      <c r="B359">
        <v>1</v>
      </c>
      <c r="C359" t="s">
        <v>356</v>
      </c>
      <c r="D359" t="s">
        <v>8</v>
      </c>
    </row>
    <row r="360" spans="1:4" x14ac:dyDescent="0.25">
      <c r="A360">
        <v>124932</v>
      </c>
      <c r="B360">
        <v>2</v>
      </c>
      <c r="C360" t="s">
        <v>357</v>
      </c>
      <c r="D360" t="s">
        <v>8</v>
      </c>
    </row>
    <row r="361" spans="1:4" x14ac:dyDescent="0.25">
      <c r="A361">
        <v>124932</v>
      </c>
      <c r="B361">
        <v>3</v>
      </c>
      <c r="C361" t="s">
        <v>358</v>
      </c>
      <c r="D361" t="s">
        <v>8</v>
      </c>
    </row>
    <row r="362" spans="1:4" x14ac:dyDescent="0.25">
      <c r="A362">
        <v>152848</v>
      </c>
      <c r="B362">
        <v>1</v>
      </c>
      <c r="C362" t="s">
        <v>359</v>
      </c>
      <c r="D362" t="s">
        <v>8</v>
      </c>
    </row>
    <row r="363" spans="1:4" x14ac:dyDescent="0.25">
      <c r="A363">
        <v>152848</v>
      </c>
      <c r="B363">
        <v>2</v>
      </c>
      <c r="C363" t="s">
        <v>360</v>
      </c>
      <c r="D363" t="s">
        <v>8</v>
      </c>
    </row>
    <row r="364" spans="1:4" x14ac:dyDescent="0.25">
      <c r="A364">
        <v>152848</v>
      </c>
      <c r="B364">
        <v>3</v>
      </c>
      <c r="C364" t="s">
        <v>361</v>
      </c>
      <c r="D364" t="s">
        <v>8</v>
      </c>
    </row>
    <row r="365" spans="1:4" x14ac:dyDescent="0.25">
      <c r="A365">
        <v>108768</v>
      </c>
      <c r="B365">
        <v>1</v>
      </c>
      <c r="C365" t="s">
        <v>362</v>
      </c>
      <c r="D365" t="s">
        <v>8</v>
      </c>
    </row>
    <row r="366" spans="1:4" x14ac:dyDescent="0.25">
      <c r="A366">
        <v>108768</v>
      </c>
      <c r="B366">
        <v>2</v>
      </c>
      <c r="C366" t="s">
        <v>363</v>
      </c>
      <c r="D366" t="s">
        <v>8</v>
      </c>
    </row>
    <row r="367" spans="1:4" x14ac:dyDescent="0.25">
      <c r="A367">
        <v>108768</v>
      </c>
      <c r="B367">
        <v>3</v>
      </c>
      <c r="C367" t="s">
        <v>364</v>
      </c>
      <c r="D367" t="s">
        <v>8</v>
      </c>
    </row>
    <row r="368" spans="1:4" x14ac:dyDescent="0.25">
      <c r="A368">
        <v>122221</v>
      </c>
      <c r="B368">
        <v>1</v>
      </c>
      <c r="C368" t="s">
        <v>365</v>
      </c>
      <c r="D368" t="s">
        <v>8</v>
      </c>
    </row>
    <row r="369" spans="1:4" x14ac:dyDescent="0.25">
      <c r="A369">
        <v>122221</v>
      </c>
      <c r="B369">
        <v>2</v>
      </c>
      <c r="C369" t="s">
        <v>366</v>
      </c>
      <c r="D369" t="s">
        <v>8</v>
      </c>
    </row>
    <row r="370" spans="1:4" x14ac:dyDescent="0.25">
      <c r="A370">
        <v>122221</v>
      </c>
      <c r="B370">
        <v>3</v>
      </c>
      <c r="C370" t="s">
        <v>367</v>
      </c>
      <c r="D370" t="s">
        <v>8</v>
      </c>
    </row>
    <row r="371" spans="1:4" x14ac:dyDescent="0.25">
      <c r="A371">
        <v>122188</v>
      </c>
      <c r="B371">
        <v>1</v>
      </c>
      <c r="C371" t="s">
        <v>368</v>
      </c>
      <c r="D371" t="s">
        <v>8</v>
      </c>
    </row>
    <row r="372" spans="1:4" x14ac:dyDescent="0.25">
      <c r="A372">
        <v>122188</v>
      </c>
      <c r="B372">
        <v>2</v>
      </c>
      <c r="C372" t="s">
        <v>369</v>
      </c>
      <c r="D372" t="s">
        <v>370</v>
      </c>
    </row>
    <row r="373" spans="1:4" x14ac:dyDescent="0.25">
      <c r="A373">
        <v>122188</v>
      </c>
      <c r="B373">
        <v>3</v>
      </c>
      <c r="C373" t="s">
        <v>371</v>
      </c>
      <c r="D373" t="s">
        <v>370</v>
      </c>
    </row>
    <row r="374" spans="1:4" x14ac:dyDescent="0.25">
      <c r="A374">
        <v>124899</v>
      </c>
      <c r="B374">
        <v>1</v>
      </c>
      <c r="C374" t="s">
        <v>372</v>
      </c>
      <c r="D374" t="s">
        <v>4</v>
      </c>
    </row>
    <row r="375" spans="1:4" x14ac:dyDescent="0.25">
      <c r="A375">
        <v>124899</v>
      </c>
      <c r="B375">
        <v>2</v>
      </c>
      <c r="C375" t="s">
        <v>373</v>
      </c>
      <c r="D375" t="s">
        <v>4</v>
      </c>
    </row>
    <row r="376" spans="1:4" x14ac:dyDescent="0.25">
      <c r="A376">
        <v>124899</v>
      </c>
      <c r="B376">
        <v>3</v>
      </c>
      <c r="C376" t="s">
        <v>374</v>
      </c>
      <c r="D376" t="s">
        <v>4</v>
      </c>
    </row>
    <row r="377" spans="1:4" x14ac:dyDescent="0.25">
      <c r="A377">
        <v>122207</v>
      </c>
      <c r="B377">
        <v>1</v>
      </c>
      <c r="C377" t="s">
        <v>375</v>
      </c>
      <c r="D377" t="s">
        <v>4</v>
      </c>
    </row>
    <row r="378" spans="1:4" x14ac:dyDescent="0.25">
      <c r="A378">
        <v>122207</v>
      </c>
      <c r="B378">
        <v>2</v>
      </c>
      <c r="C378" t="s">
        <v>376</v>
      </c>
      <c r="D378" t="s">
        <v>4</v>
      </c>
    </row>
    <row r="379" spans="1:4" x14ac:dyDescent="0.25">
      <c r="A379">
        <v>122207</v>
      </c>
      <c r="B379">
        <v>3</v>
      </c>
      <c r="C379" t="s">
        <v>377</v>
      </c>
      <c r="D379" t="s">
        <v>4</v>
      </c>
    </row>
    <row r="380" spans="1:4" x14ac:dyDescent="0.25">
      <c r="A380">
        <v>122193</v>
      </c>
      <c r="B380">
        <v>1</v>
      </c>
      <c r="C380" t="s">
        <v>378</v>
      </c>
      <c r="D380" t="s">
        <v>8</v>
      </c>
    </row>
    <row r="381" spans="1:4" x14ac:dyDescent="0.25">
      <c r="A381">
        <v>122193</v>
      </c>
      <c r="B381">
        <v>2</v>
      </c>
      <c r="C381" t="s">
        <v>379</v>
      </c>
      <c r="D381" t="s">
        <v>8</v>
      </c>
    </row>
    <row r="382" spans="1:4" x14ac:dyDescent="0.25">
      <c r="A382">
        <v>122193</v>
      </c>
      <c r="B382">
        <v>3</v>
      </c>
      <c r="C382" t="s">
        <v>380</v>
      </c>
      <c r="D382" t="s">
        <v>8</v>
      </c>
    </row>
    <row r="383" spans="1:4" x14ac:dyDescent="0.25">
      <c r="A383">
        <v>122196</v>
      </c>
      <c r="B383">
        <v>1</v>
      </c>
      <c r="C383" t="s">
        <v>381</v>
      </c>
      <c r="D383" t="s">
        <v>4</v>
      </c>
    </row>
    <row r="384" spans="1:4" x14ac:dyDescent="0.25">
      <c r="A384">
        <v>122196</v>
      </c>
      <c r="B384">
        <v>2</v>
      </c>
      <c r="C384" t="s">
        <v>382</v>
      </c>
      <c r="D384" t="s">
        <v>4</v>
      </c>
    </row>
    <row r="385" spans="1:4" x14ac:dyDescent="0.25">
      <c r="A385">
        <v>122196</v>
      </c>
      <c r="B385">
        <v>3</v>
      </c>
      <c r="C385" t="s">
        <v>383</v>
      </c>
      <c r="D385" t="s">
        <v>4</v>
      </c>
    </row>
    <row r="386" spans="1:4" x14ac:dyDescent="0.25">
      <c r="A386">
        <v>122268</v>
      </c>
      <c r="B386">
        <v>1</v>
      </c>
      <c r="C386" t="s">
        <v>384</v>
      </c>
      <c r="D386" t="s">
        <v>8</v>
      </c>
    </row>
    <row r="387" spans="1:4" x14ac:dyDescent="0.25">
      <c r="A387">
        <v>122268</v>
      </c>
      <c r="B387">
        <v>2</v>
      </c>
      <c r="C387" t="s">
        <v>385</v>
      </c>
      <c r="D387" t="s">
        <v>8</v>
      </c>
    </row>
    <row r="388" spans="1:4" x14ac:dyDescent="0.25">
      <c r="A388">
        <v>122268</v>
      </c>
      <c r="B388">
        <v>3</v>
      </c>
      <c r="C388" t="s">
        <v>386</v>
      </c>
      <c r="D388" t="s">
        <v>8</v>
      </c>
    </row>
    <row r="389" spans="1:4" x14ac:dyDescent="0.25">
      <c r="A389">
        <v>124937</v>
      </c>
      <c r="B389">
        <v>1</v>
      </c>
      <c r="C389" t="s">
        <v>387</v>
      </c>
      <c r="D389" t="s">
        <v>8</v>
      </c>
    </row>
    <row r="390" spans="1:4" x14ac:dyDescent="0.25">
      <c r="A390">
        <v>124937</v>
      </c>
      <c r="B390">
        <v>2</v>
      </c>
      <c r="C390" t="s">
        <v>388</v>
      </c>
      <c r="D390" t="s">
        <v>8</v>
      </c>
    </row>
    <row r="391" spans="1:4" x14ac:dyDescent="0.25">
      <c r="A391">
        <v>124937</v>
      </c>
      <c r="B391">
        <v>3</v>
      </c>
      <c r="C391" t="s">
        <v>389</v>
      </c>
      <c r="D391" t="s">
        <v>8</v>
      </c>
    </row>
    <row r="392" spans="1:4" x14ac:dyDescent="0.25">
      <c r="A392">
        <v>124919</v>
      </c>
      <c r="B392">
        <v>1</v>
      </c>
      <c r="C392" t="s">
        <v>390</v>
      </c>
      <c r="D392" t="s">
        <v>4</v>
      </c>
    </row>
    <row r="393" spans="1:4" x14ac:dyDescent="0.25">
      <c r="A393">
        <v>124919</v>
      </c>
      <c r="B393">
        <v>2</v>
      </c>
      <c r="C393" t="s">
        <v>391</v>
      </c>
      <c r="D393" t="s">
        <v>4</v>
      </c>
    </row>
    <row r="394" spans="1:4" x14ac:dyDescent="0.25">
      <c r="A394">
        <v>124919</v>
      </c>
      <c r="B394">
        <v>3</v>
      </c>
      <c r="C394" t="s">
        <v>392</v>
      </c>
      <c r="D394" t="s">
        <v>4</v>
      </c>
    </row>
    <row r="395" spans="1:4" x14ac:dyDescent="0.25">
      <c r="A395">
        <v>122201</v>
      </c>
      <c r="B395">
        <v>1</v>
      </c>
      <c r="C395" t="s">
        <v>393</v>
      </c>
      <c r="D395" t="s">
        <v>4</v>
      </c>
    </row>
    <row r="396" spans="1:4" x14ac:dyDescent="0.25">
      <c r="A396">
        <v>122201</v>
      </c>
      <c r="B396">
        <v>2</v>
      </c>
      <c r="C396" t="s">
        <v>394</v>
      </c>
      <c r="D396" t="s">
        <v>4</v>
      </c>
    </row>
    <row r="397" spans="1:4" x14ac:dyDescent="0.25">
      <c r="A397">
        <v>122201</v>
      </c>
      <c r="B397">
        <v>3</v>
      </c>
      <c r="C397" t="s">
        <v>395</v>
      </c>
      <c r="D397" t="s">
        <v>4</v>
      </c>
    </row>
    <row r="398" spans="1:4" x14ac:dyDescent="0.25">
      <c r="A398">
        <v>124893</v>
      </c>
      <c r="B398">
        <v>1</v>
      </c>
      <c r="C398" t="s">
        <v>396</v>
      </c>
      <c r="D398" t="s">
        <v>8</v>
      </c>
    </row>
    <row r="399" spans="1:4" x14ac:dyDescent="0.25">
      <c r="A399">
        <v>124893</v>
      </c>
      <c r="B399">
        <v>2</v>
      </c>
      <c r="C399" t="s">
        <v>397</v>
      </c>
      <c r="D399" t="s">
        <v>8</v>
      </c>
    </row>
    <row r="400" spans="1:4" x14ac:dyDescent="0.25">
      <c r="A400">
        <v>124893</v>
      </c>
      <c r="B400">
        <v>3</v>
      </c>
      <c r="C400" t="s">
        <v>398</v>
      </c>
      <c r="D400" t="s">
        <v>8</v>
      </c>
    </row>
    <row r="401" spans="1:4" x14ac:dyDescent="0.25">
      <c r="A401">
        <v>124908</v>
      </c>
      <c r="B401">
        <v>1</v>
      </c>
      <c r="C401" t="s">
        <v>399</v>
      </c>
      <c r="D401" t="s">
        <v>8</v>
      </c>
    </row>
    <row r="402" spans="1:4" x14ac:dyDescent="0.25">
      <c r="A402">
        <v>124908</v>
      </c>
      <c r="B402">
        <v>2</v>
      </c>
      <c r="C402" t="s">
        <v>400</v>
      </c>
      <c r="D402" t="s">
        <v>8</v>
      </c>
    </row>
    <row r="403" spans="1:4" x14ac:dyDescent="0.25">
      <c r="A403">
        <v>124908</v>
      </c>
      <c r="B403">
        <v>3</v>
      </c>
      <c r="C403" t="s">
        <v>401</v>
      </c>
      <c r="D403" t="s">
        <v>8</v>
      </c>
    </row>
    <row r="404" spans="1:4" x14ac:dyDescent="0.25">
      <c r="A404">
        <v>122200</v>
      </c>
      <c r="B404">
        <v>1</v>
      </c>
      <c r="C404" t="s">
        <v>402</v>
      </c>
      <c r="D404" t="s">
        <v>8</v>
      </c>
    </row>
    <row r="405" spans="1:4" x14ac:dyDescent="0.25">
      <c r="A405">
        <v>122200</v>
      </c>
      <c r="B405">
        <v>2</v>
      </c>
      <c r="C405" t="s">
        <v>403</v>
      </c>
      <c r="D405" t="s">
        <v>8</v>
      </c>
    </row>
    <row r="406" spans="1:4" x14ac:dyDescent="0.25">
      <c r="A406">
        <v>122200</v>
      </c>
      <c r="B406">
        <v>3</v>
      </c>
      <c r="C406" t="s">
        <v>404</v>
      </c>
      <c r="D406" t="s">
        <v>8</v>
      </c>
    </row>
    <row r="407" spans="1:4" x14ac:dyDescent="0.25">
      <c r="A407">
        <v>124925</v>
      </c>
      <c r="B407">
        <v>1</v>
      </c>
      <c r="C407" t="s">
        <v>405</v>
      </c>
      <c r="D407" t="s">
        <v>8</v>
      </c>
    </row>
    <row r="408" spans="1:4" x14ac:dyDescent="0.25">
      <c r="A408">
        <v>124925</v>
      </c>
      <c r="B408">
        <v>2</v>
      </c>
      <c r="C408" t="s">
        <v>406</v>
      </c>
      <c r="D408" t="s">
        <v>8</v>
      </c>
    </row>
    <row r="409" spans="1:4" x14ac:dyDescent="0.25">
      <c r="A409">
        <v>124925</v>
      </c>
      <c r="B409">
        <v>3</v>
      </c>
      <c r="C409" t="s">
        <v>407</v>
      </c>
      <c r="D409" t="s">
        <v>8</v>
      </c>
    </row>
    <row r="410" spans="1:4" x14ac:dyDescent="0.25">
      <c r="A410">
        <v>124931</v>
      </c>
      <c r="B410">
        <v>1</v>
      </c>
      <c r="C410" t="s">
        <v>408</v>
      </c>
      <c r="D410" t="s">
        <v>4</v>
      </c>
    </row>
    <row r="411" spans="1:4" x14ac:dyDescent="0.25">
      <c r="A411">
        <v>124931</v>
      </c>
      <c r="B411">
        <v>2</v>
      </c>
      <c r="C411" t="s">
        <v>409</v>
      </c>
      <c r="D411" t="s">
        <v>4</v>
      </c>
    </row>
    <row r="412" spans="1:4" x14ac:dyDescent="0.25">
      <c r="A412">
        <v>124931</v>
      </c>
      <c r="B412">
        <v>3</v>
      </c>
      <c r="C412" t="s">
        <v>410</v>
      </c>
      <c r="D412" t="s">
        <v>4</v>
      </c>
    </row>
    <row r="413" spans="1:4" x14ac:dyDescent="0.25">
      <c r="A413">
        <v>122191</v>
      </c>
      <c r="B413">
        <v>1</v>
      </c>
      <c r="C413" t="s">
        <v>411</v>
      </c>
      <c r="D413" t="s">
        <v>8</v>
      </c>
    </row>
    <row r="414" spans="1:4" x14ac:dyDescent="0.25">
      <c r="A414">
        <v>122191</v>
      </c>
      <c r="B414">
        <v>2</v>
      </c>
      <c r="C414" t="s">
        <v>412</v>
      </c>
      <c r="D414" t="s">
        <v>8</v>
      </c>
    </row>
    <row r="415" spans="1:4" x14ac:dyDescent="0.25">
      <c r="A415">
        <v>122191</v>
      </c>
      <c r="B415">
        <v>3</v>
      </c>
      <c r="C415" t="s">
        <v>413</v>
      </c>
      <c r="D415" t="s">
        <v>8</v>
      </c>
    </row>
    <row r="416" spans="1:4" x14ac:dyDescent="0.25">
      <c r="A416">
        <v>124935</v>
      </c>
      <c r="B416">
        <v>1</v>
      </c>
      <c r="C416" t="s">
        <v>414</v>
      </c>
      <c r="D416" t="s">
        <v>4</v>
      </c>
    </row>
    <row r="417" spans="1:4" x14ac:dyDescent="0.25">
      <c r="A417">
        <v>124935</v>
      </c>
      <c r="B417">
        <v>2</v>
      </c>
      <c r="C417" t="s">
        <v>415</v>
      </c>
      <c r="D417" t="s">
        <v>4</v>
      </c>
    </row>
    <row r="418" spans="1:4" x14ac:dyDescent="0.25">
      <c r="A418">
        <v>124935</v>
      </c>
      <c r="B418">
        <v>3</v>
      </c>
      <c r="C418" t="s">
        <v>416</v>
      </c>
      <c r="D418" t="s">
        <v>4</v>
      </c>
    </row>
    <row r="419" spans="1:4" x14ac:dyDescent="0.25">
      <c r="A419">
        <v>124914</v>
      </c>
      <c r="B419">
        <v>1</v>
      </c>
      <c r="C419" t="s">
        <v>417</v>
      </c>
      <c r="D419" t="s">
        <v>8</v>
      </c>
    </row>
    <row r="420" spans="1:4" x14ac:dyDescent="0.25">
      <c r="A420">
        <v>124914</v>
      </c>
      <c r="B420">
        <v>2</v>
      </c>
      <c r="C420" t="s">
        <v>418</v>
      </c>
      <c r="D420" t="s">
        <v>8</v>
      </c>
    </row>
    <row r="421" spans="1:4" x14ac:dyDescent="0.25">
      <c r="A421">
        <v>124914</v>
      </c>
      <c r="B421">
        <v>3</v>
      </c>
      <c r="C421" t="s">
        <v>419</v>
      </c>
      <c r="D421" t="s">
        <v>8</v>
      </c>
    </row>
    <row r="422" spans="1:4" x14ac:dyDescent="0.25">
      <c r="A422">
        <v>149314</v>
      </c>
      <c r="B422">
        <v>1</v>
      </c>
      <c r="C422" t="s">
        <v>420</v>
      </c>
      <c r="D422" t="s">
        <v>4</v>
      </c>
    </row>
    <row r="423" spans="1:4" x14ac:dyDescent="0.25">
      <c r="A423">
        <v>149314</v>
      </c>
      <c r="B423">
        <v>2</v>
      </c>
      <c r="C423" t="s">
        <v>421</v>
      </c>
      <c r="D423" t="s">
        <v>4</v>
      </c>
    </row>
    <row r="424" spans="1:4" x14ac:dyDescent="0.25">
      <c r="A424">
        <v>149314</v>
      </c>
      <c r="B424">
        <v>3</v>
      </c>
      <c r="C424" t="s">
        <v>422</v>
      </c>
      <c r="D424" t="s">
        <v>4</v>
      </c>
    </row>
    <row r="425" spans="1:4" x14ac:dyDescent="0.25">
      <c r="A425">
        <v>122183</v>
      </c>
      <c r="B425">
        <v>1</v>
      </c>
      <c r="C425" t="s">
        <v>423</v>
      </c>
      <c r="D425" t="s">
        <v>8</v>
      </c>
    </row>
    <row r="426" spans="1:4" x14ac:dyDescent="0.25">
      <c r="A426">
        <v>122183</v>
      </c>
      <c r="B426">
        <v>2</v>
      </c>
      <c r="C426" t="s">
        <v>424</v>
      </c>
      <c r="D426" t="s">
        <v>8</v>
      </c>
    </row>
    <row r="427" spans="1:4" x14ac:dyDescent="0.25">
      <c r="A427">
        <v>122183</v>
      </c>
      <c r="B427">
        <v>3</v>
      </c>
      <c r="C427" t="s">
        <v>425</v>
      </c>
      <c r="D427" t="s">
        <v>8</v>
      </c>
    </row>
    <row r="428" spans="1:4" x14ac:dyDescent="0.25">
      <c r="A428">
        <v>124909</v>
      </c>
      <c r="B428">
        <v>1</v>
      </c>
      <c r="C428" t="s">
        <v>426</v>
      </c>
      <c r="D428" t="s">
        <v>4</v>
      </c>
    </row>
    <row r="429" spans="1:4" x14ac:dyDescent="0.25">
      <c r="A429">
        <v>124909</v>
      </c>
      <c r="B429">
        <v>2</v>
      </c>
      <c r="C429" t="s">
        <v>427</v>
      </c>
      <c r="D429" t="s">
        <v>4</v>
      </c>
    </row>
    <row r="430" spans="1:4" x14ac:dyDescent="0.25">
      <c r="A430">
        <v>124909</v>
      </c>
      <c r="B430">
        <v>3</v>
      </c>
      <c r="C430" t="s">
        <v>428</v>
      </c>
      <c r="D430" t="s">
        <v>4</v>
      </c>
    </row>
    <row r="431" spans="1:4" x14ac:dyDescent="0.25">
      <c r="A431">
        <v>122251</v>
      </c>
      <c r="B431">
        <v>1</v>
      </c>
      <c r="C431" t="s">
        <v>429</v>
      </c>
      <c r="D431" t="s">
        <v>8</v>
      </c>
    </row>
    <row r="432" spans="1:4" x14ac:dyDescent="0.25">
      <c r="A432">
        <v>122251</v>
      </c>
      <c r="B432">
        <v>2</v>
      </c>
      <c r="C432" t="s">
        <v>430</v>
      </c>
      <c r="D432" t="s">
        <v>8</v>
      </c>
    </row>
    <row r="433" spans="1:4" x14ac:dyDescent="0.25">
      <c r="A433">
        <v>122251</v>
      </c>
      <c r="B433">
        <v>3</v>
      </c>
      <c r="C433" t="s">
        <v>431</v>
      </c>
      <c r="D433" t="s">
        <v>8</v>
      </c>
    </row>
    <row r="434" spans="1:4" x14ac:dyDescent="0.25">
      <c r="A434">
        <v>124922</v>
      </c>
      <c r="B434">
        <v>1</v>
      </c>
      <c r="C434" t="s">
        <v>432</v>
      </c>
      <c r="D434" t="s">
        <v>8</v>
      </c>
    </row>
    <row r="435" spans="1:4" x14ac:dyDescent="0.25">
      <c r="A435">
        <v>124922</v>
      </c>
      <c r="B435">
        <v>2</v>
      </c>
      <c r="C435" t="s">
        <v>433</v>
      </c>
      <c r="D435" t="s">
        <v>8</v>
      </c>
    </row>
    <row r="436" spans="1:4" x14ac:dyDescent="0.25">
      <c r="A436">
        <v>124922</v>
      </c>
      <c r="B436">
        <v>3</v>
      </c>
      <c r="C436" t="s">
        <v>434</v>
      </c>
      <c r="D436" t="s">
        <v>8</v>
      </c>
    </row>
    <row r="437" spans="1:4" x14ac:dyDescent="0.25">
      <c r="A437">
        <v>124898</v>
      </c>
      <c r="B437">
        <v>1</v>
      </c>
      <c r="C437" t="s">
        <v>435</v>
      </c>
      <c r="D437" t="s">
        <v>4</v>
      </c>
    </row>
    <row r="438" spans="1:4" x14ac:dyDescent="0.25">
      <c r="A438">
        <v>124898</v>
      </c>
      <c r="B438">
        <v>2</v>
      </c>
      <c r="C438" t="s">
        <v>436</v>
      </c>
      <c r="D438" t="s">
        <v>4</v>
      </c>
    </row>
    <row r="439" spans="1:4" x14ac:dyDescent="0.25">
      <c r="A439">
        <v>124898</v>
      </c>
      <c r="B439">
        <v>3</v>
      </c>
      <c r="C439" t="s">
        <v>437</v>
      </c>
      <c r="D439" t="s">
        <v>4</v>
      </c>
    </row>
    <row r="440" spans="1:4" x14ac:dyDescent="0.25">
      <c r="A440">
        <v>122211</v>
      </c>
      <c r="B440">
        <v>1</v>
      </c>
      <c r="C440" t="s">
        <v>438</v>
      </c>
      <c r="D440" t="s">
        <v>8</v>
      </c>
    </row>
    <row r="441" spans="1:4" x14ac:dyDescent="0.25">
      <c r="A441">
        <v>122211</v>
      </c>
      <c r="B441">
        <v>2</v>
      </c>
      <c r="C441" t="s">
        <v>439</v>
      </c>
      <c r="D441" t="s">
        <v>8</v>
      </c>
    </row>
    <row r="442" spans="1:4" x14ac:dyDescent="0.25">
      <c r="A442">
        <v>122211</v>
      </c>
      <c r="B442">
        <v>3</v>
      </c>
      <c r="C442" t="s">
        <v>440</v>
      </c>
      <c r="D442" t="s">
        <v>8</v>
      </c>
    </row>
    <row r="443" spans="1:4" x14ac:dyDescent="0.25">
      <c r="A443">
        <v>122214</v>
      </c>
      <c r="B443">
        <v>1</v>
      </c>
      <c r="C443" t="s">
        <v>441</v>
      </c>
      <c r="D443" t="s">
        <v>4</v>
      </c>
    </row>
    <row r="444" spans="1:4" x14ac:dyDescent="0.25">
      <c r="A444">
        <v>122214</v>
      </c>
      <c r="B444">
        <v>2</v>
      </c>
      <c r="C444" t="s">
        <v>442</v>
      </c>
      <c r="D444" t="s">
        <v>4</v>
      </c>
    </row>
    <row r="445" spans="1:4" x14ac:dyDescent="0.25">
      <c r="A445">
        <v>122214</v>
      </c>
      <c r="B445">
        <v>3</v>
      </c>
      <c r="C445" t="s">
        <v>443</v>
      </c>
      <c r="D445" t="s">
        <v>4</v>
      </c>
    </row>
    <row r="446" spans="1:4" x14ac:dyDescent="0.25">
      <c r="A446">
        <v>122255</v>
      </c>
      <c r="B446">
        <v>1</v>
      </c>
      <c r="C446" t="s">
        <v>444</v>
      </c>
      <c r="D446" t="s">
        <v>4</v>
      </c>
    </row>
    <row r="447" spans="1:4" x14ac:dyDescent="0.25">
      <c r="A447">
        <v>122255</v>
      </c>
      <c r="B447">
        <v>2</v>
      </c>
      <c r="C447" t="s">
        <v>445</v>
      </c>
      <c r="D447" t="s">
        <v>4</v>
      </c>
    </row>
    <row r="448" spans="1:4" x14ac:dyDescent="0.25">
      <c r="A448">
        <v>122255</v>
      </c>
      <c r="B448">
        <v>3</v>
      </c>
      <c r="C448" t="s">
        <v>446</v>
      </c>
      <c r="D448" t="s">
        <v>4</v>
      </c>
    </row>
    <row r="449" spans="1:4" x14ac:dyDescent="0.25">
      <c r="A449">
        <v>108777</v>
      </c>
      <c r="B449">
        <v>1</v>
      </c>
      <c r="C449" t="s">
        <v>447</v>
      </c>
      <c r="D449" t="s">
        <v>8</v>
      </c>
    </row>
    <row r="450" spans="1:4" x14ac:dyDescent="0.25">
      <c r="A450">
        <v>108777</v>
      </c>
      <c r="B450">
        <v>2</v>
      </c>
      <c r="C450" t="s">
        <v>448</v>
      </c>
      <c r="D450" t="s">
        <v>8</v>
      </c>
    </row>
    <row r="451" spans="1:4" x14ac:dyDescent="0.25">
      <c r="A451">
        <v>108777</v>
      </c>
      <c r="B451">
        <v>3</v>
      </c>
      <c r="C451" t="s">
        <v>449</v>
      </c>
      <c r="D451" t="s">
        <v>8</v>
      </c>
    </row>
    <row r="452" spans="1:4" x14ac:dyDescent="0.25">
      <c r="A452">
        <v>124938</v>
      </c>
      <c r="B452">
        <v>1</v>
      </c>
      <c r="C452" t="s">
        <v>450</v>
      </c>
      <c r="D452" t="s">
        <v>4</v>
      </c>
    </row>
    <row r="453" spans="1:4" x14ac:dyDescent="0.25">
      <c r="A453">
        <v>124938</v>
      </c>
      <c r="B453">
        <v>2</v>
      </c>
      <c r="C453" t="s">
        <v>451</v>
      </c>
      <c r="D453" t="s">
        <v>4</v>
      </c>
    </row>
    <row r="454" spans="1:4" x14ac:dyDescent="0.25">
      <c r="A454">
        <v>124938</v>
      </c>
      <c r="B454">
        <v>3</v>
      </c>
      <c r="C454" t="s">
        <v>452</v>
      </c>
      <c r="D454" t="s">
        <v>4</v>
      </c>
    </row>
    <row r="455" spans="1:4" x14ac:dyDescent="0.25">
      <c r="A455">
        <v>146420</v>
      </c>
      <c r="B455">
        <v>1</v>
      </c>
      <c r="C455" t="s">
        <v>453</v>
      </c>
      <c r="D455" t="s">
        <v>8</v>
      </c>
    </row>
    <row r="456" spans="1:4" x14ac:dyDescent="0.25">
      <c r="A456">
        <v>146420</v>
      </c>
      <c r="B456">
        <v>2</v>
      </c>
      <c r="C456" t="s">
        <v>454</v>
      </c>
      <c r="D456" t="s">
        <v>8</v>
      </c>
    </row>
    <row r="457" spans="1:4" x14ac:dyDescent="0.25">
      <c r="A457">
        <v>146420</v>
      </c>
      <c r="B457">
        <v>3</v>
      </c>
      <c r="C457" t="s">
        <v>455</v>
      </c>
      <c r="D457" t="s">
        <v>8</v>
      </c>
    </row>
    <row r="458" spans="1:4" x14ac:dyDescent="0.25">
      <c r="A458">
        <v>124905</v>
      </c>
      <c r="B458">
        <v>1</v>
      </c>
      <c r="C458" t="s">
        <v>456</v>
      </c>
      <c r="D458" t="s">
        <v>4</v>
      </c>
    </row>
    <row r="459" spans="1:4" x14ac:dyDescent="0.25">
      <c r="A459">
        <v>124905</v>
      </c>
      <c r="B459">
        <v>2</v>
      </c>
      <c r="C459" t="s">
        <v>457</v>
      </c>
      <c r="D459" t="s">
        <v>4</v>
      </c>
    </row>
    <row r="460" spans="1:4" x14ac:dyDescent="0.25">
      <c r="A460">
        <v>124905</v>
      </c>
      <c r="B460">
        <v>3</v>
      </c>
      <c r="C460" t="s">
        <v>458</v>
      </c>
      <c r="D460" t="s">
        <v>4</v>
      </c>
    </row>
    <row r="461" spans="1:4" x14ac:dyDescent="0.25">
      <c r="A461">
        <v>108775</v>
      </c>
      <c r="B461">
        <v>1</v>
      </c>
      <c r="C461" t="s">
        <v>459</v>
      </c>
      <c r="D461" t="s">
        <v>8</v>
      </c>
    </row>
    <row r="462" spans="1:4" x14ac:dyDescent="0.25">
      <c r="A462">
        <v>108775</v>
      </c>
      <c r="B462">
        <v>2</v>
      </c>
      <c r="C462" t="s">
        <v>460</v>
      </c>
      <c r="D462" t="s">
        <v>8</v>
      </c>
    </row>
    <row r="463" spans="1:4" x14ac:dyDescent="0.25">
      <c r="A463">
        <v>108775</v>
      </c>
      <c r="B463">
        <v>3</v>
      </c>
      <c r="C463" t="s">
        <v>461</v>
      </c>
      <c r="D463" t="s">
        <v>8</v>
      </c>
    </row>
    <row r="464" spans="1:4" x14ac:dyDescent="0.25">
      <c r="A464">
        <v>124929</v>
      </c>
      <c r="B464">
        <v>1</v>
      </c>
      <c r="C464" t="s">
        <v>462</v>
      </c>
      <c r="D464" t="s">
        <v>4</v>
      </c>
    </row>
    <row r="465" spans="1:4" x14ac:dyDescent="0.25">
      <c r="A465">
        <v>124929</v>
      </c>
      <c r="B465">
        <v>2</v>
      </c>
      <c r="C465" t="s">
        <v>463</v>
      </c>
      <c r="D465" t="s">
        <v>4</v>
      </c>
    </row>
    <row r="466" spans="1:4" x14ac:dyDescent="0.25">
      <c r="A466">
        <v>124929</v>
      </c>
      <c r="B466">
        <v>3</v>
      </c>
      <c r="C466" t="s">
        <v>464</v>
      </c>
      <c r="D466" t="s">
        <v>4</v>
      </c>
    </row>
    <row r="467" spans="1:4" x14ac:dyDescent="0.25">
      <c r="A467">
        <v>108769</v>
      </c>
      <c r="B467">
        <v>1</v>
      </c>
      <c r="C467" t="s">
        <v>465</v>
      </c>
      <c r="D467" t="s">
        <v>8</v>
      </c>
    </row>
    <row r="468" spans="1:4" x14ac:dyDescent="0.25">
      <c r="A468">
        <v>108769</v>
      </c>
      <c r="B468">
        <v>2</v>
      </c>
      <c r="C468" t="s">
        <v>466</v>
      </c>
      <c r="D468" t="s">
        <v>8</v>
      </c>
    </row>
    <row r="469" spans="1:4" x14ac:dyDescent="0.25">
      <c r="A469">
        <v>108769</v>
      </c>
      <c r="B469">
        <v>3</v>
      </c>
      <c r="C469" t="s">
        <v>467</v>
      </c>
      <c r="D469" t="s">
        <v>8</v>
      </c>
    </row>
    <row r="470" spans="1:4" x14ac:dyDescent="0.25">
      <c r="A470">
        <v>122203</v>
      </c>
      <c r="B470">
        <v>1</v>
      </c>
      <c r="C470" t="s">
        <v>468</v>
      </c>
      <c r="D470" t="s">
        <v>8</v>
      </c>
    </row>
    <row r="471" spans="1:4" x14ac:dyDescent="0.25">
      <c r="A471">
        <v>122203</v>
      </c>
      <c r="B471">
        <v>2</v>
      </c>
      <c r="C471" t="s">
        <v>469</v>
      </c>
      <c r="D471" t="s">
        <v>8</v>
      </c>
    </row>
    <row r="472" spans="1:4" x14ac:dyDescent="0.25">
      <c r="A472">
        <v>122203</v>
      </c>
      <c r="B472">
        <v>3</v>
      </c>
      <c r="C472" t="s">
        <v>470</v>
      </c>
      <c r="D472" t="s">
        <v>8</v>
      </c>
    </row>
    <row r="473" spans="1:4" x14ac:dyDescent="0.25">
      <c r="A473">
        <v>108776</v>
      </c>
      <c r="B473">
        <v>1</v>
      </c>
      <c r="C473" t="s">
        <v>471</v>
      </c>
      <c r="D473" t="s">
        <v>4</v>
      </c>
    </row>
    <row r="474" spans="1:4" x14ac:dyDescent="0.25">
      <c r="A474">
        <v>108776</v>
      </c>
      <c r="B474">
        <v>2</v>
      </c>
      <c r="C474" t="s">
        <v>472</v>
      </c>
      <c r="D474" t="s">
        <v>4</v>
      </c>
    </row>
    <row r="475" spans="1:4" x14ac:dyDescent="0.25">
      <c r="A475">
        <v>108776</v>
      </c>
      <c r="B475">
        <v>3</v>
      </c>
      <c r="C475" t="s">
        <v>473</v>
      </c>
      <c r="D475" t="s">
        <v>4</v>
      </c>
    </row>
    <row r="476" spans="1:4" x14ac:dyDescent="0.25">
      <c r="A476">
        <v>122209</v>
      </c>
      <c r="B476">
        <v>1</v>
      </c>
      <c r="C476" t="s">
        <v>474</v>
      </c>
      <c r="D476" t="s">
        <v>8</v>
      </c>
    </row>
    <row r="477" spans="1:4" x14ac:dyDescent="0.25">
      <c r="A477">
        <v>122209</v>
      </c>
      <c r="B477">
        <v>2</v>
      </c>
      <c r="C477" t="s">
        <v>475</v>
      </c>
      <c r="D477" t="s">
        <v>8</v>
      </c>
    </row>
    <row r="478" spans="1:4" x14ac:dyDescent="0.25">
      <c r="A478">
        <v>122209</v>
      </c>
      <c r="B478">
        <v>3</v>
      </c>
      <c r="C478" t="s">
        <v>476</v>
      </c>
      <c r="D478" t="s">
        <v>8</v>
      </c>
    </row>
    <row r="479" spans="1:4" x14ac:dyDescent="0.25">
      <c r="A479">
        <v>108766</v>
      </c>
      <c r="B479">
        <v>1</v>
      </c>
      <c r="C479" t="s">
        <v>477</v>
      </c>
      <c r="D479" t="s">
        <v>4</v>
      </c>
    </row>
    <row r="480" spans="1:4" x14ac:dyDescent="0.25">
      <c r="A480">
        <v>108766</v>
      </c>
      <c r="B480">
        <v>2</v>
      </c>
      <c r="C480" t="s">
        <v>478</v>
      </c>
      <c r="D480" t="s">
        <v>4</v>
      </c>
    </row>
    <row r="481" spans="1:4" x14ac:dyDescent="0.25">
      <c r="A481">
        <v>108766</v>
      </c>
      <c r="B481">
        <v>3</v>
      </c>
      <c r="C481" t="s">
        <v>479</v>
      </c>
      <c r="D481" t="s">
        <v>4</v>
      </c>
    </row>
    <row r="482" spans="1:4" x14ac:dyDescent="0.25">
      <c r="A482">
        <v>124900</v>
      </c>
      <c r="B482">
        <v>1</v>
      </c>
      <c r="C482" t="s">
        <v>480</v>
      </c>
      <c r="D482" t="s">
        <v>4</v>
      </c>
    </row>
    <row r="483" spans="1:4" x14ac:dyDescent="0.25">
      <c r="A483">
        <v>124900</v>
      </c>
      <c r="B483">
        <v>2</v>
      </c>
      <c r="C483" t="s">
        <v>481</v>
      </c>
      <c r="D483" t="s">
        <v>4</v>
      </c>
    </row>
    <row r="484" spans="1:4" x14ac:dyDescent="0.25">
      <c r="A484">
        <v>124900</v>
      </c>
      <c r="B484">
        <v>3</v>
      </c>
      <c r="C484" t="s">
        <v>482</v>
      </c>
      <c r="D484" t="s">
        <v>4</v>
      </c>
    </row>
    <row r="485" spans="1:4" x14ac:dyDescent="0.25">
      <c r="A485">
        <v>124912</v>
      </c>
      <c r="B485">
        <v>1</v>
      </c>
      <c r="C485" t="s">
        <v>483</v>
      </c>
      <c r="D485" t="s">
        <v>8</v>
      </c>
    </row>
    <row r="486" spans="1:4" x14ac:dyDescent="0.25">
      <c r="A486">
        <v>124912</v>
      </c>
      <c r="B486">
        <v>2</v>
      </c>
      <c r="C486" t="s">
        <v>484</v>
      </c>
      <c r="D486" t="s">
        <v>8</v>
      </c>
    </row>
    <row r="487" spans="1:4" x14ac:dyDescent="0.25">
      <c r="A487">
        <v>124912</v>
      </c>
      <c r="B487">
        <v>3</v>
      </c>
      <c r="C487" t="s">
        <v>485</v>
      </c>
      <c r="D487" t="s">
        <v>8</v>
      </c>
    </row>
    <row r="488" spans="1:4" x14ac:dyDescent="0.25">
      <c r="A488">
        <v>124924</v>
      </c>
      <c r="B488">
        <v>1</v>
      </c>
      <c r="C488" t="s">
        <v>486</v>
      </c>
      <c r="D488" t="s">
        <v>8</v>
      </c>
    </row>
    <row r="489" spans="1:4" x14ac:dyDescent="0.25">
      <c r="A489">
        <v>124924</v>
      </c>
      <c r="B489">
        <v>2</v>
      </c>
      <c r="C489" t="s">
        <v>487</v>
      </c>
      <c r="D489" t="s">
        <v>8</v>
      </c>
    </row>
    <row r="490" spans="1:4" x14ac:dyDescent="0.25">
      <c r="A490">
        <v>124924</v>
      </c>
      <c r="B490">
        <v>3</v>
      </c>
      <c r="C490" t="s">
        <v>488</v>
      </c>
      <c r="D490" t="s">
        <v>8</v>
      </c>
    </row>
    <row r="491" spans="1:4" x14ac:dyDescent="0.25">
      <c r="A491">
        <v>124933</v>
      </c>
      <c r="B491">
        <v>1</v>
      </c>
      <c r="C491" t="s">
        <v>489</v>
      </c>
      <c r="D491" t="s">
        <v>8</v>
      </c>
    </row>
    <row r="492" spans="1:4" x14ac:dyDescent="0.25">
      <c r="A492">
        <v>124933</v>
      </c>
      <c r="B492">
        <v>2</v>
      </c>
      <c r="C492" t="s">
        <v>490</v>
      </c>
      <c r="D492" t="s">
        <v>8</v>
      </c>
    </row>
    <row r="493" spans="1:4" x14ac:dyDescent="0.25">
      <c r="A493">
        <v>124933</v>
      </c>
      <c r="B493">
        <v>3</v>
      </c>
      <c r="C493" t="s">
        <v>491</v>
      </c>
      <c r="D493" t="s">
        <v>8</v>
      </c>
    </row>
    <row r="494" spans="1:4" x14ac:dyDescent="0.25">
      <c r="A494">
        <v>124926</v>
      </c>
      <c r="B494">
        <v>1</v>
      </c>
      <c r="C494" t="s">
        <v>492</v>
      </c>
      <c r="D494" t="s">
        <v>8</v>
      </c>
    </row>
    <row r="495" spans="1:4" x14ac:dyDescent="0.25">
      <c r="A495">
        <v>124926</v>
      </c>
      <c r="B495">
        <v>2</v>
      </c>
      <c r="C495" t="s">
        <v>493</v>
      </c>
      <c r="D495" t="s">
        <v>8</v>
      </c>
    </row>
    <row r="496" spans="1:4" x14ac:dyDescent="0.25">
      <c r="A496">
        <v>124926</v>
      </c>
      <c r="B496">
        <v>3</v>
      </c>
      <c r="C496" t="s">
        <v>494</v>
      </c>
      <c r="D496" t="s">
        <v>8</v>
      </c>
    </row>
    <row r="497" spans="1:4" x14ac:dyDescent="0.25">
      <c r="A497">
        <v>124917</v>
      </c>
      <c r="B497">
        <v>1</v>
      </c>
      <c r="C497" t="s">
        <v>495</v>
      </c>
      <c r="D497" t="s">
        <v>8</v>
      </c>
    </row>
    <row r="498" spans="1:4" x14ac:dyDescent="0.25">
      <c r="A498">
        <v>124917</v>
      </c>
      <c r="B498">
        <v>2</v>
      </c>
      <c r="C498" t="s">
        <v>496</v>
      </c>
      <c r="D498" t="s">
        <v>8</v>
      </c>
    </row>
    <row r="499" spans="1:4" x14ac:dyDescent="0.25">
      <c r="A499">
        <v>124917</v>
      </c>
      <c r="B499">
        <v>3</v>
      </c>
      <c r="C499" t="s">
        <v>497</v>
      </c>
      <c r="D499" t="s">
        <v>8</v>
      </c>
    </row>
    <row r="500" spans="1:4" x14ac:dyDescent="0.25">
      <c r="A500">
        <v>124918</v>
      </c>
      <c r="B500">
        <v>1</v>
      </c>
      <c r="C500" t="s">
        <v>498</v>
      </c>
      <c r="D500" t="s">
        <v>4</v>
      </c>
    </row>
    <row r="501" spans="1:4" x14ac:dyDescent="0.25">
      <c r="A501">
        <v>124918</v>
      </c>
      <c r="B501">
        <v>2</v>
      </c>
      <c r="C501" t="s">
        <v>499</v>
      </c>
      <c r="D501" t="s">
        <v>4</v>
      </c>
    </row>
    <row r="502" spans="1:4" x14ac:dyDescent="0.25">
      <c r="A502">
        <v>124918</v>
      </c>
      <c r="B502">
        <v>3</v>
      </c>
      <c r="C502" t="s">
        <v>500</v>
      </c>
      <c r="D502" t="s">
        <v>4</v>
      </c>
    </row>
    <row r="503" spans="1:4" x14ac:dyDescent="0.25">
      <c r="A503">
        <v>124907</v>
      </c>
      <c r="B503">
        <v>1</v>
      </c>
      <c r="C503" t="s">
        <v>501</v>
      </c>
      <c r="D503" t="s">
        <v>8</v>
      </c>
    </row>
    <row r="504" spans="1:4" x14ac:dyDescent="0.25">
      <c r="A504">
        <v>124907</v>
      </c>
      <c r="B504">
        <v>2</v>
      </c>
      <c r="C504" t="s">
        <v>502</v>
      </c>
      <c r="D504" t="s">
        <v>8</v>
      </c>
    </row>
    <row r="505" spans="1:4" x14ac:dyDescent="0.25">
      <c r="A505">
        <v>124907</v>
      </c>
      <c r="B505">
        <v>3</v>
      </c>
      <c r="C505" t="s">
        <v>503</v>
      </c>
      <c r="D505" t="s">
        <v>8</v>
      </c>
    </row>
    <row r="506" spans="1:4" x14ac:dyDescent="0.25">
      <c r="A506">
        <v>124939</v>
      </c>
      <c r="B506">
        <v>1</v>
      </c>
      <c r="C506" t="s">
        <v>504</v>
      </c>
      <c r="D506" t="s">
        <v>4</v>
      </c>
    </row>
    <row r="507" spans="1:4" x14ac:dyDescent="0.25">
      <c r="A507">
        <v>124939</v>
      </c>
      <c r="B507">
        <v>2</v>
      </c>
      <c r="C507" t="s">
        <v>505</v>
      </c>
      <c r="D507" t="s">
        <v>4</v>
      </c>
    </row>
    <row r="508" spans="1:4" x14ac:dyDescent="0.25">
      <c r="A508">
        <v>124939</v>
      </c>
      <c r="B508">
        <v>3</v>
      </c>
      <c r="C508" t="s">
        <v>506</v>
      </c>
      <c r="D508" t="s">
        <v>4</v>
      </c>
    </row>
    <row r="509" spans="1:4" x14ac:dyDescent="0.25">
      <c r="A509">
        <v>108770</v>
      </c>
      <c r="B509">
        <v>1</v>
      </c>
      <c r="C509" t="s">
        <v>507</v>
      </c>
      <c r="D509" t="s">
        <v>8</v>
      </c>
    </row>
    <row r="510" spans="1:4" x14ac:dyDescent="0.25">
      <c r="A510">
        <v>108770</v>
      </c>
      <c r="B510">
        <v>2</v>
      </c>
      <c r="C510" t="s">
        <v>508</v>
      </c>
      <c r="D510" t="s">
        <v>8</v>
      </c>
    </row>
    <row r="511" spans="1:4" x14ac:dyDescent="0.25">
      <c r="A511">
        <v>108770</v>
      </c>
      <c r="B511">
        <v>3</v>
      </c>
      <c r="C511" t="s">
        <v>509</v>
      </c>
      <c r="D511" t="s">
        <v>8</v>
      </c>
    </row>
    <row r="512" spans="1:4" x14ac:dyDescent="0.25">
      <c r="A512">
        <v>122256</v>
      </c>
      <c r="B512">
        <v>1</v>
      </c>
      <c r="C512" t="s">
        <v>510</v>
      </c>
      <c r="D512" t="s">
        <v>4</v>
      </c>
    </row>
    <row r="513" spans="1:4" x14ac:dyDescent="0.25">
      <c r="A513">
        <v>122256</v>
      </c>
      <c r="B513">
        <v>2</v>
      </c>
      <c r="C513" t="s">
        <v>511</v>
      </c>
      <c r="D513" t="s">
        <v>4</v>
      </c>
    </row>
    <row r="514" spans="1:4" x14ac:dyDescent="0.25">
      <c r="A514">
        <v>122256</v>
      </c>
      <c r="B514">
        <v>3</v>
      </c>
      <c r="C514" t="s">
        <v>512</v>
      </c>
      <c r="D514" t="s">
        <v>4</v>
      </c>
    </row>
    <row r="515" spans="1:4" x14ac:dyDescent="0.25">
      <c r="A515">
        <v>108767</v>
      </c>
      <c r="B515">
        <v>1</v>
      </c>
      <c r="C515" t="s">
        <v>513</v>
      </c>
      <c r="D515" t="s">
        <v>4</v>
      </c>
    </row>
    <row r="516" spans="1:4" x14ac:dyDescent="0.25">
      <c r="A516">
        <v>108767</v>
      </c>
      <c r="B516">
        <v>2</v>
      </c>
      <c r="C516" t="s">
        <v>514</v>
      </c>
      <c r="D516" t="s">
        <v>4</v>
      </c>
    </row>
    <row r="517" spans="1:4" x14ac:dyDescent="0.25">
      <c r="A517">
        <v>108767</v>
      </c>
      <c r="B517">
        <v>3</v>
      </c>
      <c r="C517" t="s">
        <v>515</v>
      </c>
      <c r="D517" t="s">
        <v>4</v>
      </c>
    </row>
    <row r="518" spans="1:4" x14ac:dyDescent="0.25">
      <c r="A518">
        <v>108759</v>
      </c>
      <c r="B518">
        <v>1</v>
      </c>
      <c r="C518" t="s">
        <v>516</v>
      </c>
      <c r="D518" t="s">
        <v>8</v>
      </c>
    </row>
    <row r="519" spans="1:4" x14ac:dyDescent="0.25">
      <c r="A519">
        <v>108759</v>
      </c>
      <c r="B519">
        <v>2</v>
      </c>
      <c r="C519" t="s">
        <v>517</v>
      </c>
      <c r="D519" t="s">
        <v>8</v>
      </c>
    </row>
    <row r="520" spans="1:4" x14ac:dyDescent="0.25">
      <c r="A520">
        <v>108759</v>
      </c>
      <c r="B520">
        <v>3</v>
      </c>
      <c r="C520" t="s">
        <v>518</v>
      </c>
      <c r="D520" t="s">
        <v>8</v>
      </c>
    </row>
    <row r="521" spans="1:4" x14ac:dyDescent="0.25">
      <c r="A521">
        <v>122254</v>
      </c>
      <c r="B521">
        <v>1</v>
      </c>
      <c r="C521" t="s">
        <v>519</v>
      </c>
      <c r="D521" t="s">
        <v>8</v>
      </c>
    </row>
    <row r="522" spans="1:4" x14ac:dyDescent="0.25">
      <c r="A522">
        <v>122254</v>
      </c>
      <c r="B522">
        <v>2</v>
      </c>
      <c r="C522" t="s">
        <v>520</v>
      </c>
      <c r="D522" t="s">
        <v>8</v>
      </c>
    </row>
    <row r="523" spans="1:4" x14ac:dyDescent="0.25">
      <c r="A523">
        <v>122254</v>
      </c>
      <c r="B523">
        <v>3</v>
      </c>
      <c r="C523" t="s">
        <v>521</v>
      </c>
      <c r="D523" t="s">
        <v>8</v>
      </c>
    </row>
    <row r="524" spans="1:4" x14ac:dyDescent="0.25">
      <c r="A524">
        <v>108771</v>
      </c>
      <c r="B524">
        <v>1</v>
      </c>
      <c r="C524" t="s">
        <v>522</v>
      </c>
      <c r="D524" t="s">
        <v>8</v>
      </c>
    </row>
    <row r="525" spans="1:4" x14ac:dyDescent="0.25">
      <c r="A525">
        <v>108771</v>
      </c>
      <c r="B525">
        <v>2</v>
      </c>
      <c r="C525" t="s">
        <v>523</v>
      </c>
      <c r="D525" t="s">
        <v>8</v>
      </c>
    </row>
    <row r="526" spans="1:4" x14ac:dyDescent="0.25">
      <c r="A526">
        <v>108771</v>
      </c>
      <c r="B526">
        <v>3</v>
      </c>
      <c r="C526" t="s">
        <v>524</v>
      </c>
      <c r="D526" t="s">
        <v>8</v>
      </c>
    </row>
    <row r="527" spans="1:4" x14ac:dyDescent="0.25">
      <c r="A527">
        <v>124920</v>
      </c>
      <c r="B527">
        <v>1</v>
      </c>
      <c r="C527" t="s">
        <v>525</v>
      </c>
      <c r="D527" t="s">
        <v>8</v>
      </c>
    </row>
    <row r="528" spans="1:4" x14ac:dyDescent="0.25">
      <c r="A528">
        <v>124920</v>
      </c>
      <c r="B528">
        <v>2</v>
      </c>
      <c r="C528" t="s">
        <v>526</v>
      </c>
      <c r="D528" t="s">
        <v>8</v>
      </c>
    </row>
    <row r="529" spans="1:4" x14ac:dyDescent="0.25">
      <c r="A529">
        <v>124920</v>
      </c>
      <c r="B529">
        <v>3</v>
      </c>
      <c r="C529" t="s">
        <v>527</v>
      </c>
      <c r="D529" t="s">
        <v>8</v>
      </c>
    </row>
    <row r="530" spans="1:4" x14ac:dyDescent="0.25">
      <c r="A530">
        <v>122218</v>
      </c>
      <c r="B530">
        <v>1</v>
      </c>
      <c r="C530" t="s">
        <v>528</v>
      </c>
      <c r="D530" t="s">
        <v>8</v>
      </c>
    </row>
    <row r="531" spans="1:4" x14ac:dyDescent="0.25">
      <c r="A531">
        <v>122218</v>
      </c>
      <c r="B531">
        <v>2</v>
      </c>
      <c r="C531" t="s">
        <v>529</v>
      </c>
      <c r="D531" t="s">
        <v>8</v>
      </c>
    </row>
    <row r="532" spans="1:4" x14ac:dyDescent="0.25">
      <c r="A532">
        <v>122218</v>
      </c>
      <c r="B532">
        <v>3</v>
      </c>
      <c r="C532" t="s">
        <v>530</v>
      </c>
      <c r="D532" t="s">
        <v>8</v>
      </c>
    </row>
    <row r="533" spans="1:4" x14ac:dyDescent="0.25">
      <c r="A533">
        <v>124915</v>
      </c>
      <c r="B533">
        <v>1</v>
      </c>
      <c r="C533" t="s">
        <v>531</v>
      </c>
      <c r="D533" t="s">
        <v>8</v>
      </c>
    </row>
    <row r="534" spans="1:4" x14ac:dyDescent="0.25">
      <c r="A534">
        <v>124915</v>
      </c>
      <c r="B534">
        <v>2</v>
      </c>
      <c r="C534" t="s">
        <v>532</v>
      </c>
      <c r="D534" t="s">
        <v>8</v>
      </c>
    </row>
    <row r="535" spans="1:4" x14ac:dyDescent="0.25">
      <c r="A535">
        <v>124915</v>
      </c>
      <c r="B535">
        <v>3</v>
      </c>
      <c r="C535" t="s">
        <v>533</v>
      </c>
      <c r="D535" t="s">
        <v>8</v>
      </c>
    </row>
    <row r="536" spans="1:4" x14ac:dyDescent="0.25">
      <c r="A536">
        <v>124934</v>
      </c>
      <c r="B536">
        <v>1</v>
      </c>
      <c r="C536" t="s">
        <v>534</v>
      </c>
      <c r="D536" t="s">
        <v>8</v>
      </c>
    </row>
    <row r="537" spans="1:4" x14ac:dyDescent="0.25">
      <c r="A537">
        <v>124934</v>
      </c>
      <c r="B537">
        <v>2</v>
      </c>
      <c r="C537" t="s">
        <v>535</v>
      </c>
      <c r="D537" t="s">
        <v>8</v>
      </c>
    </row>
    <row r="538" spans="1:4" x14ac:dyDescent="0.25">
      <c r="A538">
        <v>124934</v>
      </c>
      <c r="B538">
        <v>3</v>
      </c>
      <c r="C538" t="s">
        <v>536</v>
      </c>
      <c r="D538" t="s">
        <v>8</v>
      </c>
    </row>
    <row r="539" spans="1:4" x14ac:dyDescent="0.25">
      <c r="A539">
        <v>124916</v>
      </c>
      <c r="B539">
        <v>1</v>
      </c>
      <c r="C539" t="s">
        <v>537</v>
      </c>
      <c r="D539" t="s">
        <v>8</v>
      </c>
    </row>
    <row r="540" spans="1:4" x14ac:dyDescent="0.25">
      <c r="A540">
        <v>124916</v>
      </c>
      <c r="B540">
        <v>2</v>
      </c>
      <c r="C540" t="s">
        <v>538</v>
      </c>
      <c r="D540" t="s">
        <v>8</v>
      </c>
    </row>
    <row r="541" spans="1:4" x14ac:dyDescent="0.25">
      <c r="A541">
        <v>124916</v>
      </c>
      <c r="B541">
        <v>3</v>
      </c>
      <c r="C541" t="s">
        <v>539</v>
      </c>
      <c r="D541" t="s">
        <v>8</v>
      </c>
    </row>
    <row r="542" spans="1:4" x14ac:dyDescent="0.25">
      <c r="A542">
        <v>124921</v>
      </c>
      <c r="B542">
        <v>1</v>
      </c>
      <c r="C542" t="s">
        <v>540</v>
      </c>
      <c r="D542" t="s">
        <v>8</v>
      </c>
    </row>
    <row r="543" spans="1:4" x14ac:dyDescent="0.25">
      <c r="A543">
        <v>124921</v>
      </c>
      <c r="B543">
        <v>2</v>
      </c>
      <c r="C543" t="s">
        <v>541</v>
      </c>
      <c r="D543" t="s">
        <v>8</v>
      </c>
    </row>
    <row r="544" spans="1:4" x14ac:dyDescent="0.25">
      <c r="A544">
        <v>124921</v>
      </c>
      <c r="B544">
        <v>3</v>
      </c>
      <c r="C544" t="s">
        <v>542</v>
      </c>
      <c r="D544" t="s">
        <v>8</v>
      </c>
    </row>
    <row r="545" spans="1:4" x14ac:dyDescent="0.25">
      <c r="A545">
        <v>122248</v>
      </c>
      <c r="B545">
        <v>1</v>
      </c>
      <c r="C545" t="s">
        <v>543</v>
      </c>
      <c r="D545" t="s">
        <v>8</v>
      </c>
    </row>
    <row r="546" spans="1:4" x14ac:dyDescent="0.25">
      <c r="A546">
        <v>122248</v>
      </c>
      <c r="B546">
        <v>2</v>
      </c>
      <c r="C546" t="s">
        <v>544</v>
      </c>
      <c r="D546" t="s">
        <v>8</v>
      </c>
    </row>
    <row r="547" spans="1:4" x14ac:dyDescent="0.25">
      <c r="A547">
        <v>122248</v>
      </c>
      <c r="B547">
        <v>3</v>
      </c>
      <c r="C547" t="s">
        <v>545</v>
      </c>
      <c r="D547" t="s">
        <v>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38"/>
  <sheetViews>
    <sheetView workbookViewId="0">
      <selection activeCell="G11" sqref="G11"/>
    </sheetView>
  </sheetViews>
  <sheetFormatPr defaultRowHeight="15" x14ac:dyDescent="0.25"/>
  <cols>
    <col min="1" max="1" width="8.7109375" bestFit="1" customWidth="1"/>
    <col min="2" max="2" width="16.7109375" bestFit="1" customWidth="1"/>
  </cols>
  <sheetData>
    <row r="1" spans="1:2" x14ac:dyDescent="0.25">
      <c r="A1" t="s">
        <v>0</v>
      </c>
      <c r="B1" t="s">
        <v>1147</v>
      </c>
    </row>
    <row r="2" spans="1:2" x14ac:dyDescent="0.25">
      <c r="A2">
        <v>108759</v>
      </c>
      <c r="B2" t="s">
        <v>1148</v>
      </c>
    </row>
    <row r="3" spans="1:2" x14ac:dyDescent="0.25">
      <c r="A3">
        <v>108759</v>
      </c>
      <c r="B3" t="s">
        <v>1149</v>
      </c>
    </row>
    <row r="4" spans="1:2" x14ac:dyDescent="0.25">
      <c r="A4">
        <v>108759</v>
      </c>
      <c r="B4" t="s">
        <v>1150</v>
      </c>
    </row>
    <row r="5" spans="1:2" x14ac:dyDescent="0.25">
      <c r="A5">
        <v>108759</v>
      </c>
      <c r="B5" t="s">
        <v>1151</v>
      </c>
    </row>
    <row r="6" spans="1:2" x14ac:dyDescent="0.25">
      <c r="A6">
        <v>108759</v>
      </c>
      <c r="B6" t="s">
        <v>1152</v>
      </c>
    </row>
    <row r="7" spans="1:2" x14ac:dyDescent="0.25">
      <c r="A7">
        <v>108759</v>
      </c>
      <c r="B7" t="s">
        <v>1153</v>
      </c>
    </row>
    <row r="8" spans="1:2" x14ac:dyDescent="0.25">
      <c r="A8">
        <v>108759</v>
      </c>
      <c r="B8" t="s">
        <v>1154</v>
      </c>
    </row>
    <row r="9" spans="1:2" x14ac:dyDescent="0.25">
      <c r="A9">
        <v>108761</v>
      </c>
      <c r="B9" t="s">
        <v>1152</v>
      </c>
    </row>
    <row r="10" spans="1:2" x14ac:dyDescent="0.25">
      <c r="A10">
        <v>108761</v>
      </c>
      <c r="B10" t="s">
        <v>1151</v>
      </c>
    </row>
    <row r="11" spans="1:2" x14ac:dyDescent="0.25">
      <c r="A11">
        <v>108761</v>
      </c>
      <c r="B11" t="s">
        <v>1150</v>
      </c>
    </row>
    <row r="12" spans="1:2" x14ac:dyDescent="0.25">
      <c r="A12">
        <v>108761</v>
      </c>
      <c r="B12" t="s">
        <v>1148</v>
      </c>
    </row>
    <row r="13" spans="1:2" x14ac:dyDescent="0.25">
      <c r="A13">
        <v>108761</v>
      </c>
      <c r="B13" t="s">
        <v>1154</v>
      </c>
    </row>
    <row r="14" spans="1:2" x14ac:dyDescent="0.25">
      <c r="A14">
        <v>108761</v>
      </c>
      <c r="B14" t="s">
        <v>1153</v>
      </c>
    </row>
    <row r="15" spans="1:2" x14ac:dyDescent="0.25">
      <c r="A15">
        <v>108761</v>
      </c>
      <c r="B15" t="s">
        <v>1149</v>
      </c>
    </row>
    <row r="16" spans="1:2" x14ac:dyDescent="0.25">
      <c r="A16">
        <v>108766</v>
      </c>
      <c r="B16" t="s">
        <v>1151</v>
      </c>
    </row>
    <row r="17" spans="1:2" x14ac:dyDescent="0.25">
      <c r="A17">
        <v>108766</v>
      </c>
      <c r="B17" t="s">
        <v>1149</v>
      </c>
    </row>
    <row r="18" spans="1:2" x14ac:dyDescent="0.25">
      <c r="A18">
        <v>108766</v>
      </c>
      <c r="B18" t="s">
        <v>1150</v>
      </c>
    </row>
    <row r="19" spans="1:2" x14ac:dyDescent="0.25">
      <c r="A19">
        <v>108766</v>
      </c>
      <c r="B19" t="s">
        <v>1148</v>
      </c>
    </row>
    <row r="20" spans="1:2" x14ac:dyDescent="0.25">
      <c r="A20">
        <v>108766</v>
      </c>
      <c r="B20" t="s">
        <v>1154</v>
      </c>
    </row>
    <row r="21" spans="1:2" x14ac:dyDescent="0.25">
      <c r="A21">
        <v>108766</v>
      </c>
      <c r="B21" t="s">
        <v>1153</v>
      </c>
    </row>
    <row r="22" spans="1:2" x14ac:dyDescent="0.25">
      <c r="A22">
        <v>108766</v>
      </c>
      <c r="B22" t="s">
        <v>1152</v>
      </c>
    </row>
    <row r="23" spans="1:2" x14ac:dyDescent="0.25">
      <c r="A23">
        <v>108766</v>
      </c>
      <c r="B23" t="s">
        <v>1155</v>
      </c>
    </row>
    <row r="24" spans="1:2" x14ac:dyDescent="0.25">
      <c r="A24">
        <v>108767</v>
      </c>
      <c r="B24" t="s">
        <v>1149</v>
      </c>
    </row>
    <row r="25" spans="1:2" x14ac:dyDescent="0.25">
      <c r="A25">
        <v>108767</v>
      </c>
      <c r="B25" t="s">
        <v>1155</v>
      </c>
    </row>
    <row r="26" spans="1:2" x14ac:dyDescent="0.25">
      <c r="A26">
        <v>108767</v>
      </c>
      <c r="B26" t="s">
        <v>1151</v>
      </c>
    </row>
    <row r="27" spans="1:2" x14ac:dyDescent="0.25">
      <c r="A27">
        <v>108767</v>
      </c>
      <c r="B27" t="s">
        <v>1152</v>
      </c>
    </row>
    <row r="28" spans="1:2" x14ac:dyDescent="0.25">
      <c r="A28">
        <v>108767</v>
      </c>
      <c r="B28" t="s">
        <v>1153</v>
      </c>
    </row>
    <row r="29" spans="1:2" x14ac:dyDescent="0.25">
      <c r="A29">
        <v>108767</v>
      </c>
      <c r="B29" t="s">
        <v>1154</v>
      </c>
    </row>
    <row r="30" spans="1:2" x14ac:dyDescent="0.25">
      <c r="A30">
        <v>108767</v>
      </c>
      <c r="B30" t="s">
        <v>1148</v>
      </c>
    </row>
    <row r="31" spans="1:2" x14ac:dyDescent="0.25">
      <c r="A31">
        <v>108767</v>
      </c>
      <c r="B31" t="s">
        <v>1150</v>
      </c>
    </row>
    <row r="32" spans="1:2" x14ac:dyDescent="0.25">
      <c r="A32">
        <v>108768</v>
      </c>
      <c r="B32" t="s">
        <v>1156</v>
      </c>
    </row>
    <row r="33" spans="1:2" x14ac:dyDescent="0.25">
      <c r="A33">
        <v>108768</v>
      </c>
      <c r="B33" t="s">
        <v>1149</v>
      </c>
    </row>
    <row r="34" spans="1:2" x14ac:dyDescent="0.25">
      <c r="A34">
        <v>108768</v>
      </c>
      <c r="B34" t="s">
        <v>1150</v>
      </c>
    </row>
    <row r="35" spans="1:2" x14ac:dyDescent="0.25">
      <c r="A35">
        <v>108768</v>
      </c>
      <c r="B35" t="s">
        <v>1148</v>
      </c>
    </row>
    <row r="36" spans="1:2" x14ac:dyDescent="0.25">
      <c r="A36">
        <v>108768</v>
      </c>
      <c r="B36" t="s">
        <v>1154</v>
      </c>
    </row>
    <row r="37" spans="1:2" x14ac:dyDescent="0.25">
      <c r="A37">
        <v>108768</v>
      </c>
      <c r="B37" t="s">
        <v>1153</v>
      </c>
    </row>
    <row r="38" spans="1:2" x14ac:dyDescent="0.25">
      <c r="A38">
        <v>108768</v>
      </c>
      <c r="B38" t="s">
        <v>1152</v>
      </c>
    </row>
    <row r="39" spans="1:2" x14ac:dyDescent="0.25">
      <c r="A39">
        <v>108768</v>
      </c>
      <c r="B39" t="s">
        <v>1151</v>
      </c>
    </row>
    <row r="40" spans="1:2" x14ac:dyDescent="0.25">
      <c r="A40">
        <v>108768</v>
      </c>
      <c r="B40" t="s">
        <v>1155</v>
      </c>
    </row>
    <row r="41" spans="1:2" x14ac:dyDescent="0.25">
      <c r="A41">
        <v>108769</v>
      </c>
      <c r="B41" t="s">
        <v>1155</v>
      </c>
    </row>
    <row r="42" spans="1:2" x14ac:dyDescent="0.25">
      <c r="A42">
        <v>108769</v>
      </c>
      <c r="B42" t="s">
        <v>1149</v>
      </c>
    </row>
    <row r="43" spans="1:2" x14ac:dyDescent="0.25">
      <c r="A43">
        <v>108769</v>
      </c>
      <c r="B43" t="s">
        <v>1150</v>
      </c>
    </row>
    <row r="44" spans="1:2" x14ac:dyDescent="0.25">
      <c r="A44">
        <v>108769</v>
      </c>
      <c r="B44" t="s">
        <v>1148</v>
      </c>
    </row>
    <row r="45" spans="1:2" x14ac:dyDescent="0.25">
      <c r="A45">
        <v>108769</v>
      </c>
      <c r="B45" t="s">
        <v>1154</v>
      </c>
    </row>
    <row r="46" spans="1:2" x14ac:dyDescent="0.25">
      <c r="A46">
        <v>108769</v>
      </c>
      <c r="B46" t="s">
        <v>1153</v>
      </c>
    </row>
    <row r="47" spans="1:2" x14ac:dyDescent="0.25">
      <c r="A47">
        <v>108769</v>
      </c>
      <c r="B47" t="s">
        <v>1152</v>
      </c>
    </row>
    <row r="48" spans="1:2" x14ac:dyDescent="0.25">
      <c r="A48">
        <v>108769</v>
      </c>
      <c r="B48" t="s">
        <v>1151</v>
      </c>
    </row>
    <row r="49" spans="1:2" x14ac:dyDescent="0.25">
      <c r="A49">
        <v>108770</v>
      </c>
      <c r="B49" t="s">
        <v>1152</v>
      </c>
    </row>
    <row r="50" spans="1:2" x14ac:dyDescent="0.25">
      <c r="A50">
        <v>108770</v>
      </c>
      <c r="B50" t="s">
        <v>1151</v>
      </c>
    </row>
    <row r="51" spans="1:2" x14ac:dyDescent="0.25">
      <c r="A51">
        <v>108770</v>
      </c>
      <c r="B51" t="s">
        <v>1155</v>
      </c>
    </row>
    <row r="52" spans="1:2" x14ac:dyDescent="0.25">
      <c r="A52">
        <v>108770</v>
      </c>
      <c r="B52" t="s">
        <v>1149</v>
      </c>
    </row>
    <row r="53" spans="1:2" x14ac:dyDescent="0.25">
      <c r="A53">
        <v>108770</v>
      </c>
      <c r="B53" t="s">
        <v>1150</v>
      </c>
    </row>
    <row r="54" spans="1:2" x14ac:dyDescent="0.25">
      <c r="A54">
        <v>108770</v>
      </c>
      <c r="B54" t="s">
        <v>1148</v>
      </c>
    </row>
    <row r="55" spans="1:2" x14ac:dyDescent="0.25">
      <c r="A55">
        <v>108770</v>
      </c>
      <c r="B55" t="s">
        <v>1154</v>
      </c>
    </row>
    <row r="56" spans="1:2" x14ac:dyDescent="0.25">
      <c r="A56">
        <v>108770</v>
      </c>
      <c r="B56" t="s">
        <v>1153</v>
      </c>
    </row>
    <row r="57" spans="1:2" x14ac:dyDescent="0.25">
      <c r="A57">
        <v>108771</v>
      </c>
      <c r="B57" t="s">
        <v>1148</v>
      </c>
    </row>
    <row r="58" spans="1:2" x14ac:dyDescent="0.25">
      <c r="A58">
        <v>108771</v>
      </c>
      <c r="B58" t="s">
        <v>1150</v>
      </c>
    </row>
    <row r="59" spans="1:2" x14ac:dyDescent="0.25">
      <c r="A59">
        <v>108771</v>
      </c>
      <c r="B59" t="s">
        <v>1149</v>
      </c>
    </row>
    <row r="60" spans="1:2" x14ac:dyDescent="0.25">
      <c r="A60">
        <v>108771</v>
      </c>
      <c r="B60" t="s">
        <v>1155</v>
      </c>
    </row>
    <row r="61" spans="1:2" x14ac:dyDescent="0.25">
      <c r="A61">
        <v>108771</v>
      </c>
      <c r="B61" t="s">
        <v>1151</v>
      </c>
    </row>
    <row r="62" spans="1:2" x14ac:dyDescent="0.25">
      <c r="A62">
        <v>108771</v>
      </c>
      <c r="B62" t="s">
        <v>1152</v>
      </c>
    </row>
    <row r="63" spans="1:2" x14ac:dyDescent="0.25">
      <c r="A63">
        <v>108771</v>
      </c>
      <c r="B63" t="s">
        <v>1153</v>
      </c>
    </row>
    <row r="64" spans="1:2" x14ac:dyDescent="0.25">
      <c r="A64">
        <v>108771</v>
      </c>
      <c r="B64" t="s">
        <v>1154</v>
      </c>
    </row>
    <row r="65" spans="1:2" x14ac:dyDescent="0.25">
      <c r="A65">
        <v>108772</v>
      </c>
      <c r="B65" t="s">
        <v>1152</v>
      </c>
    </row>
    <row r="66" spans="1:2" x14ac:dyDescent="0.25">
      <c r="A66">
        <v>108772</v>
      </c>
      <c r="B66" t="s">
        <v>1149</v>
      </c>
    </row>
    <row r="67" spans="1:2" x14ac:dyDescent="0.25">
      <c r="A67">
        <v>108773</v>
      </c>
      <c r="B67" t="s">
        <v>1153</v>
      </c>
    </row>
    <row r="68" spans="1:2" x14ac:dyDescent="0.25">
      <c r="A68">
        <v>108773</v>
      </c>
      <c r="B68" t="s">
        <v>1155</v>
      </c>
    </row>
    <row r="69" spans="1:2" x14ac:dyDescent="0.25">
      <c r="A69">
        <v>108773</v>
      </c>
      <c r="B69" t="s">
        <v>1151</v>
      </c>
    </row>
    <row r="70" spans="1:2" x14ac:dyDescent="0.25">
      <c r="A70">
        <v>108773</v>
      </c>
      <c r="B70" t="s">
        <v>1148</v>
      </c>
    </row>
    <row r="71" spans="1:2" x14ac:dyDescent="0.25">
      <c r="A71">
        <v>108773</v>
      </c>
      <c r="B71" t="s">
        <v>1150</v>
      </c>
    </row>
    <row r="72" spans="1:2" x14ac:dyDescent="0.25">
      <c r="A72">
        <v>108773</v>
      </c>
      <c r="B72" t="s">
        <v>1149</v>
      </c>
    </row>
    <row r="73" spans="1:2" x14ac:dyDescent="0.25">
      <c r="A73">
        <v>108773</v>
      </c>
      <c r="B73" t="s">
        <v>1154</v>
      </c>
    </row>
    <row r="74" spans="1:2" x14ac:dyDescent="0.25">
      <c r="A74">
        <v>108773</v>
      </c>
      <c r="B74" t="s">
        <v>1152</v>
      </c>
    </row>
    <row r="75" spans="1:2" x14ac:dyDescent="0.25">
      <c r="A75">
        <v>108774</v>
      </c>
      <c r="B75" t="s">
        <v>1155</v>
      </c>
    </row>
    <row r="76" spans="1:2" x14ac:dyDescent="0.25">
      <c r="A76">
        <v>108774</v>
      </c>
      <c r="B76" t="s">
        <v>1149</v>
      </c>
    </row>
    <row r="77" spans="1:2" x14ac:dyDescent="0.25">
      <c r="A77">
        <v>108774</v>
      </c>
      <c r="B77" t="s">
        <v>1150</v>
      </c>
    </row>
    <row r="78" spans="1:2" x14ac:dyDescent="0.25">
      <c r="A78">
        <v>108774</v>
      </c>
      <c r="B78" t="s">
        <v>1148</v>
      </c>
    </row>
    <row r="79" spans="1:2" x14ac:dyDescent="0.25">
      <c r="A79">
        <v>108774</v>
      </c>
      <c r="B79" t="s">
        <v>1154</v>
      </c>
    </row>
    <row r="80" spans="1:2" x14ac:dyDescent="0.25">
      <c r="A80">
        <v>108774</v>
      </c>
      <c r="B80" t="s">
        <v>1153</v>
      </c>
    </row>
    <row r="81" spans="1:2" x14ac:dyDescent="0.25">
      <c r="A81">
        <v>108774</v>
      </c>
      <c r="B81" t="s">
        <v>1152</v>
      </c>
    </row>
    <row r="82" spans="1:2" x14ac:dyDescent="0.25">
      <c r="A82">
        <v>108774</v>
      </c>
      <c r="B82" t="s">
        <v>1151</v>
      </c>
    </row>
    <row r="83" spans="1:2" x14ac:dyDescent="0.25">
      <c r="A83">
        <v>108775</v>
      </c>
      <c r="B83" t="s">
        <v>1155</v>
      </c>
    </row>
    <row r="84" spans="1:2" x14ac:dyDescent="0.25">
      <c r="A84">
        <v>108775</v>
      </c>
      <c r="B84" t="s">
        <v>1149</v>
      </c>
    </row>
    <row r="85" spans="1:2" x14ac:dyDescent="0.25">
      <c r="A85">
        <v>108775</v>
      </c>
      <c r="B85" t="s">
        <v>1150</v>
      </c>
    </row>
    <row r="86" spans="1:2" x14ac:dyDescent="0.25">
      <c r="A86">
        <v>108775</v>
      </c>
      <c r="B86" t="s">
        <v>1148</v>
      </c>
    </row>
    <row r="87" spans="1:2" x14ac:dyDescent="0.25">
      <c r="A87">
        <v>108775</v>
      </c>
      <c r="B87" t="s">
        <v>1154</v>
      </c>
    </row>
    <row r="88" spans="1:2" x14ac:dyDescent="0.25">
      <c r="A88">
        <v>108775</v>
      </c>
      <c r="B88" t="s">
        <v>1153</v>
      </c>
    </row>
    <row r="89" spans="1:2" x14ac:dyDescent="0.25">
      <c r="A89">
        <v>108775</v>
      </c>
      <c r="B89" t="s">
        <v>1152</v>
      </c>
    </row>
    <row r="90" spans="1:2" x14ac:dyDescent="0.25">
      <c r="A90">
        <v>108775</v>
      </c>
      <c r="B90" t="s">
        <v>1151</v>
      </c>
    </row>
    <row r="91" spans="1:2" x14ac:dyDescent="0.25">
      <c r="A91">
        <v>108776</v>
      </c>
      <c r="B91" t="s">
        <v>1149</v>
      </c>
    </row>
    <row r="92" spans="1:2" x14ac:dyDescent="0.25">
      <c r="A92">
        <v>108776</v>
      </c>
      <c r="B92" t="s">
        <v>1155</v>
      </c>
    </row>
    <row r="93" spans="1:2" x14ac:dyDescent="0.25">
      <c r="A93">
        <v>108776</v>
      </c>
      <c r="B93" t="s">
        <v>1151</v>
      </c>
    </row>
    <row r="94" spans="1:2" x14ac:dyDescent="0.25">
      <c r="A94">
        <v>108776</v>
      </c>
      <c r="B94" t="s">
        <v>1152</v>
      </c>
    </row>
    <row r="95" spans="1:2" x14ac:dyDescent="0.25">
      <c r="A95">
        <v>108776</v>
      </c>
      <c r="B95" t="s">
        <v>1153</v>
      </c>
    </row>
    <row r="96" spans="1:2" x14ac:dyDescent="0.25">
      <c r="A96">
        <v>108776</v>
      </c>
      <c r="B96" t="s">
        <v>1154</v>
      </c>
    </row>
    <row r="97" spans="1:2" x14ac:dyDescent="0.25">
      <c r="A97">
        <v>108776</v>
      </c>
      <c r="B97" t="s">
        <v>1148</v>
      </c>
    </row>
    <row r="98" spans="1:2" x14ac:dyDescent="0.25">
      <c r="A98">
        <v>108776</v>
      </c>
      <c r="B98" t="s">
        <v>1150</v>
      </c>
    </row>
    <row r="99" spans="1:2" x14ac:dyDescent="0.25">
      <c r="A99">
        <v>108777</v>
      </c>
      <c r="B99" t="s">
        <v>1153</v>
      </c>
    </row>
    <row r="100" spans="1:2" x14ac:dyDescent="0.25">
      <c r="A100">
        <v>108777</v>
      </c>
      <c r="B100" t="s">
        <v>1152</v>
      </c>
    </row>
    <row r="101" spans="1:2" x14ac:dyDescent="0.25">
      <c r="A101">
        <v>108777</v>
      </c>
      <c r="B101" t="s">
        <v>1151</v>
      </c>
    </row>
    <row r="102" spans="1:2" x14ac:dyDescent="0.25">
      <c r="A102">
        <v>108777</v>
      </c>
      <c r="B102" t="s">
        <v>1155</v>
      </c>
    </row>
    <row r="103" spans="1:2" x14ac:dyDescent="0.25">
      <c r="A103">
        <v>108777</v>
      </c>
      <c r="B103" t="s">
        <v>1149</v>
      </c>
    </row>
    <row r="104" spans="1:2" x14ac:dyDescent="0.25">
      <c r="A104">
        <v>108777</v>
      </c>
      <c r="B104" t="s">
        <v>1150</v>
      </c>
    </row>
    <row r="105" spans="1:2" x14ac:dyDescent="0.25">
      <c r="A105">
        <v>108777</v>
      </c>
      <c r="B105" t="s">
        <v>1148</v>
      </c>
    </row>
    <row r="106" spans="1:2" x14ac:dyDescent="0.25">
      <c r="A106">
        <v>108777</v>
      </c>
      <c r="B106" t="s">
        <v>1154</v>
      </c>
    </row>
    <row r="107" spans="1:2" x14ac:dyDescent="0.25">
      <c r="A107">
        <v>108778</v>
      </c>
      <c r="B107" t="s">
        <v>1150</v>
      </c>
    </row>
    <row r="108" spans="1:2" x14ac:dyDescent="0.25">
      <c r="A108">
        <v>108778</v>
      </c>
      <c r="B108" t="s">
        <v>1155</v>
      </c>
    </row>
    <row r="109" spans="1:2" x14ac:dyDescent="0.25">
      <c r="A109">
        <v>108778</v>
      </c>
      <c r="B109" t="s">
        <v>1151</v>
      </c>
    </row>
    <row r="110" spans="1:2" x14ac:dyDescent="0.25">
      <c r="A110">
        <v>108778</v>
      </c>
      <c r="B110" t="s">
        <v>1152</v>
      </c>
    </row>
    <row r="111" spans="1:2" x14ac:dyDescent="0.25">
      <c r="A111">
        <v>108778</v>
      </c>
      <c r="B111" t="s">
        <v>1153</v>
      </c>
    </row>
    <row r="112" spans="1:2" x14ac:dyDescent="0.25">
      <c r="A112">
        <v>108778</v>
      </c>
      <c r="B112" t="s">
        <v>1154</v>
      </c>
    </row>
    <row r="113" spans="1:2" x14ac:dyDescent="0.25">
      <c r="A113">
        <v>108778</v>
      </c>
      <c r="B113" t="s">
        <v>1148</v>
      </c>
    </row>
    <row r="114" spans="1:2" x14ac:dyDescent="0.25">
      <c r="A114">
        <v>108778</v>
      </c>
      <c r="B114" t="s">
        <v>1149</v>
      </c>
    </row>
    <row r="115" spans="1:2" x14ac:dyDescent="0.25">
      <c r="A115">
        <v>122183</v>
      </c>
      <c r="B115" t="s">
        <v>1149</v>
      </c>
    </row>
    <row r="116" spans="1:2" x14ac:dyDescent="0.25">
      <c r="A116">
        <v>122183</v>
      </c>
      <c r="B116" t="s">
        <v>1155</v>
      </c>
    </row>
    <row r="117" spans="1:2" x14ac:dyDescent="0.25">
      <c r="A117">
        <v>122183</v>
      </c>
      <c r="B117" t="s">
        <v>1151</v>
      </c>
    </row>
    <row r="118" spans="1:2" x14ac:dyDescent="0.25">
      <c r="A118">
        <v>122183</v>
      </c>
      <c r="B118" t="s">
        <v>1152</v>
      </c>
    </row>
    <row r="119" spans="1:2" x14ac:dyDescent="0.25">
      <c r="A119">
        <v>122183</v>
      </c>
      <c r="B119" t="s">
        <v>1153</v>
      </c>
    </row>
    <row r="120" spans="1:2" x14ac:dyDescent="0.25">
      <c r="A120">
        <v>122183</v>
      </c>
      <c r="B120" t="s">
        <v>1154</v>
      </c>
    </row>
    <row r="121" spans="1:2" x14ac:dyDescent="0.25">
      <c r="A121">
        <v>122183</v>
      </c>
      <c r="B121" t="s">
        <v>1148</v>
      </c>
    </row>
    <row r="122" spans="1:2" x14ac:dyDescent="0.25">
      <c r="A122">
        <v>122183</v>
      </c>
      <c r="B122" t="s">
        <v>1150</v>
      </c>
    </row>
    <row r="123" spans="1:2" x14ac:dyDescent="0.25">
      <c r="A123">
        <v>122188</v>
      </c>
      <c r="B123" t="s">
        <v>1151</v>
      </c>
    </row>
    <row r="124" spans="1:2" x14ac:dyDescent="0.25">
      <c r="A124">
        <v>122188</v>
      </c>
      <c r="B124" t="s">
        <v>1155</v>
      </c>
    </row>
    <row r="125" spans="1:2" x14ac:dyDescent="0.25">
      <c r="A125">
        <v>122188</v>
      </c>
      <c r="B125" t="s">
        <v>1149</v>
      </c>
    </row>
    <row r="126" spans="1:2" x14ac:dyDescent="0.25">
      <c r="A126">
        <v>122188</v>
      </c>
      <c r="B126" t="s">
        <v>1150</v>
      </c>
    </row>
    <row r="127" spans="1:2" x14ac:dyDescent="0.25">
      <c r="A127">
        <v>122188</v>
      </c>
      <c r="B127" t="s">
        <v>1148</v>
      </c>
    </row>
    <row r="128" spans="1:2" x14ac:dyDescent="0.25">
      <c r="A128">
        <v>122188</v>
      </c>
      <c r="B128" t="s">
        <v>1154</v>
      </c>
    </row>
    <row r="129" spans="1:2" x14ac:dyDescent="0.25">
      <c r="A129">
        <v>122188</v>
      </c>
      <c r="B129" t="s">
        <v>1153</v>
      </c>
    </row>
    <row r="130" spans="1:2" x14ac:dyDescent="0.25">
      <c r="A130">
        <v>122188</v>
      </c>
      <c r="B130" t="s">
        <v>1152</v>
      </c>
    </row>
    <row r="131" spans="1:2" x14ac:dyDescent="0.25">
      <c r="A131">
        <v>122191</v>
      </c>
      <c r="B131" t="s">
        <v>1155</v>
      </c>
    </row>
    <row r="132" spans="1:2" x14ac:dyDescent="0.25">
      <c r="A132">
        <v>122191</v>
      </c>
      <c r="B132" t="s">
        <v>1149</v>
      </c>
    </row>
    <row r="133" spans="1:2" x14ac:dyDescent="0.25">
      <c r="A133">
        <v>122191</v>
      </c>
      <c r="B133" t="s">
        <v>1150</v>
      </c>
    </row>
    <row r="134" spans="1:2" x14ac:dyDescent="0.25">
      <c r="A134">
        <v>122191</v>
      </c>
      <c r="B134" t="s">
        <v>1148</v>
      </c>
    </row>
    <row r="135" spans="1:2" x14ac:dyDescent="0.25">
      <c r="A135">
        <v>122191</v>
      </c>
      <c r="B135" t="s">
        <v>1154</v>
      </c>
    </row>
    <row r="136" spans="1:2" x14ac:dyDescent="0.25">
      <c r="A136">
        <v>122191</v>
      </c>
      <c r="B136" t="s">
        <v>1153</v>
      </c>
    </row>
    <row r="137" spans="1:2" x14ac:dyDescent="0.25">
      <c r="A137">
        <v>122191</v>
      </c>
      <c r="B137" t="s">
        <v>1152</v>
      </c>
    </row>
    <row r="138" spans="1:2" x14ac:dyDescent="0.25">
      <c r="A138">
        <v>122191</v>
      </c>
      <c r="B138" t="s">
        <v>1151</v>
      </c>
    </row>
    <row r="139" spans="1:2" x14ac:dyDescent="0.25">
      <c r="A139">
        <v>122193</v>
      </c>
      <c r="B139" t="s">
        <v>1151</v>
      </c>
    </row>
    <row r="140" spans="1:2" x14ac:dyDescent="0.25">
      <c r="A140">
        <v>122193</v>
      </c>
      <c r="B140" t="s">
        <v>1149</v>
      </c>
    </row>
    <row r="141" spans="1:2" x14ac:dyDescent="0.25">
      <c r="A141">
        <v>122193</v>
      </c>
      <c r="B141" t="s">
        <v>1150</v>
      </c>
    </row>
    <row r="142" spans="1:2" x14ac:dyDescent="0.25">
      <c r="A142">
        <v>122193</v>
      </c>
      <c r="B142" t="s">
        <v>1148</v>
      </c>
    </row>
    <row r="143" spans="1:2" x14ac:dyDescent="0.25">
      <c r="A143">
        <v>122193</v>
      </c>
      <c r="B143" t="s">
        <v>1154</v>
      </c>
    </row>
    <row r="144" spans="1:2" x14ac:dyDescent="0.25">
      <c r="A144">
        <v>122193</v>
      </c>
      <c r="B144" t="s">
        <v>1153</v>
      </c>
    </row>
    <row r="145" spans="1:2" x14ac:dyDescent="0.25">
      <c r="A145">
        <v>122193</v>
      </c>
      <c r="B145" t="s">
        <v>1152</v>
      </c>
    </row>
    <row r="146" spans="1:2" x14ac:dyDescent="0.25">
      <c r="A146">
        <v>122193</v>
      </c>
      <c r="B146" t="s">
        <v>1155</v>
      </c>
    </row>
    <row r="147" spans="1:2" x14ac:dyDescent="0.25">
      <c r="A147">
        <v>122196</v>
      </c>
      <c r="B147" t="s">
        <v>1150</v>
      </c>
    </row>
    <row r="148" spans="1:2" x14ac:dyDescent="0.25">
      <c r="A148">
        <v>122196</v>
      </c>
      <c r="B148" t="s">
        <v>1155</v>
      </c>
    </row>
    <row r="149" spans="1:2" x14ac:dyDescent="0.25">
      <c r="A149">
        <v>122196</v>
      </c>
      <c r="B149" t="s">
        <v>1151</v>
      </c>
    </row>
    <row r="150" spans="1:2" x14ac:dyDescent="0.25">
      <c r="A150">
        <v>122196</v>
      </c>
      <c r="B150" t="s">
        <v>1152</v>
      </c>
    </row>
    <row r="151" spans="1:2" x14ac:dyDescent="0.25">
      <c r="A151">
        <v>122196</v>
      </c>
      <c r="B151" t="s">
        <v>1153</v>
      </c>
    </row>
    <row r="152" spans="1:2" x14ac:dyDescent="0.25">
      <c r="A152">
        <v>122196</v>
      </c>
      <c r="B152" t="s">
        <v>1154</v>
      </c>
    </row>
    <row r="153" spans="1:2" x14ac:dyDescent="0.25">
      <c r="A153">
        <v>122196</v>
      </c>
      <c r="B153" t="s">
        <v>1148</v>
      </c>
    </row>
    <row r="154" spans="1:2" x14ac:dyDescent="0.25">
      <c r="A154">
        <v>122196</v>
      </c>
      <c r="B154" t="s">
        <v>1149</v>
      </c>
    </row>
    <row r="155" spans="1:2" x14ac:dyDescent="0.25">
      <c r="A155">
        <v>122200</v>
      </c>
      <c r="B155" t="s">
        <v>1155</v>
      </c>
    </row>
    <row r="156" spans="1:2" x14ac:dyDescent="0.25">
      <c r="A156">
        <v>122200</v>
      </c>
      <c r="B156" t="s">
        <v>1149</v>
      </c>
    </row>
    <row r="157" spans="1:2" x14ac:dyDescent="0.25">
      <c r="A157">
        <v>122200</v>
      </c>
      <c r="B157" t="s">
        <v>1150</v>
      </c>
    </row>
    <row r="158" spans="1:2" x14ac:dyDescent="0.25">
      <c r="A158">
        <v>122200</v>
      </c>
      <c r="B158" t="s">
        <v>1148</v>
      </c>
    </row>
    <row r="159" spans="1:2" x14ac:dyDescent="0.25">
      <c r="A159">
        <v>122200</v>
      </c>
      <c r="B159" t="s">
        <v>1154</v>
      </c>
    </row>
    <row r="160" spans="1:2" x14ac:dyDescent="0.25">
      <c r="A160">
        <v>122200</v>
      </c>
      <c r="B160" t="s">
        <v>1153</v>
      </c>
    </row>
    <row r="161" spans="1:2" x14ac:dyDescent="0.25">
      <c r="A161">
        <v>122200</v>
      </c>
      <c r="B161" t="s">
        <v>1152</v>
      </c>
    </row>
    <row r="162" spans="1:2" x14ac:dyDescent="0.25">
      <c r="A162">
        <v>122200</v>
      </c>
      <c r="B162" t="s">
        <v>1151</v>
      </c>
    </row>
    <row r="163" spans="1:2" x14ac:dyDescent="0.25">
      <c r="A163">
        <v>122201</v>
      </c>
      <c r="B163" t="s">
        <v>1149</v>
      </c>
    </row>
    <row r="164" spans="1:2" x14ac:dyDescent="0.25">
      <c r="A164">
        <v>122201</v>
      </c>
      <c r="B164" t="s">
        <v>1151</v>
      </c>
    </row>
    <row r="165" spans="1:2" x14ac:dyDescent="0.25">
      <c r="A165">
        <v>122201</v>
      </c>
      <c r="B165" t="s">
        <v>1152</v>
      </c>
    </row>
    <row r="166" spans="1:2" x14ac:dyDescent="0.25">
      <c r="A166">
        <v>122201</v>
      </c>
      <c r="B166" t="s">
        <v>1153</v>
      </c>
    </row>
    <row r="167" spans="1:2" x14ac:dyDescent="0.25">
      <c r="A167">
        <v>122201</v>
      </c>
      <c r="B167" t="s">
        <v>1154</v>
      </c>
    </row>
    <row r="168" spans="1:2" x14ac:dyDescent="0.25">
      <c r="A168">
        <v>122201</v>
      </c>
      <c r="B168" t="s">
        <v>1148</v>
      </c>
    </row>
    <row r="169" spans="1:2" x14ac:dyDescent="0.25">
      <c r="A169">
        <v>122201</v>
      </c>
      <c r="B169" t="s">
        <v>1150</v>
      </c>
    </row>
    <row r="170" spans="1:2" x14ac:dyDescent="0.25">
      <c r="A170">
        <v>122203</v>
      </c>
      <c r="B170" t="s">
        <v>1152</v>
      </c>
    </row>
    <row r="171" spans="1:2" x14ac:dyDescent="0.25">
      <c r="A171">
        <v>122203</v>
      </c>
      <c r="B171" t="s">
        <v>1151</v>
      </c>
    </row>
    <row r="172" spans="1:2" x14ac:dyDescent="0.25">
      <c r="A172">
        <v>122203</v>
      </c>
      <c r="B172" t="s">
        <v>1149</v>
      </c>
    </row>
    <row r="173" spans="1:2" x14ac:dyDescent="0.25">
      <c r="A173">
        <v>122203</v>
      </c>
      <c r="B173" t="s">
        <v>1150</v>
      </c>
    </row>
    <row r="174" spans="1:2" x14ac:dyDescent="0.25">
      <c r="A174">
        <v>122203</v>
      </c>
      <c r="B174" t="s">
        <v>1148</v>
      </c>
    </row>
    <row r="175" spans="1:2" x14ac:dyDescent="0.25">
      <c r="A175">
        <v>122203</v>
      </c>
      <c r="B175" t="s">
        <v>1154</v>
      </c>
    </row>
    <row r="176" spans="1:2" x14ac:dyDescent="0.25">
      <c r="A176">
        <v>122203</v>
      </c>
      <c r="B176" t="s">
        <v>1153</v>
      </c>
    </row>
    <row r="177" spans="1:2" x14ac:dyDescent="0.25">
      <c r="A177">
        <v>122207</v>
      </c>
      <c r="B177" t="s">
        <v>1155</v>
      </c>
    </row>
    <row r="178" spans="1:2" x14ac:dyDescent="0.25">
      <c r="A178">
        <v>122207</v>
      </c>
      <c r="B178" t="s">
        <v>1149</v>
      </c>
    </row>
    <row r="179" spans="1:2" x14ac:dyDescent="0.25">
      <c r="A179">
        <v>122207</v>
      </c>
      <c r="B179" t="s">
        <v>1150</v>
      </c>
    </row>
    <row r="180" spans="1:2" x14ac:dyDescent="0.25">
      <c r="A180">
        <v>122207</v>
      </c>
      <c r="B180" t="s">
        <v>1148</v>
      </c>
    </row>
    <row r="181" spans="1:2" x14ac:dyDescent="0.25">
      <c r="A181">
        <v>122207</v>
      </c>
      <c r="B181" t="s">
        <v>1154</v>
      </c>
    </row>
    <row r="182" spans="1:2" x14ac:dyDescent="0.25">
      <c r="A182">
        <v>122207</v>
      </c>
      <c r="B182" t="s">
        <v>1153</v>
      </c>
    </row>
    <row r="183" spans="1:2" x14ac:dyDescent="0.25">
      <c r="A183">
        <v>122207</v>
      </c>
      <c r="B183" t="s">
        <v>1152</v>
      </c>
    </row>
    <row r="184" spans="1:2" x14ac:dyDescent="0.25">
      <c r="A184">
        <v>122207</v>
      </c>
      <c r="B184" t="s">
        <v>1151</v>
      </c>
    </row>
    <row r="185" spans="1:2" x14ac:dyDescent="0.25">
      <c r="A185">
        <v>122209</v>
      </c>
      <c r="B185" t="s">
        <v>1155</v>
      </c>
    </row>
    <row r="186" spans="1:2" x14ac:dyDescent="0.25">
      <c r="A186">
        <v>122209</v>
      </c>
      <c r="B186" t="s">
        <v>1149</v>
      </c>
    </row>
    <row r="187" spans="1:2" x14ac:dyDescent="0.25">
      <c r="A187">
        <v>122209</v>
      </c>
      <c r="B187" t="s">
        <v>1151</v>
      </c>
    </row>
    <row r="188" spans="1:2" x14ac:dyDescent="0.25">
      <c r="A188">
        <v>122209</v>
      </c>
      <c r="B188" t="s">
        <v>1152</v>
      </c>
    </row>
    <row r="189" spans="1:2" x14ac:dyDescent="0.25">
      <c r="A189">
        <v>122209</v>
      </c>
      <c r="B189" t="s">
        <v>1153</v>
      </c>
    </row>
    <row r="190" spans="1:2" x14ac:dyDescent="0.25">
      <c r="A190">
        <v>122209</v>
      </c>
      <c r="B190" t="s">
        <v>1154</v>
      </c>
    </row>
    <row r="191" spans="1:2" x14ac:dyDescent="0.25">
      <c r="A191">
        <v>122209</v>
      </c>
      <c r="B191" t="s">
        <v>1148</v>
      </c>
    </row>
    <row r="192" spans="1:2" x14ac:dyDescent="0.25">
      <c r="A192">
        <v>122209</v>
      </c>
      <c r="B192" t="s">
        <v>1150</v>
      </c>
    </row>
    <row r="193" spans="1:2" x14ac:dyDescent="0.25">
      <c r="A193">
        <v>122211</v>
      </c>
      <c r="B193" t="s">
        <v>1155</v>
      </c>
    </row>
    <row r="194" spans="1:2" x14ac:dyDescent="0.25">
      <c r="A194">
        <v>122211</v>
      </c>
      <c r="B194" t="s">
        <v>1149</v>
      </c>
    </row>
    <row r="195" spans="1:2" x14ac:dyDescent="0.25">
      <c r="A195">
        <v>122211</v>
      </c>
      <c r="B195" t="s">
        <v>1150</v>
      </c>
    </row>
    <row r="196" spans="1:2" x14ac:dyDescent="0.25">
      <c r="A196">
        <v>122211</v>
      </c>
      <c r="B196" t="s">
        <v>1148</v>
      </c>
    </row>
    <row r="197" spans="1:2" x14ac:dyDescent="0.25">
      <c r="A197">
        <v>122211</v>
      </c>
      <c r="B197" t="s">
        <v>1154</v>
      </c>
    </row>
    <row r="198" spans="1:2" x14ac:dyDescent="0.25">
      <c r="A198">
        <v>122211</v>
      </c>
      <c r="B198" t="s">
        <v>1153</v>
      </c>
    </row>
    <row r="199" spans="1:2" x14ac:dyDescent="0.25">
      <c r="A199">
        <v>122211</v>
      </c>
      <c r="B199" t="s">
        <v>1152</v>
      </c>
    </row>
    <row r="200" spans="1:2" x14ac:dyDescent="0.25">
      <c r="A200">
        <v>122211</v>
      </c>
      <c r="B200" t="s">
        <v>1151</v>
      </c>
    </row>
    <row r="201" spans="1:2" x14ac:dyDescent="0.25">
      <c r="A201">
        <v>122214</v>
      </c>
      <c r="B201" t="s">
        <v>1155</v>
      </c>
    </row>
    <row r="202" spans="1:2" x14ac:dyDescent="0.25">
      <c r="A202">
        <v>122214</v>
      </c>
      <c r="B202" t="s">
        <v>1149</v>
      </c>
    </row>
    <row r="203" spans="1:2" x14ac:dyDescent="0.25">
      <c r="A203">
        <v>122214</v>
      </c>
      <c r="B203" t="s">
        <v>1150</v>
      </c>
    </row>
    <row r="204" spans="1:2" x14ac:dyDescent="0.25">
      <c r="A204">
        <v>122214</v>
      </c>
      <c r="B204" t="s">
        <v>1148</v>
      </c>
    </row>
    <row r="205" spans="1:2" x14ac:dyDescent="0.25">
      <c r="A205">
        <v>122214</v>
      </c>
      <c r="B205" t="s">
        <v>1154</v>
      </c>
    </row>
    <row r="206" spans="1:2" x14ac:dyDescent="0.25">
      <c r="A206">
        <v>122214</v>
      </c>
      <c r="B206" t="s">
        <v>1153</v>
      </c>
    </row>
    <row r="207" spans="1:2" x14ac:dyDescent="0.25">
      <c r="A207">
        <v>122214</v>
      </c>
      <c r="B207" t="s">
        <v>1152</v>
      </c>
    </row>
    <row r="208" spans="1:2" x14ac:dyDescent="0.25">
      <c r="A208">
        <v>122214</v>
      </c>
      <c r="B208" t="s">
        <v>1151</v>
      </c>
    </row>
    <row r="209" spans="1:2" x14ac:dyDescent="0.25">
      <c r="A209">
        <v>122218</v>
      </c>
      <c r="B209" t="s">
        <v>1155</v>
      </c>
    </row>
    <row r="210" spans="1:2" x14ac:dyDescent="0.25">
      <c r="A210">
        <v>122218</v>
      </c>
      <c r="B210" t="s">
        <v>1151</v>
      </c>
    </row>
    <row r="211" spans="1:2" x14ac:dyDescent="0.25">
      <c r="A211">
        <v>122218</v>
      </c>
      <c r="B211" t="s">
        <v>1152</v>
      </c>
    </row>
    <row r="212" spans="1:2" x14ac:dyDescent="0.25">
      <c r="A212">
        <v>122218</v>
      </c>
      <c r="B212" t="s">
        <v>1153</v>
      </c>
    </row>
    <row r="213" spans="1:2" x14ac:dyDescent="0.25">
      <c r="A213">
        <v>122218</v>
      </c>
      <c r="B213" t="s">
        <v>1154</v>
      </c>
    </row>
    <row r="214" spans="1:2" x14ac:dyDescent="0.25">
      <c r="A214">
        <v>122218</v>
      </c>
      <c r="B214" t="s">
        <v>1148</v>
      </c>
    </row>
    <row r="215" spans="1:2" x14ac:dyDescent="0.25">
      <c r="A215">
        <v>122218</v>
      </c>
      <c r="B215" t="s">
        <v>1150</v>
      </c>
    </row>
    <row r="216" spans="1:2" x14ac:dyDescent="0.25">
      <c r="A216">
        <v>122218</v>
      </c>
      <c r="B216" t="s">
        <v>1149</v>
      </c>
    </row>
    <row r="217" spans="1:2" x14ac:dyDescent="0.25">
      <c r="A217">
        <v>122221</v>
      </c>
      <c r="B217" t="s">
        <v>1149</v>
      </c>
    </row>
    <row r="218" spans="1:2" x14ac:dyDescent="0.25">
      <c r="A218">
        <v>122221</v>
      </c>
      <c r="B218" t="s">
        <v>1152</v>
      </c>
    </row>
    <row r="219" spans="1:2" x14ac:dyDescent="0.25">
      <c r="A219">
        <v>122221</v>
      </c>
      <c r="B219" t="s">
        <v>1151</v>
      </c>
    </row>
    <row r="220" spans="1:2" x14ac:dyDescent="0.25">
      <c r="A220">
        <v>122221</v>
      </c>
      <c r="B220" t="s">
        <v>1148</v>
      </c>
    </row>
    <row r="221" spans="1:2" x14ac:dyDescent="0.25">
      <c r="A221">
        <v>122221</v>
      </c>
      <c r="B221" t="s">
        <v>1154</v>
      </c>
    </row>
    <row r="222" spans="1:2" x14ac:dyDescent="0.25">
      <c r="A222">
        <v>122221</v>
      </c>
      <c r="B222" t="s">
        <v>1153</v>
      </c>
    </row>
    <row r="223" spans="1:2" x14ac:dyDescent="0.25">
      <c r="A223">
        <v>122221</v>
      </c>
      <c r="B223" t="s">
        <v>1150</v>
      </c>
    </row>
    <row r="224" spans="1:2" x14ac:dyDescent="0.25">
      <c r="A224">
        <v>122230</v>
      </c>
      <c r="B224" t="s">
        <v>1154</v>
      </c>
    </row>
    <row r="225" spans="1:2" x14ac:dyDescent="0.25">
      <c r="A225">
        <v>122230</v>
      </c>
      <c r="B225" t="s">
        <v>1150</v>
      </c>
    </row>
    <row r="226" spans="1:2" x14ac:dyDescent="0.25">
      <c r="A226">
        <v>122230</v>
      </c>
      <c r="B226" t="s">
        <v>1148</v>
      </c>
    </row>
    <row r="227" spans="1:2" x14ac:dyDescent="0.25">
      <c r="A227">
        <v>122230</v>
      </c>
      <c r="B227" t="s">
        <v>1149</v>
      </c>
    </row>
    <row r="228" spans="1:2" x14ac:dyDescent="0.25">
      <c r="A228">
        <v>122230</v>
      </c>
      <c r="B228" t="s">
        <v>1153</v>
      </c>
    </row>
    <row r="229" spans="1:2" x14ac:dyDescent="0.25">
      <c r="A229">
        <v>122230</v>
      </c>
      <c r="B229" t="s">
        <v>1152</v>
      </c>
    </row>
    <row r="230" spans="1:2" x14ac:dyDescent="0.25">
      <c r="A230">
        <v>122230</v>
      </c>
      <c r="B230" t="s">
        <v>1151</v>
      </c>
    </row>
    <row r="231" spans="1:2" x14ac:dyDescent="0.25">
      <c r="A231">
        <v>122230</v>
      </c>
      <c r="B231" t="s">
        <v>1155</v>
      </c>
    </row>
    <row r="232" spans="1:2" x14ac:dyDescent="0.25">
      <c r="A232">
        <v>122240</v>
      </c>
      <c r="B232" t="s">
        <v>1151</v>
      </c>
    </row>
    <row r="233" spans="1:2" x14ac:dyDescent="0.25">
      <c r="A233">
        <v>122240</v>
      </c>
      <c r="B233" t="s">
        <v>1152</v>
      </c>
    </row>
    <row r="234" spans="1:2" x14ac:dyDescent="0.25">
      <c r="A234">
        <v>122240</v>
      </c>
      <c r="B234" t="s">
        <v>1153</v>
      </c>
    </row>
    <row r="235" spans="1:2" x14ac:dyDescent="0.25">
      <c r="A235">
        <v>122240</v>
      </c>
      <c r="B235" t="s">
        <v>1154</v>
      </c>
    </row>
    <row r="236" spans="1:2" x14ac:dyDescent="0.25">
      <c r="A236">
        <v>122240</v>
      </c>
      <c r="B236" t="s">
        <v>1149</v>
      </c>
    </row>
    <row r="237" spans="1:2" x14ac:dyDescent="0.25">
      <c r="A237">
        <v>122240</v>
      </c>
      <c r="B237" t="s">
        <v>1150</v>
      </c>
    </row>
    <row r="238" spans="1:2" x14ac:dyDescent="0.25">
      <c r="A238">
        <v>122240</v>
      </c>
      <c r="B238" t="s">
        <v>1155</v>
      </c>
    </row>
    <row r="239" spans="1:2" x14ac:dyDescent="0.25">
      <c r="A239">
        <v>122240</v>
      </c>
      <c r="B239" t="s">
        <v>1148</v>
      </c>
    </row>
    <row r="240" spans="1:2" x14ac:dyDescent="0.25">
      <c r="A240">
        <v>122248</v>
      </c>
      <c r="B240" t="s">
        <v>1153</v>
      </c>
    </row>
    <row r="241" spans="1:2" x14ac:dyDescent="0.25">
      <c r="A241">
        <v>122248</v>
      </c>
      <c r="B241" t="s">
        <v>1148</v>
      </c>
    </row>
    <row r="242" spans="1:2" x14ac:dyDescent="0.25">
      <c r="A242">
        <v>122248</v>
      </c>
      <c r="B242" t="s">
        <v>1150</v>
      </c>
    </row>
    <row r="243" spans="1:2" x14ac:dyDescent="0.25">
      <c r="A243">
        <v>122248</v>
      </c>
      <c r="B243" t="s">
        <v>1149</v>
      </c>
    </row>
    <row r="244" spans="1:2" x14ac:dyDescent="0.25">
      <c r="A244">
        <v>122248</v>
      </c>
      <c r="B244" t="s">
        <v>1154</v>
      </c>
    </row>
    <row r="245" spans="1:2" x14ac:dyDescent="0.25">
      <c r="A245">
        <v>122248</v>
      </c>
      <c r="B245" t="s">
        <v>1155</v>
      </c>
    </row>
    <row r="246" spans="1:2" x14ac:dyDescent="0.25">
      <c r="A246">
        <v>122248</v>
      </c>
      <c r="B246" t="s">
        <v>1151</v>
      </c>
    </row>
    <row r="247" spans="1:2" x14ac:dyDescent="0.25">
      <c r="A247">
        <v>122248</v>
      </c>
      <c r="B247" t="s">
        <v>1152</v>
      </c>
    </row>
    <row r="248" spans="1:2" x14ac:dyDescent="0.25">
      <c r="A248">
        <v>122251</v>
      </c>
      <c r="B248" t="s">
        <v>1151</v>
      </c>
    </row>
    <row r="249" spans="1:2" x14ac:dyDescent="0.25">
      <c r="A249">
        <v>122251</v>
      </c>
      <c r="B249" t="s">
        <v>1149</v>
      </c>
    </row>
    <row r="250" spans="1:2" x14ac:dyDescent="0.25">
      <c r="A250">
        <v>122251</v>
      </c>
      <c r="B250" t="s">
        <v>1150</v>
      </c>
    </row>
    <row r="251" spans="1:2" x14ac:dyDescent="0.25">
      <c r="A251">
        <v>122251</v>
      </c>
      <c r="B251" t="s">
        <v>1148</v>
      </c>
    </row>
    <row r="252" spans="1:2" x14ac:dyDescent="0.25">
      <c r="A252">
        <v>122251</v>
      </c>
      <c r="B252" t="s">
        <v>1154</v>
      </c>
    </row>
    <row r="253" spans="1:2" x14ac:dyDescent="0.25">
      <c r="A253">
        <v>122251</v>
      </c>
      <c r="B253" t="s">
        <v>1153</v>
      </c>
    </row>
    <row r="254" spans="1:2" x14ac:dyDescent="0.25">
      <c r="A254">
        <v>122251</v>
      </c>
      <c r="B254" t="s">
        <v>1152</v>
      </c>
    </row>
    <row r="255" spans="1:2" x14ac:dyDescent="0.25">
      <c r="A255">
        <v>122254</v>
      </c>
      <c r="B255" t="s">
        <v>1151</v>
      </c>
    </row>
    <row r="256" spans="1:2" x14ac:dyDescent="0.25">
      <c r="A256">
        <v>122254</v>
      </c>
      <c r="B256" t="s">
        <v>1152</v>
      </c>
    </row>
    <row r="257" spans="1:2" x14ac:dyDescent="0.25">
      <c r="A257">
        <v>122254</v>
      </c>
      <c r="B257" t="s">
        <v>1149</v>
      </c>
    </row>
    <row r="258" spans="1:2" x14ac:dyDescent="0.25">
      <c r="A258">
        <v>122254</v>
      </c>
      <c r="B258" t="s">
        <v>1153</v>
      </c>
    </row>
    <row r="259" spans="1:2" x14ac:dyDescent="0.25">
      <c r="A259">
        <v>122254</v>
      </c>
      <c r="B259" t="s">
        <v>1154</v>
      </c>
    </row>
    <row r="260" spans="1:2" x14ac:dyDescent="0.25">
      <c r="A260">
        <v>122254</v>
      </c>
      <c r="B260" t="s">
        <v>1150</v>
      </c>
    </row>
    <row r="261" spans="1:2" x14ac:dyDescent="0.25">
      <c r="A261">
        <v>122254</v>
      </c>
      <c r="B261" t="s">
        <v>1148</v>
      </c>
    </row>
    <row r="262" spans="1:2" x14ac:dyDescent="0.25">
      <c r="A262">
        <v>122254</v>
      </c>
      <c r="B262" t="s">
        <v>1155</v>
      </c>
    </row>
    <row r="263" spans="1:2" x14ac:dyDescent="0.25">
      <c r="A263">
        <v>122255</v>
      </c>
      <c r="B263" t="s">
        <v>1151</v>
      </c>
    </row>
    <row r="264" spans="1:2" x14ac:dyDescent="0.25">
      <c r="A264">
        <v>122255</v>
      </c>
      <c r="B264" t="s">
        <v>1152</v>
      </c>
    </row>
    <row r="265" spans="1:2" x14ac:dyDescent="0.25">
      <c r="A265">
        <v>122255</v>
      </c>
      <c r="B265" t="s">
        <v>1153</v>
      </c>
    </row>
    <row r="266" spans="1:2" x14ac:dyDescent="0.25">
      <c r="A266">
        <v>122255</v>
      </c>
      <c r="B266" t="s">
        <v>1154</v>
      </c>
    </row>
    <row r="267" spans="1:2" x14ac:dyDescent="0.25">
      <c r="A267">
        <v>122255</v>
      </c>
      <c r="B267" t="s">
        <v>1149</v>
      </c>
    </row>
    <row r="268" spans="1:2" x14ac:dyDescent="0.25">
      <c r="A268">
        <v>122255</v>
      </c>
      <c r="B268" t="s">
        <v>1150</v>
      </c>
    </row>
    <row r="269" spans="1:2" x14ac:dyDescent="0.25">
      <c r="A269">
        <v>122255</v>
      </c>
      <c r="B269" t="s">
        <v>1148</v>
      </c>
    </row>
    <row r="270" spans="1:2" x14ac:dyDescent="0.25">
      <c r="A270">
        <v>122255</v>
      </c>
      <c r="B270" t="s">
        <v>1155</v>
      </c>
    </row>
    <row r="271" spans="1:2" x14ac:dyDescent="0.25">
      <c r="A271">
        <v>122256</v>
      </c>
      <c r="B271" t="s">
        <v>1150</v>
      </c>
    </row>
    <row r="272" spans="1:2" x14ac:dyDescent="0.25">
      <c r="A272">
        <v>122256</v>
      </c>
      <c r="B272" t="s">
        <v>1148</v>
      </c>
    </row>
    <row r="273" spans="1:2" x14ac:dyDescent="0.25">
      <c r="A273">
        <v>122256</v>
      </c>
      <c r="B273" t="s">
        <v>1152</v>
      </c>
    </row>
    <row r="274" spans="1:2" x14ac:dyDescent="0.25">
      <c r="A274">
        <v>122256</v>
      </c>
      <c r="B274" t="s">
        <v>1153</v>
      </c>
    </row>
    <row r="275" spans="1:2" x14ac:dyDescent="0.25">
      <c r="A275">
        <v>122256</v>
      </c>
      <c r="B275" t="s">
        <v>1154</v>
      </c>
    </row>
    <row r="276" spans="1:2" x14ac:dyDescent="0.25">
      <c r="A276">
        <v>122256</v>
      </c>
      <c r="B276" t="s">
        <v>1151</v>
      </c>
    </row>
    <row r="277" spans="1:2" x14ac:dyDescent="0.25">
      <c r="A277">
        <v>122256</v>
      </c>
      <c r="B277" t="s">
        <v>1155</v>
      </c>
    </row>
    <row r="278" spans="1:2" x14ac:dyDescent="0.25">
      <c r="A278">
        <v>122256</v>
      </c>
      <c r="B278" t="s">
        <v>1149</v>
      </c>
    </row>
    <row r="279" spans="1:2" x14ac:dyDescent="0.25">
      <c r="A279">
        <v>122259</v>
      </c>
      <c r="B279" t="s">
        <v>1153</v>
      </c>
    </row>
    <row r="280" spans="1:2" x14ac:dyDescent="0.25">
      <c r="A280">
        <v>122259</v>
      </c>
      <c r="B280" t="s">
        <v>1154</v>
      </c>
    </row>
    <row r="281" spans="1:2" x14ac:dyDescent="0.25">
      <c r="A281">
        <v>122259</v>
      </c>
      <c r="B281" t="s">
        <v>1150</v>
      </c>
    </row>
    <row r="282" spans="1:2" x14ac:dyDescent="0.25">
      <c r="A282">
        <v>122259</v>
      </c>
      <c r="B282" t="s">
        <v>1149</v>
      </c>
    </row>
    <row r="283" spans="1:2" x14ac:dyDescent="0.25">
      <c r="A283">
        <v>122259</v>
      </c>
      <c r="B283" t="s">
        <v>1155</v>
      </c>
    </row>
    <row r="284" spans="1:2" x14ac:dyDescent="0.25">
      <c r="A284">
        <v>122259</v>
      </c>
      <c r="B284" t="s">
        <v>1151</v>
      </c>
    </row>
    <row r="285" spans="1:2" x14ac:dyDescent="0.25">
      <c r="A285">
        <v>122259</v>
      </c>
      <c r="B285" t="s">
        <v>1148</v>
      </c>
    </row>
    <row r="286" spans="1:2" x14ac:dyDescent="0.25">
      <c r="A286">
        <v>122259</v>
      </c>
      <c r="B286" t="s">
        <v>1152</v>
      </c>
    </row>
    <row r="287" spans="1:2" x14ac:dyDescent="0.25">
      <c r="A287">
        <v>122261</v>
      </c>
      <c r="B287" t="s">
        <v>1148</v>
      </c>
    </row>
    <row r="288" spans="1:2" x14ac:dyDescent="0.25">
      <c r="A288">
        <v>122261</v>
      </c>
      <c r="B288" t="s">
        <v>1150</v>
      </c>
    </row>
    <row r="289" spans="1:2" x14ac:dyDescent="0.25">
      <c r="A289">
        <v>122261</v>
      </c>
      <c r="B289" t="s">
        <v>1153</v>
      </c>
    </row>
    <row r="290" spans="1:2" x14ac:dyDescent="0.25">
      <c r="A290">
        <v>122261</v>
      </c>
      <c r="B290" t="s">
        <v>1152</v>
      </c>
    </row>
    <row r="291" spans="1:2" x14ac:dyDescent="0.25">
      <c r="A291">
        <v>122261</v>
      </c>
      <c r="B291" t="s">
        <v>1151</v>
      </c>
    </row>
    <row r="292" spans="1:2" x14ac:dyDescent="0.25">
      <c r="A292">
        <v>122261</v>
      </c>
      <c r="B292" t="s">
        <v>1155</v>
      </c>
    </row>
    <row r="293" spans="1:2" x14ac:dyDescent="0.25">
      <c r="A293">
        <v>122261</v>
      </c>
      <c r="B293" t="s">
        <v>1154</v>
      </c>
    </row>
    <row r="294" spans="1:2" x14ac:dyDescent="0.25">
      <c r="A294">
        <v>122261</v>
      </c>
      <c r="B294" t="s">
        <v>1149</v>
      </c>
    </row>
    <row r="295" spans="1:2" x14ac:dyDescent="0.25">
      <c r="A295">
        <v>122268</v>
      </c>
      <c r="B295" t="s">
        <v>1150</v>
      </c>
    </row>
    <row r="296" spans="1:2" x14ac:dyDescent="0.25">
      <c r="A296">
        <v>122268</v>
      </c>
      <c r="B296" t="s">
        <v>1152</v>
      </c>
    </row>
    <row r="297" spans="1:2" x14ac:dyDescent="0.25">
      <c r="A297">
        <v>122268</v>
      </c>
      <c r="B297" t="s">
        <v>1151</v>
      </c>
    </row>
    <row r="298" spans="1:2" x14ac:dyDescent="0.25">
      <c r="A298">
        <v>122268</v>
      </c>
      <c r="B298" t="s">
        <v>1155</v>
      </c>
    </row>
    <row r="299" spans="1:2" x14ac:dyDescent="0.25">
      <c r="A299">
        <v>122268</v>
      </c>
      <c r="B299" t="s">
        <v>1149</v>
      </c>
    </row>
    <row r="300" spans="1:2" x14ac:dyDescent="0.25">
      <c r="A300">
        <v>122268</v>
      </c>
      <c r="B300" t="s">
        <v>1148</v>
      </c>
    </row>
    <row r="301" spans="1:2" x14ac:dyDescent="0.25">
      <c r="A301">
        <v>122268</v>
      </c>
      <c r="B301" t="s">
        <v>1154</v>
      </c>
    </row>
    <row r="302" spans="1:2" x14ac:dyDescent="0.25">
      <c r="A302">
        <v>122268</v>
      </c>
      <c r="B302" t="s">
        <v>1153</v>
      </c>
    </row>
    <row r="303" spans="1:2" x14ac:dyDescent="0.25">
      <c r="A303">
        <v>124893</v>
      </c>
      <c r="B303" t="s">
        <v>1148</v>
      </c>
    </row>
    <row r="304" spans="1:2" x14ac:dyDescent="0.25">
      <c r="A304">
        <v>124893</v>
      </c>
      <c r="B304" t="s">
        <v>1149</v>
      </c>
    </row>
    <row r="305" spans="1:2" x14ac:dyDescent="0.25">
      <c r="A305">
        <v>124893</v>
      </c>
      <c r="B305" t="s">
        <v>1151</v>
      </c>
    </row>
    <row r="306" spans="1:2" x14ac:dyDescent="0.25">
      <c r="A306">
        <v>124893</v>
      </c>
      <c r="B306" t="s">
        <v>1154</v>
      </c>
    </row>
    <row r="307" spans="1:2" x14ac:dyDescent="0.25">
      <c r="A307">
        <v>124898</v>
      </c>
      <c r="B307" t="s">
        <v>1154</v>
      </c>
    </row>
    <row r="308" spans="1:2" x14ac:dyDescent="0.25">
      <c r="A308">
        <v>124898</v>
      </c>
      <c r="B308" t="s">
        <v>1149</v>
      </c>
    </row>
    <row r="309" spans="1:2" x14ac:dyDescent="0.25">
      <c r="A309">
        <v>124898</v>
      </c>
      <c r="B309" t="s">
        <v>1151</v>
      </c>
    </row>
    <row r="310" spans="1:2" x14ac:dyDescent="0.25">
      <c r="A310">
        <v>124898</v>
      </c>
      <c r="B310" t="s">
        <v>1152</v>
      </c>
    </row>
    <row r="311" spans="1:2" x14ac:dyDescent="0.25">
      <c r="A311">
        <v>124898</v>
      </c>
      <c r="B311" t="s">
        <v>1148</v>
      </c>
    </row>
    <row r="312" spans="1:2" x14ac:dyDescent="0.25">
      <c r="A312">
        <v>124899</v>
      </c>
      <c r="B312" t="s">
        <v>1154</v>
      </c>
    </row>
    <row r="313" spans="1:2" x14ac:dyDescent="0.25">
      <c r="A313">
        <v>124899</v>
      </c>
      <c r="B313" t="s">
        <v>1152</v>
      </c>
    </row>
    <row r="314" spans="1:2" x14ac:dyDescent="0.25">
      <c r="A314">
        <v>124899</v>
      </c>
      <c r="B314" t="s">
        <v>1151</v>
      </c>
    </row>
    <row r="315" spans="1:2" x14ac:dyDescent="0.25">
      <c r="A315">
        <v>124899</v>
      </c>
      <c r="B315" t="s">
        <v>1149</v>
      </c>
    </row>
    <row r="316" spans="1:2" x14ac:dyDescent="0.25">
      <c r="A316">
        <v>124899</v>
      </c>
      <c r="B316" t="s">
        <v>1148</v>
      </c>
    </row>
    <row r="317" spans="1:2" x14ac:dyDescent="0.25">
      <c r="A317">
        <v>124900</v>
      </c>
      <c r="B317" t="s">
        <v>1151</v>
      </c>
    </row>
    <row r="318" spans="1:2" x14ac:dyDescent="0.25">
      <c r="A318">
        <v>124900</v>
      </c>
      <c r="B318" t="s">
        <v>1149</v>
      </c>
    </row>
    <row r="319" spans="1:2" x14ac:dyDescent="0.25">
      <c r="A319">
        <v>124900</v>
      </c>
      <c r="B319" t="s">
        <v>1148</v>
      </c>
    </row>
    <row r="320" spans="1:2" x14ac:dyDescent="0.25">
      <c r="A320">
        <v>124900</v>
      </c>
      <c r="B320" t="s">
        <v>1154</v>
      </c>
    </row>
    <row r="321" spans="1:2" x14ac:dyDescent="0.25">
      <c r="A321">
        <v>124900</v>
      </c>
      <c r="B321" t="s">
        <v>1152</v>
      </c>
    </row>
    <row r="322" spans="1:2" x14ac:dyDescent="0.25">
      <c r="A322">
        <v>124901</v>
      </c>
      <c r="B322" t="s">
        <v>1151</v>
      </c>
    </row>
    <row r="323" spans="1:2" x14ac:dyDescent="0.25">
      <c r="A323">
        <v>124901</v>
      </c>
      <c r="B323" t="s">
        <v>1149</v>
      </c>
    </row>
    <row r="324" spans="1:2" x14ac:dyDescent="0.25">
      <c r="A324">
        <v>124901</v>
      </c>
      <c r="B324" t="s">
        <v>1148</v>
      </c>
    </row>
    <row r="325" spans="1:2" x14ac:dyDescent="0.25">
      <c r="A325">
        <v>124901</v>
      </c>
      <c r="B325" t="s">
        <v>1154</v>
      </c>
    </row>
    <row r="326" spans="1:2" x14ac:dyDescent="0.25">
      <c r="A326">
        <v>124901</v>
      </c>
      <c r="B326" t="s">
        <v>1152</v>
      </c>
    </row>
    <row r="327" spans="1:2" x14ac:dyDescent="0.25">
      <c r="A327">
        <v>124901</v>
      </c>
      <c r="B327" t="s">
        <v>1155</v>
      </c>
    </row>
    <row r="328" spans="1:2" x14ac:dyDescent="0.25">
      <c r="A328">
        <v>124902</v>
      </c>
      <c r="B328" t="s">
        <v>1152</v>
      </c>
    </row>
    <row r="329" spans="1:2" x14ac:dyDescent="0.25">
      <c r="A329">
        <v>124902</v>
      </c>
      <c r="B329" t="s">
        <v>1149</v>
      </c>
    </row>
    <row r="330" spans="1:2" x14ac:dyDescent="0.25">
      <c r="A330">
        <v>124902</v>
      </c>
      <c r="B330" t="s">
        <v>1154</v>
      </c>
    </row>
    <row r="331" spans="1:2" x14ac:dyDescent="0.25">
      <c r="A331">
        <v>124902</v>
      </c>
      <c r="B331" t="s">
        <v>1148</v>
      </c>
    </row>
    <row r="332" spans="1:2" x14ac:dyDescent="0.25">
      <c r="A332">
        <v>124902</v>
      </c>
      <c r="B332" t="s">
        <v>1151</v>
      </c>
    </row>
    <row r="333" spans="1:2" x14ac:dyDescent="0.25">
      <c r="A333">
        <v>124902</v>
      </c>
      <c r="B333" t="s">
        <v>1155</v>
      </c>
    </row>
    <row r="334" spans="1:2" x14ac:dyDescent="0.25">
      <c r="A334">
        <v>124903</v>
      </c>
      <c r="B334" t="s">
        <v>1151</v>
      </c>
    </row>
    <row r="335" spans="1:2" x14ac:dyDescent="0.25">
      <c r="A335">
        <v>124903</v>
      </c>
      <c r="B335" t="s">
        <v>1155</v>
      </c>
    </row>
    <row r="336" spans="1:2" x14ac:dyDescent="0.25">
      <c r="A336">
        <v>124903</v>
      </c>
      <c r="B336" t="s">
        <v>1149</v>
      </c>
    </row>
    <row r="337" spans="1:2" x14ac:dyDescent="0.25">
      <c r="A337">
        <v>124903</v>
      </c>
      <c r="B337" t="s">
        <v>1148</v>
      </c>
    </row>
    <row r="338" spans="1:2" x14ac:dyDescent="0.25">
      <c r="A338">
        <v>124903</v>
      </c>
      <c r="B338" t="s">
        <v>1154</v>
      </c>
    </row>
    <row r="339" spans="1:2" x14ac:dyDescent="0.25">
      <c r="A339">
        <v>124903</v>
      </c>
      <c r="B339" t="s">
        <v>1152</v>
      </c>
    </row>
    <row r="340" spans="1:2" x14ac:dyDescent="0.25">
      <c r="A340">
        <v>124904</v>
      </c>
      <c r="B340" t="s">
        <v>1152</v>
      </c>
    </row>
    <row r="341" spans="1:2" x14ac:dyDescent="0.25">
      <c r="A341">
        <v>124904</v>
      </c>
      <c r="B341" t="s">
        <v>1151</v>
      </c>
    </row>
    <row r="342" spans="1:2" x14ac:dyDescent="0.25">
      <c r="A342">
        <v>124904</v>
      </c>
      <c r="B342" t="s">
        <v>1155</v>
      </c>
    </row>
    <row r="343" spans="1:2" x14ac:dyDescent="0.25">
      <c r="A343">
        <v>124904</v>
      </c>
      <c r="B343" t="s">
        <v>1154</v>
      </c>
    </row>
    <row r="344" spans="1:2" x14ac:dyDescent="0.25">
      <c r="A344">
        <v>124904</v>
      </c>
      <c r="B344" t="s">
        <v>1148</v>
      </c>
    </row>
    <row r="345" spans="1:2" x14ac:dyDescent="0.25">
      <c r="A345">
        <v>124904</v>
      </c>
      <c r="B345" t="s">
        <v>1149</v>
      </c>
    </row>
    <row r="346" spans="1:2" x14ac:dyDescent="0.25">
      <c r="A346">
        <v>124905</v>
      </c>
      <c r="B346" t="s">
        <v>1151</v>
      </c>
    </row>
    <row r="347" spans="1:2" x14ac:dyDescent="0.25">
      <c r="A347">
        <v>124905</v>
      </c>
      <c r="B347" t="s">
        <v>1152</v>
      </c>
    </row>
    <row r="348" spans="1:2" x14ac:dyDescent="0.25">
      <c r="A348">
        <v>124905</v>
      </c>
      <c r="B348" t="s">
        <v>1154</v>
      </c>
    </row>
    <row r="349" spans="1:2" x14ac:dyDescent="0.25">
      <c r="A349">
        <v>124905</v>
      </c>
      <c r="B349" t="s">
        <v>1148</v>
      </c>
    </row>
    <row r="350" spans="1:2" x14ac:dyDescent="0.25">
      <c r="A350">
        <v>124905</v>
      </c>
      <c r="B350" t="s">
        <v>1149</v>
      </c>
    </row>
    <row r="351" spans="1:2" x14ac:dyDescent="0.25">
      <c r="A351">
        <v>124905</v>
      </c>
      <c r="B351" t="s">
        <v>1155</v>
      </c>
    </row>
    <row r="352" spans="1:2" x14ac:dyDescent="0.25">
      <c r="A352">
        <v>124906</v>
      </c>
      <c r="B352" t="s">
        <v>1149</v>
      </c>
    </row>
    <row r="353" spans="1:2" x14ac:dyDescent="0.25">
      <c r="A353">
        <v>124906</v>
      </c>
      <c r="B353" t="s">
        <v>1148</v>
      </c>
    </row>
    <row r="354" spans="1:2" x14ac:dyDescent="0.25">
      <c r="A354">
        <v>124906</v>
      </c>
      <c r="B354" t="s">
        <v>1154</v>
      </c>
    </row>
    <row r="355" spans="1:2" x14ac:dyDescent="0.25">
      <c r="A355">
        <v>124906</v>
      </c>
      <c r="B355" t="s">
        <v>1152</v>
      </c>
    </row>
    <row r="356" spans="1:2" x14ac:dyDescent="0.25">
      <c r="A356">
        <v>124906</v>
      </c>
      <c r="B356" t="s">
        <v>1151</v>
      </c>
    </row>
    <row r="357" spans="1:2" x14ac:dyDescent="0.25">
      <c r="A357">
        <v>124907</v>
      </c>
      <c r="B357" t="s">
        <v>1148</v>
      </c>
    </row>
    <row r="358" spans="1:2" x14ac:dyDescent="0.25">
      <c r="A358">
        <v>124907</v>
      </c>
      <c r="B358" t="s">
        <v>1155</v>
      </c>
    </row>
    <row r="359" spans="1:2" x14ac:dyDescent="0.25">
      <c r="A359">
        <v>124907</v>
      </c>
      <c r="B359" t="s">
        <v>1149</v>
      </c>
    </row>
    <row r="360" spans="1:2" x14ac:dyDescent="0.25">
      <c r="A360">
        <v>124907</v>
      </c>
      <c r="B360" t="s">
        <v>1154</v>
      </c>
    </row>
    <row r="361" spans="1:2" x14ac:dyDescent="0.25">
      <c r="A361">
        <v>124907</v>
      </c>
      <c r="B361" t="s">
        <v>1152</v>
      </c>
    </row>
    <row r="362" spans="1:2" x14ac:dyDescent="0.25">
      <c r="A362">
        <v>124907</v>
      </c>
      <c r="B362" t="s">
        <v>1151</v>
      </c>
    </row>
    <row r="363" spans="1:2" x14ac:dyDescent="0.25">
      <c r="A363">
        <v>124908</v>
      </c>
      <c r="B363" t="s">
        <v>1151</v>
      </c>
    </row>
    <row r="364" spans="1:2" x14ac:dyDescent="0.25">
      <c r="A364">
        <v>124908</v>
      </c>
      <c r="B364" t="s">
        <v>1155</v>
      </c>
    </row>
    <row r="365" spans="1:2" x14ac:dyDescent="0.25">
      <c r="A365">
        <v>124908</v>
      </c>
      <c r="B365" t="s">
        <v>1149</v>
      </c>
    </row>
    <row r="366" spans="1:2" x14ac:dyDescent="0.25">
      <c r="A366">
        <v>124908</v>
      </c>
      <c r="B366" t="s">
        <v>1148</v>
      </c>
    </row>
    <row r="367" spans="1:2" x14ac:dyDescent="0.25">
      <c r="A367">
        <v>124908</v>
      </c>
      <c r="B367" t="s">
        <v>1154</v>
      </c>
    </row>
    <row r="368" spans="1:2" x14ac:dyDescent="0.25">
      <c r="A368">
        <v>124908</v>
      </c>
      <c r="B368" t="s">
        <v>1152</v>
      </c>
    </row>
    <row r="369" spans="1:2" x14ac:dyDescent="0.25">
      <c r="A369">
        <v>124909</v>
      </c>
      <c r="B369" t="s">
        <v>1148</v>
      </c>
    </row>
    <row r="370" spans="1:2" x14ac:dyDescent="0.25">
      <c r="A370">
        <v>124909</v>
      </c>
      <c r="B370" t="s">
        <v>1149</v>
      </c>
    </row>
    <row r="371" spans="1:2" x14ac:dyDescent="0.25">
      <c r="A371">
        <v>124909</v>
      </c>
      <c r="B371" t="s">
        <v>1155</v>
      </c>
    </row>
    <row r="372" spans="1:2" x14ac:dyDescent="0.25">
      <c r="A372">
        <v>124909</v>
      </c>
      <c r="B372" t="s">
        <v>1151</v>
      </c>
    </row>
    <row r="373" spans="1:2" x14ac:dyDescent="0.25">
      <c r="A373">
        <v>124909</v>
      </c>
      <c r="B373" t="s">
        <v>1152</v>
      </c>
    </row>
    <row r="374" spans="1:2" x14ac:dyDescent="0.25">
      <c r="A374">
        <v>124909</v>
      </c>
      <c r="B374" t="s">
        <v>1154</v>
      </c>
    </row>
    <row r="375" spans="1:2" x14ac:dyDescent="0.25">
      <c r="A375">
        <v>124910</v>
      </c>
      <c r="B375" t="s">
        <v>1150</v>
      </c>
    </row>
    <row r="376" spans="1:2" x14ac:dyDescent="0.25">
      <c r="A376">
        <v>124912</v>
      </c>
      <c r="B376" t="s">
        <v>1152</v>
      </c>
    </row>
    <row r="377" spans="1:2" x14ac:dyDescent="0.25">
      <c r="A377">
        <v>124912</v>
      </c>
      <c r="B377" t="s">
        <v>1149</v>
      </c>
    </row>
    <row r="378" spans="1:2" x14ac:dyDescent="0.25">
      <c r="A378">
        <v>124912</v>
      </c>
      <c r="B378" t="s">
        <v>1148</v>
      </c>
    </row>
    <row r="379" spans="1:2" x14ac:dyDescent="0.25">
      <c r="A379">
        <v>124912</v>
      </c>
      <c r="B379" t="s">
        <v>1154</v>
      </c>
    </row>
    <row r="380" spans="1:2" x14ac:dyDescent="0.25">
      <c r="A380">
        <v>124912</v>
      </c>
      <c r="B380" t="s">
        <v>1155</v>
      </c>
    </row>
    <row r="381" spans="1:2" x14ac:dyDescent="0.25">
      <c r="A381">
        <v>124912</v>
      </c>
      <c r="B381" t="s">
        <v>1151</v>
      </c>
    </row>
    <row r="382" spans="1:2" x14ac:dyDescent="0.25">
      <c r="A382">
        <v>124913</v>
      </c>
      <c r="B382" t="s">
        <v>1151</v>
      </c>
    </row>
    <row r="383" spans="1:2" x14ac:dyDescent="0.25">
      <c r="A383">
        <v>124913</v>
      </c>
      <c r="B383" t="s">
        <v>1152</v>
      </c>
    </row>
    <row r="384" spans="1:2" x14ac:dyDescent="0.25">
      <c r="A384">
        <v>124913</v>
      </c>
      <c r="B384" t="s">
        <v>1149</v>
      </c>
    </row>
    <row r="385" spans="1:2" x14ac:dyDescent="0.25">
      <c r="A385">
        <v>124913</v>
      </c>
      <c r="B385" t="s">
        <v>1148</v>
      </c>
    </row>
    <row r="386" spans="1:2" x14ac:dyDescent="0.25">
      <c r="A386">
        <v>124913</v>
      </c>
      <c r="B386" t="s">
        <v>1154</v>
      </c>
    </row>
    <row r="387" spans="1:2" x14ac:dyDescent="0.25">
      <c r="A387">
        <v>124913</v>
      </c>
      <c r="B387" t="s">
        <v>1155</v>
      </c>
    </row>
    <row r="388" spans="1:2" x14ac:dyDescent="0.25">
      <c r="A388">
        <v>124914</v>
      </c>
      <c r="B388" t="s">
        <v>1155</v>
      </c>
    </row>
    <row r="389" spans="1:2" x14ac:dyDescent="0.25">
      <c r="A389">
        <v>124914</v>
      </c>
      <c r="B389" t="s">
        <v>1149</v>
      </c>
    </row>
    <row r="390" spans="1:2" x14ac:dyDescent="0.25">
      <c r="A390">
        <v>124914</v>
      </c>
      <c r="B390" t="s">
        <v>1148</v>
      </c>
    </row>
    <row r="391" spans="1:2" x14ac:dyDescent="0.25">
      <c r="A391">
        <v>124914</v>
      </c>
      <c r="B391" t="s">
        <v>1154</v>
      </c>
    </row>
    <row r="392" spans="1:2" x14ac:dyDescent="0.25">
      <c r="A392">
        <v>124914</v>
      </c>
      <c r="B392" t="s">
        <v>1152</v>
      </c>
    </row>
    <row r="393" spans="1:2" x14ac:dyDescent="0.25">
      <c r="A393">
        <v>124914</v>
      </c>
      <c r="B393" t="s">
        <v>1151</v>
      </c>
    </row>
    <row r="394" spans="1:2" x14ac:dyDescent="0.25">
      <c r="A394">
        <v>124915</v>
      </c>
      <c r="B394" t="s">
        <v>1151</v>
      </c>
    </row>
    <row r="395" spans="1:2" x14ac:dyDescent="0.25">
      <c r="A395">
        <v>124915</v>
      </c>
      <c r="B395" t="s">
        <v>1152</v>
      </c>
    </row>
    <row r="396" spans="1:2" x14ac:dyDescent="0.25">
      <c r="A396">
        <v>124915</v>
      </c>
      <c r="B396" t="s">
        <v>1154</v>
      </c>
    </row>
    <row r="397" spans="1:2" x14ac:dyDescent="0.25">
      <c r="A397">
        <v>124915</v>
      </c>
      <c r="B397" t="s">
        <v>1148</v>
      </c>
    </row>
    <row r="398" spans="1:2" x14ac:dyDescent="0.25">
      <c r="A398">
        <v>124915</v>
      </c>
      <c r="B398" t="s">
        <v>1149</v>
      </c>
    </row>
    <row r="399" spans="1:2" x14ac:dyDescent="0.25">
      <c r="A399">
        <v>124915</v>
      </c>
      <c r="B399" t="s">
        <v>1155</v>
      </c>
    </row>
    <row r="400" spans="1:2" x14ac:dyDescent="0.25">
      <c r="A400">
        <v>124916</v>
      </c>
      <c r="B400" t="s">
        <v>1152</v>
      </c>
    </row>
    <row r="401" spans="1:2" x14ac:dyDescent="0.25">
      <c r="A401">
        <v>124916</v>
      </c>
      <c r="B401" t="s">
        <v>1151</v>
      </c>
    </row>
    <row r="402" spans="1:2" x14ac:dyDescent="0.25">
      <c r="A402">
        <v>124916</v>
      </c>
      <c r="B402" t="s">
        <v>1154</v>
      </c>
    </row>
    <row r="403" spans="1:2" x14ac:dyDescent="0.25">
      <c r="A403">
        <v>124916</v>
      </c>
      <c r="B403" t="s">
        <v>1148</v>
      </c>
    </row>
    <row r="404" spans="1:2" x14ac:dyDescent="0.25">
      <c r="A404">
        <v>124916</v>
      </c>
      <c r="B404" t="s">
        <v>1149</v>
      </c>
    </row>
    <row r="405" spans="1:2" x14ac:dyDescent="0.25">
      <c r="A405">
        <v>124917</v>
      </c>
      <c r="B405" t="s">
        <v>1149</v>
      </c>
    </row>
    <row r="406" spans="1:2" x14ac:dyDescent="0.25">
      <c r="A406">
        <v>124917</v>
      </c>
      <c r="B406" t="s">
        <v>1155</v>
      </c>
    </row>
    <row r="407" spans="1:2" x14ac:dyDescent="0.25">
      <c r="A407">
        <v>124917</v>
      </c>
      <c r="B407" t="s">
        <v>1151</v>
      </c>
    </row>
    <row r="408" spans="1:2" x14ac:dyDescent="0.25">
      <c r="A408">
        <v>124917</v>
      </c>
      <c r="B408" t="s">
        <v>1152</v>
      </c>
    </row>
    <row r="409" spans="1:2" x14ac:dyDescent="0.25">
      <c r="A409">
        <v>124917</v>
      </c>
      <c r="B409" t="s">
        <v>1154</v>
      </c>
    </row>
    <row r="410" spans="1:2" x14ac:dyDescent="0.25">
      <c r="A410">
        <v>124917</v>
      </c>
      <c r="B410" t="s">
        <v>1148</v>
      </c>
    </row>
    <row r="411" spans="1:2" x14ac:dyDescent="0.25">
      <c r="A411">
        <v>124918</v>
      </c>
      <c r="B411" t="s">
        <v>1155</v>
      </c>
    </row>
    <row r="412" spans="1:2" x14ac:dyDescent="0.25">
      <c r="A412">
        <v>124918</v>
      </c>
      <c r="B412" t="s">
        <v>1151</v>
      </c>
    </row>
    <row r="413" spans="1:2" x14ac:dyDescent="0.25">
      <c r="A413">
        <v>124918</v>
      </c>
      <c r="B413" t="s">
        <v>1152</v>
      </c>
    </row>
    <row r="414" spans="1:2" x14ac:dyDescent="0.25">
      <c r="A414">
        <v>124918</v>
      </c>
      <c r="B414" t="s">
        <v>1154</v>
      </c>
    </row>
    <row r="415" spans="1:2" x14ac:dyDescent="0.25">
      <c r="A415">
        <v>124918</v>
      </c>
      <c r="B415" t="s">
        <v>1148</v>
      </c>
    </row>
    <row r="416" spans="1:2" x14ac:dyDescent="0.25">
      <c r="A416">
        <v>124918</v>
      </c>
      <c r="B416" t="s">
        <v>1149</v>
      </c>
    </row>
    <row r="417" spans="1:2" x14ac:dyDescent="0.25">
      <c r="A417">
        <v>124919</v>
      </c>
      <c r="B417" t="s">
        <v>1149</v>
      </c>
    </row>
    <row r="418" spans="1:2" x14ac:dyDescent="0.25">
      <c r="A418">
        <v>124919</v>
      </c>
      <c r="B418" t="s">
        <v>1154</v>
      </c>
    </row>
    <row r="419" spans="1:2" x14ac:dyDescent="0.25">
      <c r="A419">
        <v>124919</v>
      </c>
      <c r="B419" t="s">
        <v>1152</v>
      </c>
    </row>
    <row r="420" spans="1:2" x14ac:dyDescent="0.25">
      <c r="A420">
        <v>124919</v>
      </c>
      <c r="B420" t="s">
        <v>1151</v>
      </c>
    </row>
    <row r="421" spans="1:2" x14ac:dyDescent="0.25">
      <c r="A421">
        <v>124919</v>
      </c>
      <c r="B421" t="s">
        <v>1148</v>
      </c>
    </row>
    <row r="422" spans="1:2" x14ac:dyDescent="0.25">
      <c r="A422">
        <v>124920</v>
      </c>
      <c r="B422" t="s">
        <v>1150</v>
      </c>
    </row>
    <row r="423" spans="1:2" x14ac:dyDescent="0.25">
      <c r="A423">
        <v>124921</v>
      </c>
      <c r="B423" t="s">
        <v>1150</v>
      </c>
    </row>
    <row r="424" spans="1:2" x14ac:dyDescent="0.25">
      <c r="A424">
        <v>124922</v>
      </c>
      <c r="B424" t="s">
        <v>1154</v>
      </c>
    </row>
    <row r="425" spans="1:2" x14ac:dyDescent="0.25">
      <c r="A425">
        <v>124922</v>
      </c>
      <c r="B425" t="s">
        <v>1148</v>
      </c>
    </row>
    <row r="426" spans="1:2" x14ac:dyDescent="0.25">
      <c r="A426">
        <v>124922</v>
      </c>
      <c r="B426" t="s">
        <v>1152</v>
      </c>
    </row>
    <row r="427" spans="1:2" x14ac:dyDescent="0.25">
      <c r="A427">
        <v>124922</v>
      </c>
      <c r="B427" t="s">
        <v>1151</v>
      </c>
    </row>
    <row r="428" spans="1:2" x14ac:dyDescent="0.25">
      <c r="A428">
        <v>124922</v>
      </c>
      <c r="B428" t="s">
        <v>1155</v>
      </c>
    </row>
    <row r="429" spans="1:2" x14ac:dyDescent="0.25">
      <c r="A429">
        <v>124922</v>
      </c>
      <c r="B429" t="s">
        <v>1149</v>
      </c>
    </row>
    <row r="430" spans="1:2" x14ac:dyDescent="0.25">
      <c r="A430">
        <v>124923</v>
      </c>
      <c r="B430" t="s">
        <v>1152</v>
      </c>
    </row>
    <row r="431" spans="1:2" x14ac:dyDescent="0.25">
      <c r="A431">
        <v>124923</v>
      </c>
      <c r="B431" t="s">
        <v>1151</v>
      </c>
    </row>
    <row r="432" spans="1:2" x14ac:dyDescent="0.25">
      <c r="A432">
        <v>124923</v>
      </c>
      <c r="B432" t="s">
        <v>1154</v>
      </c>
    </row>
    <row r="433" spans="1:2" x14ac:dyDescent="0.25">
      <c r="A433">
        <v>124923</v>
      </c>
      <c r="B433" t="s">
        <v>1148</v>
      </c>
    </row>
    <row r="434" spans="1:2" x14ac:dyDescent="0.25">
      <c r="A434">
        <v>124923</v>
      </c>
      <c r="B434" t="s">
        <v>1149</v>
      </c>
    </row>
    <row r="435" spans="1:2" x14ac:dyDescent="0.25">
      <c r="A435">
        <v>124923</v>
      </c>
      <c r="B435" t="s">
        <v>1155</v>
      </c>
    </row>
    <row r="436" spans="1:2" x14ac:dyDescent="0.25">
      <c r="A436">
        <v>124924</v>
      </c>
      <c r="B436" t="s">
        <v>1155</v>
      </c>
    </row>
    <row r="437" spans="1:2" x14ac:dyDescent="0.25">
      <c r="A437">
        <v>124924</v>
      </c>
      <c r="B437" t="s">
        <v>1151</v>
      </c>
    </row>
    <row r="438" spans="1:2" x14ac:dyDescent="0.25">
      <c r="A438">
        <v>124924</v>
      </c>
      <c r="B438" t="s">
        <v>1149</v>
      </c>
    </row>
    <row r="439" spans="1:2" x14ac:dyDescent="0.25">
      <c r="A439">
        <v>124924</v>
      </c>
      <c r="B439" t="s">
        <v>1148</v>
      </c>
    </row>
    <row r="440" spans="1:2" x14ac:dyDescent="0.25">
      <c r="A440">
        <v>124924</v>
      </c>
      <c r="B440" t="s">
        <v>1152</v>
      </c>
    </row>
    <row r="441" spans="1:2" x14ac:dyDescent="0.25">
      <c r="A441">
        <v>124924</v>
      </c>
      <c r="B441" t="s">
        <v>1154</v>
      </c>
    </row>
    <row r="442" spans="1:2" x14ac:dyDescent="0.25">
      <c r="A442">
        <v>124925</v>
      </c>
      <c r="B442" t="s">
        <v>1152</v>
      </c>
    </row>
    <row r="443" spans="1:2" x14ac:dyDescent="0.25">
      <c r="A443">
        <v>124925</v>
      </c>
      <c r="B443" t="s">
        <v>1154</v>
      </c>
    </row>
    <row r="444" spans="1:2" x14ac:dyDescent="0.25">
      <c r="A444">
        <v>124925</v>
      </c>
      <c r="B444" t="s">
        <v>1149</v>
      </c>
    </row>
    <row r="445" spans="1:2" x14ac:dyDescent="0.25">
      <c r="A445">
        <v>124925</v>
      </c>
      <c r="B445" t="s">
        <v>1148</v>
      </c>
    </row>
    <row r="446" spans="1:2" x14ac:dyDescent="0.25">
      <c r="A446">
        <v>124925</v>
      </c>
      <c r="B446" t="s">
        <v>1155</v>
      </c>
    </row>
    <row r="447" spans="1:2" x14ac:dyDescent="0.25">
      <c r="A447">
        <v>124925</v>
      </c>
      <c r="B447" t="s">
        <v>1151</v>
      </c>
    </row>
    <row r="448" spans="1:2" x14ac:dyDescent="0.25">
      <c r="A448">
        <v>124926</v>
      </c>
      <c r="B448" t="s">
        <v>1154</v>
      </c>
    </row>
    <row r="449" spans="1:2" x14ac:dyDescent="0.25">
      <c r="A449">
        <v>124926</v>
      </c>
      <c r="B449" t="s">
        <v>1152</v>
      </c>
    </row>
    <row r="450" spans="1:2" x14ac:dyDescent="0.25">
      <c r="A450">
        <v>124926</v>
      </c>
      <c r="B450" t="s">
        <v>1151</v>
      </c>
    </row>
    <row r="451" spans="1:2" x14ac:dyDescent="0.25">
      <c r="A451">
        <v>124926</v>
      </c>
      <c r="B451" t="s">
        <v>1155</v>
      </c>
    </row>
    <row r="452" spans="1:2" x14ac:dyDescent="0.25">
      <c r="A452">
        <v>124926</v>
      </c>
      <c r="B452" t="s">
        <v>1149</v>
      </c>
    </row>
    <row r="453" spans="1:2" x14ac:dyDescent="0.25">
      <c r="A453">
        <v>124926</v>
      </c>
      <c r="B453" t="s">
        <v>1148</v>
      </c>
    </row>
    <row r="454" spans="1:2" x14ac:dyDescent="0.25">
      <c r="A454">
        <v>124929</v>
      </c>
      <c r="B454" t="s">
        <v>1155</v>
      </c>
    </row>
    <row r="455" spans="1:2" x14ac:dyDescent="0.25">
      <c r="A455">
        <v>124930</v>
      </c>
      <c r="B455" t="s">
        <v>1155</v>
      </c>
    </row>
    <row r="456" spans="1:2" x14ac:dyDescent="0.25">
      <c r="A456">
        <v>124931</v>
      </c>
      <c r="B456" t="s">
        <v>1150</v>
      </c>
    </row>
    <row r="457" spans="1:2" x14ac:dyDescent="0.25">
      <c r="A457">
        <v>124932</v>
      </c>
      <c r="B457" t="s">
        <v>1155</v>
      </c>
    </row>
    <row r="458" spans="1:2" x14ac:dyDescent="0.25">
      <c r="A458">
        <v>124933</v>
      </c>
      <c r="B458" t="s">
        <v>1149</v>
      </c>
    </row>
    <row r="459" spans="1:2" x14ac:dyDescent="0.25">
      <c r="A459">
        <v>124933</v>
      </c>
      <c r="B459" t="s">
        <v>1155</v>
      </c>
    </row>
    <row r="460" spans="1:2" x14ac:dyDescent="0.25">
      <c r="A460">
        <v>124933</v>
      </c>
      <c r="B460" t="s">
        <v>1151</v>
      </c>
    </row>
    <row r="461" spans="1:2" x14ac:dyDescent="0.25">
      <c r="A461">
        <v>124933</v>
      </c>
      <c r="B461" t="s">
        <v>1152</v>
      </c>
    </row>
    <row r="462" spans="1:2" x14ac:dyDescent="0.25">
      <c r="A462">
        <v>124933</v>
      </c>
      <c r="B462" t="s">
        <v>1154</v>
      </c>
    </row>
    <row r="463" spans="1:2" x14ac:dyDescent="0.25">
      <c r="A463">
        <v>124933</v>
      </c>
      <c r="B463" t="s">
        <v>1148</v>
      </c>
    </row>
    <row r="464" spans="1:2" x14ac:dyDescent="0.25">
      <c r="A464">
        <v>124934</v>
      </c>
      <c r="B464" t="s">
        <v>1148</v>
      </c>
    </row>
    <row r="465" spans="1:2" x14ac:dyDescent="0.25">
      <c r="A465">
        <v>124934</v>
      </c>
      <c r="B465" t="s">
        <v>1154</v>
      </c>
    </row>
    <row r="466" spans="1:2" x14ac:dyDescent="0.25">
      <c r="A466">
        <v>124934</v>
      </c>
      <c r="B466" t="s">
        <v>1152</v>
      </c>
    </row>
    <row r="467" spans="1:2" x14ac:dyDescent="0.25">
      <c r="A467">
        <v>124934</v>
      </c>
      <c r="B467" t="s">
        <v>1151</v>
      </c>
    </row>
    <row r="468" spans="1:2" x14ac:dyDescent="0.25">
      <c r="A468">
        <v>124934</v>
      </c>
      <c r="B468" t="s">
        <v>1149</v>
      </c>
    </row>
    <row r="469" spans="1:2" x14ac:dyDescent="0.25">
      <c r="A469">
        <v>124935</v>
      </c>
      <c r="B469" t="s">
        <v>1151</v>
      </c>
    </row>
    <row r="470" spans="1:2" x14ac:dyDescent="0.25">
      <c r="A470">
        <v>124935</v>
      </c>
      <c r="B470" t="s">
        <v>1155</v>
      </c>
    </row>
    <row r="471" spans="1:2" x14ac:dyDescent="0.25">
      <c r="A471">
        <v>124935</v>
      </c>
      <c r="B471" t="s">
        <v>1148</v>
      </c>
    </row>
    <row r="472" spans="1:2" x14ac:dyDescent="0.25">
      <c r="A472">
        <v>124935</v>
      </c>
      <c r="B472" t="s">
        <v>1154</v>
      </c>
    </row>
    <row r="473" spans="1:2" x14ac:dyDescent="0.25">
      <c r="A473">
        <v>124935</v>
      </c>
      <c r="B473" t="s">
        <v>1152</v>
      </c>
    </row>
    <row r="474" spans="1:2" x14ac:dyDescent="0.25">
      <c r="A474">
        <v>124935</v>
      </c>
      <c r="B474" t="s">
        <v>1149</v>
      </c>
    </row>
    <row r="475" spans="1:2" x14ac:dyDescent="0.25">
      <c r="A475">
        <v>124936</v>
      </c>
      <c r="B475" t="s">
        <v>1152</v>
      </c>
    </row>
    <row r="476" spans="1:2" x14ac:dyDescent="0.25">
      <c r="A476">
        <v>124936</v>
      </c>
      <c r="B476" t="s">
        <v>1148</v>
      </c>
    </row>
    <row r="477" spans="1:2" x14ac:dyDescent="0.25">
      <c r="A477">
        <v>124936</v>
      </c>
      <c r="B477" t="s">
        <v>1154</v>
      </c>
    </row>
    <row r="478" spans="1:2" x14ac:dyDescent="0.25">
      <c r="A478">
        <v>124936</v>
      </c>
      <c r="B478" t="s">
        <v>1149</v>
      </c>
    </row>
    <row r="479" spans="1:2" x14ac:dyDescent="0.25">
      <c r="A479">
        <v>124936</v>
      </c>
      <c r="B479" t="s">
        <v>1155</v>
      </c>
    </row>
    <row r="480" spans="1:2" x14ac:dyDescent="0.25">
      <c r="A480">
        <v>124936</v>
      </c>
      <c r="B480" t="s">
        <v>1151</v>
      </c>
    </row>
    <row r="481" spans="1:2" x14ac:dyDescent="0.25">
      <c r="A481">
        <v>124937</v>
      </c>
      <c r="B481" t="s">
        <v>1152</v>
      </c>
    </row>
    <row r="482" spans="1:2" x14ac:dyDescent="0.25">
      <c r="A482">
        <v>124937</v>
      </c>
      <c r="B482" t="s">
        <v>1149</v>
      </c>
    </row>
    <row r="483" spans="1:2" x14ac:dyDescent="0.25">
      <c r="A483">
        <v>124937</v>
      </c>
      <c r="B483" t="s">
        <v>1148</v>
      </c>
    </row>
    <row r="484" spans="1:2" x14ac:dyDescent="0.25">
      <c r="A484">
        <v>124937</v>
      </c>
      <c r="B484" t="s">
        <v>1154</v>
      </c>
    </row>
    <row r="485" spans="1:2" x14ac:dyDescent="0.25">
      <c r="A485">
        <v>124937</v>
      </c>
      <c r="B485" t="s">
        <v>1151</v>
      </c>
    </row>
    <row r="486" spans="1:2" x14ac:dyDescent="0.25">
      <c r="A486">
        <v>124937</v>
      </c>
      <c r="B486" t="s">
        <v>1155</v>
      </c>
    </row>
    <row r="487" spans="1:2" x14ac:dyDescent="0.25">
      <c r="A487">
        <v>124938</v>
      </c>
      <c r="B487" t="s">
        <v>1152</v>
      </c>
    </row>
    <row r="488" spans="1:2" x14ac:dyDescent="0.25">
      <c r="A488">
        <v>124938</v>
      </c>
      <c r="B488" t="s">
        <v>1154</v>
      </c>
    </row>
    <row r="489" spans="1:2" x14ac:dyDescent="0.25">
      <c r="A489">
        <v>124938</v>
      </c>
      <c r="B489" t="s">
        <v>1148</v>
      </c>
    </row>
    <row r="490" spans="1:2" x14ac:dyDescent="0.25">
      <c r="A490">
        <v>124938</v>
      </c>
      <c r="B490" t="s">
        <v>1149</v>
      </c>
    </row>
    <row r="491" spans="1:2" x14ac:dyDescent="0.25">
      <c r="A491">
        <v>124938</v>
      </c>
      <c r="B491" t="s">
        <v>1155</v>
      </c>
    </row>
    <row r="492" spans="1:2" x14ac:dyDescent="0.25">
      <c r="A492">
        <v>124938</v>
      </c>
      <c r="B492" t="s">
        <v>1151</v>
      </c>
    </row>
    <row r="493" spans="1:2" x14ac:dyDescent="0.25">
      <c r="A493">
        <v>124939</v>
      </c>
      <c r="B493" t="s">
        <v>1152</v>
      </c>
    </row>
    <row r="494" spans="1:2" x14ac:dyDescent="0.25">
      <c r="A494">
        <v>124939</v>
      </c>
      <c r="B494" t="s">
        <v>1151</v>
      </c>
    </row>
    <row r="495" spans="1:2" x14ac:dyDescent="0.25">
      <c r="A495">
        <v>124939</v>
      </c>
      <c r="B495" t="s">
        <v>1148</v>
      </c>
    </row>
    <row r="496" spans="1:2" x14ac:dyDescent="0.25">
      <c r="A496">
        <v>124939</v>
      </c>
      <c r="B496" t="s">
        <v>1149</v>
      </c>
    </row>
    <row r="497" spans="1:2" x14ac:dyDescent="0.25">
      <c r="A497">
        <v>124939</v>
      </c>
      <c r="B497" t="s">
        <v>1154</v>
      </c>
    </row>
    <row r="498" spans="1:2" x14ac:dyDescent="0.25">
      <c r="A498">
        <v>128598</v>
      </c>
      <c r="B498" t="s">
        <v>1154</v>
      </c>
    </row>
    <row r="499" spans="1:2" x14ac:dyDescent="0.25">
      <c r="A499">
        <v>128598</v>
      </c>
      <c r="B499" t="s">
        <v>1148</v>
      </c>
    </row>
    <row r="500" spans="1:2" x14ac:dyDescent="0.25">
      <c r="A500">
        <v>128598</v>
      </c>
      <c r="B500" t="s">
        <v>1151</v>
      </c>
    </row>
    <row r="501" spans="1:2" x14ac:dyDescent="0.25">
      <c r="A501">
        <v>128598</v>
      </c>
      <c r="B501" t="s">
        <v>1152</v>
      </c>
    </row>
    <row r="502" spans="1:2" x14ac:dyDescent="0.25">
      <c r="A502">
        <v>128598</v>
      </c>
      <c r="B502" t="s">
        <v>1149</v>
      </c>
    </row>
    <row r="503" spans="1:2" x14ac:dyDescent="0.25">
      <c r="A503">
        <v>128600</v>
      </c>
      <c r="B503" t="s">
        <v>1154</v>
      </c>
    </row>
    <row r="504" spans="1:2" x14ac:dyDescent="0.25">
      <c r="A504">
        <v>128600</v>
      </c>
      <c r="B504" t="s">
        <v>1149</v>
      </c>
    </row>
    <row r="505" spans="1:2" x14ac:dyDescent="0.25">
      <c r="A505">
        <v>128600</v>
      </c>
      <c r="B505" t="s">
        <v>1148</v>
      </c>
    </row>
    <row r="506" spans="1:2" x14ac:dyDescent="0.25">
      <c r="A506">
        <v>128600</v>
      </c>
      <c r="B506" t="s">
        <v>1151</v>
      </c>
    </row>
    <row r="507" spans="1:2" x14ac:dyDescent="0.25">
      <c r="A507">
        <v>128600</v>
      </c>
      <c r="B507" t="s">
        <v>1152</v>
      </c>
    </row>
    <row r="508" spans="1:2" x14ac:dyDescent="0.25">
      <c r="A508">
        <v>128603</v>
      </c>
      <c r="B508" t="s">
        <v>1148</v>
      </c>
    </row>
    <row r="509" spans="1:2" x14ac:dyDescent="0.25">
      <c r="A509">
        <v>128603</v>
      </c>
      <c r="B509" t="s">
        <v>1149</v>
      </c>
    </row>
    <row r="510" spans="1:2" x14ac:dyDescent="0.25">
      <c r="A510">
        <v>128603</v>
      </c>
      <c r="B510" t="s">
        <v>1152</v>
      </c>
    </row>
    <row r="511" spans="1:2" x14ac:dyDescent="0.25">
      <c r="A511">
        <v>128603</v>
      </c>
      <c r="B511" t="s">
        <v>1151</v>
      </c>
    </row>
    <row r="512" spans="1:2" x14ac:dyDescent="0.25">
      <c r="A512">
        <v>128603</v>
      </c>
      <c r="B512" t="s">
        <v>1154</v>
      </c>
    </row>
    <row r="513" spans="1:2" x14ac:dyDescent="0.25">
      <c r="A513">
        <v>144391</v>
      </c>
      <c r="B513" t="s">
        <v>1151</v>
      </c>
    </row>
    <row r="514" spans="1:2" x14ac:dyDescent="0.25">
      <c r="A514">
        <v>144391</v>
      </c>
      <c r="B514" t="s">
        <v>1149</v>
      </c>
    </row>
    <row r="515" spans="1:2" x14ac:dyDescent="0.25">
      <c r="A515">
        <v>144391</v>
      </c>
      <c r="B515" t="s">
        <v>1148</v>
      </c>
    </row>
    <row r="516" spans="1:2" x14ac:dyDescent="0.25">
      <c r="A516">
        <v>144391</v>
      </c>
      <c r="B516" t="s">
        <v>1154</v>
      </c>
    </row>
    <row r="517" spans="1:2" x14ac:dyDescent="0.25">
      <c r="A517">
        <v>144391</v>
      </c>
      <c r="B517" t="s">
        <v>1152</v>
      </c>
    </row>
    <row r="518" spans="1:2" x14ac:dyDescent="0.25">
      <c r="A518">
        <v>146420</v>
      </c>
      <c r="B518" t="s">
        <v>1152</v>
      </c>
    </row>
    <row r="519" spans="1:2" x14ac:dyDescent="0.25">
      <c r="A519">
        <v>146420</v>
      </c>
      <c r="B519" t="s">
        <v>1149</v>
      </c>
    </row>
    <row r="520" spans="1:2" x14ac:dyDescent="0.25">
      <c r="A520">
        <v>149314</v>
      </c>
      <c r="B520" t="s">
        <v>1149</v>
      </c>
    </row>
    <row r="521" spans="1:2" x14ac:dyDescent="0.25">
      <c r="A521">
        <v>149314</v>
      </c>
      <c r="B521" t="s">
        <v>1152</v>
      </c>
    </row>
    <row r="522" spans="1:2" x14ac:dyDescent="0.25">
      <c r="A522">
        <v>152848</v>
      </c>
      <c r="B522" t="s">
        <v>1149</v>
      </c>
    </row>
    <row r="523" spans="1:2" x14ac:dyDescent="0.25">
      <c r="A523">
        <v>152848</v>
      </c>
      <c r="B523" t="s">
        <v>1152</v>
      </c>
    </row>
    <row r="524" spans="1:2" x14ac:dyDescent="0.25">
      <c r="A524">
        <v>156014</v>
      </c>
      <c r="B524" t="s">
        <v>1151</v>
      </c>
    </row>
    <row r="525" spans="1:2" x14ac:dyDescent="0.25">
      <c r="A525">
        <v>156014</v>
      </c>
      <c r="B525" t="s">
        <v>1154</v>
      </c>
    </row>
    <row r="526" spans="1:2" x14ac:dyDescent="0.25">
      <c r="A526">
        <v>156014</v>
      </c>
      <c r="B526" t="s">
        <v>1148</v>
      </c>
    </row>
    <row r="527" spans="1:2" x14ac:dyDescent="0.25">
      <c r="A527">
        <v>156014</v>
      </c>
      <c r="B527" t="s">
        <v>1149</v>
      </c>
    </row>
    <row r="528" spans="1:2" x14ac:dyDescent="0.25">
      <c r="A528">
        <v>156014</v>
      </c>
      <c r="B528" t="s">
        <v>1155</v>
      </c>
    </row>
    <row r="529" spans="1:2" x14ac:dyDescent="0.25">
      <c r="A529">
        <v>156024</v>
      </c>
      <c r="B529" t="s">
        <v>1149</v>
      </c>
    </row>
    <row r="530" spans="1:2" x14ac:dyDescent="0.25">
      <c r="A530">
        <v>156024</v>
      </c>
      <c r="B530" t="s">
        <v>1151</v>
      </c>
    </row>
    <row r="531" spans="1:2" x14ac:dyDescent="0.25">
      <c r="A531">
        <v>156024</v>
      </c>
      <c r="B531" t="s">
        <v>1154</v>
      </c>
    </row>
    <row r="532" spans="1:2" x14ac:dyDescent="0.25">
      <c r="A532">
        <v>156024</v>
      </c>
      <c r="B532" t="s">
        <v>1148</v>
      </c>
    </row>
    <row r="533" spans="1:2" x14ac:dyDescent="0.25">
      <c r="A533">
        <v>156025</v>
      </c>
      <c r="B533" t="s">
        <v>1155</v>
      </c>
    </row>
    <row r="534" spans="1:2" x14ac:dyDescent="0.25">
      <c r="A534">
        <v>156025</v>
      </c>
      <c r="B534" t="s">
        <v>1151</v>
      </c>
    </row>
    <row r="535" spans="1:2" x14ac:dyDescent="0.25">
      <c r="A535">
        <v>156025</v>
      </c>
      <c r="B535" t="s">
        <v>1154</v>
      </c>
    </row>
    <row r="536" spans="1:2" x14ac:dyDescent="0.25">
      <c r="A536">
        <v>156025</v>
      </c>
      <c r="B536" t="s">
        <v>1148</v>
      </c>
    </row>
    <row r="537" spans="1:2" x14ac:dyDescent="0.25">
      <c r="A537">
        <v>156025</v>
      </c>
      <c r="B537" t="s">
        <v>1149</v>
      </c>
    </row>
    <row r="538" spans="1:2" x14ac:dyDescent="0.25">
      <c r="A538">
        <v>156026</v>
      </c>
      <c r="B538" t="s">
        <v>1155</v>
      </c>
    </row>
    <row r="539" spans="1:2" x14ac:dyDescent="0.25">
      <c r="A539">
        <v>156026</v>
      </c>
      <c r="B539" t="s">
        <v>1149</v>
      </c>
    </row>
    <row r="540" spans="1:2" x14ac:dyDescent="0.25">
      <c r="A540">
        <v>156026</v>
      </c>
      <c r="B540" t="s">
        <v>1148</v>
      </c>
    </row>
    <row r="541" spans="1:2" x14ac:dyDescent="0.25">
      <c r="A541">
        <v>156026</v>
      </c>
      <c r="B541" t="s">
        <v>1154</v>
      </c>
    </row>
    <row r="542" spans="1:2" x14ac:dyDescent="0.25">
      <c r="A542">
        <v>156026</v>
      </c>
      <c r="B542" t="s">
        <v>1151</v>
      </c>
    </row>
    <row r="543" spans="1:2" x14ac:dyDescent="0.25">
      <c r="A543">
        <v>156027</v>
      </c>
      <c r="B543" t="s">
        <v>1155</v>
      </c>
    </row>
    <row r="544" spans="1:2" x14ac:dyDescent="0.25">
      <c r="A544">
        <v>156027</v>
      </c>
      <c r="B544" t="s">
        <v>1154</v>
      </c>
    </row>
    <row r="545" spans="1:2" x14ac:dyDescent="0.25">
      <c r="A545">
        <v>156027</v>
      </c>
      <c r="B545" t="s">
        <v>1148</v>
      </c>
    </row>
    <row r="546" spans="1:2" x14ac:dyDescent="0.25">
      <c r="A546">
        <v>156027</v>
      </c>
      <c r="B546" t="s">
        <v>1151</v>
      </c>
    </row>
    <row r="547" spans="1:2" x14ac:dyDescent="0.25">
      <c r="A547">
        <v>156027</v>
      </c>
      <c r="B547" t="s">
        <v>1149</v>
      </c>
    </row>
    <row r="548" spans="1:2" x14ac:dyDescent="0.25">
      <c r="A548">
        <v>156063</v>
      </c>
      <c r="B548" t="s">
        <v>1151</v>
      </c>
    </row>
    <row r="549" spans="1:2" x14ac:dyDescent="0.25">
      <c r="A549">
        <v>156063</v>
      </c>
      <c r="B549" t="s">
        <v>1148</v>
      </c>
    </row>
    <row r="550" spans="1:2" x14ac:dyDescent="0.25">
      <c r="A550">
        <v>156063</v>
      </c>
      <c r="B550" t="s">
        <v>1149</v>
      </c>
    </row>
    <row r="551" spans="1:2" x14ac:dyDescent="0.25">
      <c r="A551">
        <v>156063</v>
      </c>
      <c r="B551" t="s">
        <v>1155</v>
      </c>
    </row>
    <row r="552" spans="1:2" x14ac:dyDescent="0.25">
      <c r="A552">
        <v>156063</v>
      </c>
      <c r="B552" t="s">
        <v>1154</v>
      </c>
    </row>
    <row r="553" spans="1:2" x14ac:dyDescent="0.25">
      <c r="A553">
        <v>156064</v>
      </c>
      <c r="B553" t="s">
        <v>1155</v>
      </c>
    </row>
    <row r="554" spans="1:2" x14ac:dyDescent="0.25">
      <c r="A554">
        <v>156064</v>
      </c>
      <c r="B554" t="s">
        <v>1154</v>
      </c>
    </row>
    <row r="555" spans="1:2" x14ac:dyDescent="0.25">
      <c r="A555">
        <v>156064</v>
      </c>
      <c r="B555" t="s">
        <v>1148</v>
      </c>
    </row>
    <row r="556" spans="1:2" x14ac:dyDescent="0.25">
      <c r="A556">
        <v>156064</v>
      </c>
      <c r="B556" t="s">
        <v>1151</v>
      </c>
    </row>
    <row r="557" spans="1:2" x14ac:dyDescent="0.25">
      <c r="A557">
        <v>156064</v>
      </c>
      <c r="B557" t="s">
        <v>1149</v>
      </c>
    </row>
    <row r="558" spans="1:2" x14ac:dyDescent="0.25">
      <c r="A558">
        <v>156065</v>
      </c>
      <c r="B558" t="s">
        <v>1149</v>
      </c>
    </row>
    <row r="559" spans="1:2" x14ac:dyDescent="0.25">
      <c r="A559">
        <v>156065</v>
      </c>
      <c r="B559" t="s">
        <v>1154</v>
      </c>
    </row>
    <row r="560" spans="1:2" x14ac:dyDescent="0.25">
      <c r="A560">
        <v>156065</v>
      </c>
      <c r="B560" t="s">
        <v>1151</v>
      </c>
    </row>
    <row r="561" spans="1:2" x14ac:dyDescent="0.25">
      <c r="A561">
        <v>156065</v>
      </c>
      <c r="B561" t="s">
        <v>1155</v>
      </c>
    </row>
    <row r="562" spans="1:2" x14ac:dyDescent="0.25">
      <c r="A562">
        <v>156065</v>
      </c>
      <c r="B562" t="s">
        <v>1148</v>
      </c>
    </row>
    <row r="563" spans="1:2" x14ac:dyDescent="0.25">
      <c r="A563">
        <v>156068</v>
      </c>
      <c r="B563" t="s">
        <v>1151</v>
      </c>
    </row>
    <row r="564" spans="1:2" x14ac:dyDescent="0.25">
      <c r="A564">
        <v>156068</v>
      </c>
      <c r="B564" t="s">
        <v>1148</v>
      </c>
    </row>
    <row r="565" spans="1:2" x14ac:dyDescent="0.25">
      <c r="A565">
        <v>156068</v>
      </c>
      <c r="B565" t="s">
        <v>1149</v>
      </c>
    </row>
    <row r="566" spans="1:2" x14ac:dyDescent="0.25">
      <c r="A566">
        <v>156068</v>
      </c>
      <c r="B566" t="s">
        <v>1154</v>
      </c>
    </row>
    <row r="567" spans="1:2" x14ac:dyDescent="0.25">
      <c r="A567">
        <v>156071</v>
      </c>
      <c r="B567" t="s">
        <v>1149</v>
      </c>
    </row>
    <row r="568" spans="1:2" x14ac:dyDescent="0.25">
      <c r="A568">
        <v>156071</v>
      </c>
      <c r="B568" t="s">
        <v>1148</v>
      </c>
    </row>
    <row r="569" spans="1:2" x14ac:dyDescent="0.25">
      <c r="A569">
        <v>156071</v>
      </c>
      <c r="B569" t="s">
        <v>1154</v>
      </c>
    </row>
    <row r="570" spans="1:2" x14ac:dyDescent="0.25">
      <c r="A570">
        <v>156071</v>
      </c>
      <c r="B570" t="s">
        <v>1151</v>
      </c>
    </row>
    <row r="571" spans="1:2" x14ac:dyDescent="0.25">
      <c r="A571">
        <v>156071</v>
      </c>
      <c r="B571" t="s">
        <v>1155</v>
      </c>
    </row>
    <row r="572" spans="1:2" x14ac:dyDescent="0.25">
      <c r="A572">
        <v>156074</v>
      </c>
      <c r="B572" t="s">
        <v>1154</v>
      </c>
    </row>
    <row r="573" spans="1:2" x14ac:dyDescent="0.25">
      <c r="A573">
        <v>156074</v>
      </c>
      <c r="B573" t="s">
        <v>1151</v>
      </c>
    </row>
    <row r="574" spans="1:2" x14ac:dyDescent="0.25">
      <c r="A574">
        <v>156074</v>
      </c>
      <c r="B574" t="s">
        <v>1155</v>
      </c>
    </row>
    <row r="575" spans="1:2" x14ac:dyDescent="0.25">
      <c r="A575">
        <v>156074</v>
      </c>
      <c r="B575" t="s">
        <v>1149</v>
      </c>
    </row>
    <row r="576" spans="1:2" x14ac:dyDescent="0.25">
      <c r="A576">
        <v>156074</v>
      </c>
      <c r="B576" t="s">
        <v>1148</v>
      </c>
    </row>
    <row r="577" spans="1:2" x14ac:dyDescent="0.25">
      <c r="A577">
        <v>156075</v>
      </c>
      <c r="B577" t="s">
        <v>1149</v>
      </c>
    </row>
    <row r="578" spans="1:2" x14ac:dyDescent="0.25">
      <c r="A578">
        <v>156075</v>
      </c>
      <c r="B578" t="s">
        <v>1154</v>
      </c>
    </row>
    <row r="579" spans="1:2" x14ac:dyDescent="0.25">
      <c r="A579">
        <v>156075</v>
      </c>
      <c r="B579" t="s">
        <v>1148</v>
      </c>
    </row>
    <row r="580" spans="1:2" x14ac:dyDescent="0.25">
      <c r="A580">
        <v>156075</v>
      </c>
      <c r="B580" t="s">
        <v>1155</v>
      </c>
    </row>
    <row r="581" spans="1:2" x14ac:dyDescent="0.25">
      <c r="A581">
        <v>156075</v>
      </c>
      <c r="B581" t="s">
        <v>1151</v>
      </c>
    </row>
    <row r="582" spans="1:2" x14ac:dyDescent="0.25">
      <c r="A582">
        <v>156076</v>
      </c>
      <c r="B582" t="s">
        <v>1148</v>
      </c>
    </row>
    <row r="583" spans="1:2" x14ac:dyDescent="0.25">
      <c r="A583">
        <v>156076</v>
      </c>
      <c r="B583" t="s">
        <v>1149</v>
      </c>
    </row>
    <row r="584" spans="1:2" x14ac:dyDescent="0.25">
      <c r="A584">
        <v>156076</v>
      </c>
      <c r="B584" t="s">
        <v>1155</v>
      </c>
    </row>
    <row r="585" spans="1:2" x14ac:dyDescent="0.25">
      <c r="A585">
        <v>156076</v>
      </c>
      <c r="B585" t="s">
        <v>1151</v>
      </c>
    </row>
    <row r="586" spans="1:2" x14ac:dyDescent="0.25">
      <c r="A586">
        <v>156076</v>
      </c>
      <c r="B586" t="s">
        <v>1154</v>
      </c>
    </row>
    <row r="587" spans="1:2" x14ac:dyDescent="0.25">
      <c r="A587">
        <v>156078</v>
      </c>
      <c r="B587" t="s">
        <v>1151</v>
      </c>
    </row>
    <row r="588" spans="1:2" x14ac:dyDescent="0.25">
      <c r="A588">
        <v>156078</v>
      </c>
      <c r="B588" t="s">
        <v>1155</v>
      </c>
    </row>
    <row r="589" spans="1:2" x14ac:dyDescent="0.25">
      <c r="A589">
        <v>156078</v>
      </c>
      <c r="B589" t="s">
        <v>1149</v>
      </c>
    </row>
    <row r="590" spans="1:2" x14ac:dyDescent="0.25">
      <c r="A590">
        <v>156078</v>
      </c>
      <c r="B590" t="s">
        <v>1148</v>
      </c>
    </row>
    <row r="591" spans="1:2" x14ac:dyDescent="0.25">
      <c r="A591">
        <v>156078</v>
      </c>
      <c r="B591" t="s">
        <v>1154</v>
      </c>
    </row>
    <row r="592" spans="1:2" x14ac:dyDescent="0.25">
      <c r="A592">
        <v>156083</v>
      </c>
      <c r="B592" t="s">
        <v>1155</v>
      </c>
    </row>
    <row r="593" spans="1:2" x14ac:dyDescent="0.25">
      <c r="A593">
        <v>156083</v>
      </c>
      <c r="B593" t="s">
        <v>1151</v>
      </c>
    </row>
    <row r="594" spans="1:2" x14ac:dyDescent="0.25">
      <c r="A594">
        <v>156083</v>
      </c>
      <c r="B594" t="s">
        <v>1154</v>
      </c>
    </row>
    <row r="595" spans="1:2" x14ac:dyDescent="0.25">
      <c r="A595">
        <v>156083</v>
      </c>
      <c r="B595" t="s">
        <v>1148</v>
      </c>
    </row>
    <row r="596" spans="1:2" x14ac:dyDescent="0.25">
      <c r="A596">
        <v>156083</v>
      </c>
      <c r="B596" t="s">
        <v>1149</v>
      </c>
    </row>
    <row r="597" spans="1:2" x14ac:dyDescent="0.25">
      <c r="A597">
        <v>156086</v>
      </c>
      <c r="B597" t="s">
        <v>1148</v>
      </c>
    </row>
    <row r="598" spans="1:2" x14ac:dyDescent="0.25">
      <c r="A598">
        <v>156086</v>
      </c>
      <c r="B598" t="s">
        <v>1149</v>
      </c>
    </row>
    <row r="599" spans="1:2" x14ac:dyDescent="0.25">
      <c r="A599">
        <v>156086</v>
      </c>
      <c r="B599" t="s">
        <v>1155</v>
      </c>
    </row>
    <row r="600" spans="1:2" x14ac:dyDescent="0.25">
      <c r="A600">
        <v>156086</v>
      </c>
      <c r="B600" t="s">
        <v>1151</v>
      </c>
    </row>
    <row r="601" spans="1:2" x14ac:dyDescent="0.25">
      <c r="A601">
        <v>156086</v>
      </c>
      <c r="B601" t="s">
        <v>1154</v>
      </c>
    </row>
    <row r="602" spans="1:2" x14ac:dyDescent="0.25">
      <c r="A602">
        <v>156088</v>
      </c>
      <c r="B602" t="s">
        <v>1151</v>
      </c>
    </row>
    <row r="603" spans="1:2" x14ac:dyDescent="0.25">
      <c r="A603">
        <v>156088</v>
      </c>
      <c r="B603" t="s">
        <v>1155</v>
      </c>
    </row>
    <row r="604" spans="1:2" x14ac:dyDescent="0.25">
      <c r="A604">
        <v>156088</v>
      </c>
      <c r="B604" t="s">
        <v>1149</v>
      </c>
    </row>
    <row r="605" spans="1:2" x14ac:dyDescent="0.25">
      <c r="A605">
        <v>156088</v>
      </c>
      <c r="B605" t="s">
        <v>1148</v>
      </c>
    </row>
    <row r="606" spans="1:2" x14ac:dyDescent="0.25">
      <c r="A606">
        <v>156088</v>
      </c>
      <c r="B606" t="s">
        <v>1154</v>
      </c>
    </row>
    <row r="607" spans="1:2" x14ac:dyDescent="0.25">
      <c r="A607">
        <v>156090</v>
      </c>
      <c r="B607" t="s">
        <v>1151</v>
      </c>
    </row>
    <row r="608" spans="1:2" x14ac:dyDescent="0.25">
      <c r="A608">
        <v>156090</v>
      </c>
      <c r="B608" t="s">
        <v>1148</v>
      </c>
    </row>
    <row r="609" spans="1:2" x14ac:dyDescent="0.25">
      <c r="A609">
        <v>156090</v>
      </c>
      <c r="B609" t="s">
        <v>1149</v>
      </c>
    </row>
    <row r="610" spans="1:2" x14ac:dyDescent="0.25">
      <c r="A610">
        <v>156090</v>
      </c>
      <c r="B610" t="s">
        <v>1155</v>
      </c>
    </row>
    <row r="611" spans="1:2" x14ac:dyDescent="0.25">
      <c r="A611">
        <v>156090</v>
      </c>
      <c r="B611" t="s">
        <v>1154</v>
      </c>
    </row>
    <row r="612" spans="1:2" x14ac:dyDescent="0.25">
      <c r="A612">
        <v>156092</v>
      </c>
      <c r="B612" t="s">
        <v>1149</v>
      </c>
    </row>
    <row r="613" spans="1:2" x14ac:dyDescent="0.25">
      <c r="A613">
        <v>156092</v>
      </c>
      <c r="B613" t="s">
        <v>1155</v>
      </c>
    </row>
    <row r="614" spans="1:2" x14ac:dyDescent="0.25">
      <c r="A614">
        <v>156092</v>
      </c>
      <c r="B614" t="s">
        <v>1151</v>
      </c>
    </row>
    <row r="615" spans="1:2" x14ac:dyDescent="0.25">
      <c r="A615">
        <v>156092</v>
      </c>
      <c r="B615" t="s">
        <v>1154</v>
      </c>
    </row>
    <row r="616" spans="1:2" x14ac:dyDescent="0.25">
      <c r="A616">
        <v>156092</v>
      </c>
      <c r="B616" t="s">
        <v>1148</v>
      </c>
    </row>
    <row r="617" spans="1:2" x14ac:dyDescent="0.25">
      <c r="A617">
        <v>156094</v>
      </c>
      <c r="B617" t="s">
        <v>1154</v>
      </c>
    </row>
    <row r="618" spans="1:2" x14ac:dyDescent="0.25">
      <c r="A618">
        <v>156094</v>
      </c>
      <c r="B618" t="s">
        <v>1149</v>
      </c>
    </row>
    <row r="619" spans="1:2" x14ac:dyDescent="0.25">
      <c r="A619">
        <v>156094</v>
      </c>
      <c r="B619" t="s">
        <v>1151</v>
      </c>
    </row>
    <row r="620" spans="1:2" x14ac:dyDescent="0.25">
      <c r="A620">
        <v>156094</v>
      </c>
      <c r="B620" t="s">
        <v>1148</v>
      </c>
    </row>
    <row r="621" spans="1:2" x14ac:dyDescent="0.25">
      <c r="A621">
        <v>156095</v>
      </c>
      <c r="B621" t="s">
        <v>1148</v>
      </c>
    </row>
    <row r="622" spans="1:2" x14ac:dyDescent="0.25">
      <c r="A622">
        <v>156095</v>
      </c>
      <c r="B622" t="s">
        <v>1151</v>
      </c>
    </row>
    <row r="623" spans="1:2" x14ac:dyDescent="0.25">
      <c r="A623">
        <v>156095</v>
      </c>
      <c r="B623" t="s">
        <v>1149</v>
      </c>
    </row>
    <row r="624" spans="1:2" x14ac:dyDescent="0.25">
      <c r="A624">
        <v>156095</v>
      </c>
      <c r="B624" t="s">
        <v>1154</v>
      </c>
    </row>
    <row r="625" spans="1:2" x14ac:dyDescent="0.25">
      <c r="A625">
        <v>156096</v>
      </c>
      <c r="B625" t="s">
        <v>1154</v>
      </c>
    </row>
    <row r="626" spans="1:2" x14ac:dyDescent="0.25">
      <c r="A626">
        <v>156096</v>
      </c>
      <c r="B626" t="s">
        <v>1155</v>
      </c>
    </row>
    <row r="627" spans="1:2" x14ac:dyDescent="0.25">
      <c r="A627">
        <v>156096</v>
      </c>
      <c r="B627" t="s">
        <v>1151</v>
      </c>
    </row>
    <row r="628" spans="1:2" x14ac:dyDescent="0.25">
      <c r="A628">
        <v>156096</v>
      </c>
      <c r="B628" t="s">
        <v>1149</v>
      </c>
    </row>
    <row r="629" spans="1:2" x14ac:dyDescent="0.25">
      <c r="A629">
        <v>156096</v>
      </c>
      <c r="B629" t="s">
        <v>1148</v>
      </c>
    </row>
    <row r="630" spans="1:2" x14ac:dyDescent="0.25">
      <c r="A630">
        <v>156097</v>
      </c>
      <c r="B630" t="s">
        <v>1155</v>
      </c>
    </row>
    <row r="631" spans="1:2" x14ac:dyDescent="0.25">
      <c r="A631">
        <v>156097</v>
      </c>
      <c r="B631" t="s">
        <v>1149</v>
      </c>
    </row>
    <row r="632" spans="1:2" x14ac:dyDescent="0.25">
      <c r="A632">
        <v>156097</v>
      </c>
      <c r="B632" t="s">
        <v>1151</v>
      </c>
    </row>
    <row r="633" spans="1:2" x14ac:dyDescent="0.25">
      <c r="A633">
        <v>156097</v>
      </c>
      <c r="B633" t="s">
        <v>1148</v>
      </c>
    </row>
    <row r="634" spans="1:2" x14ac:dyDescent="0.25">
      <c r="A634">
        <v>156097</v>
      </c>
      <c r="B634" t="s">
        <v>1154</v>
      </c>
    </row>
    <row r="635" spans="1:2" x14ac:dyDescent="0.25">
      <c r="A635">
        <v>156098</v>
      </c>
      <c r="B635" t="s">
        <v>1148</v>
      </c>
    </row>
    <row r="636" spans="1:2" x14ac:dyDescent="0.25">
      <c r="A636">
        <v>156098</v>
      </c>
      <c r="B636" t="s">
        <v>1154</v>
      </c>
    </row>
    <row r="637" spans="1:2" x14ac:dyDescent="0.25">
      <c r="A637">
        <v>156098</v>
      </c>
      <c r="B637" t="s">
        <v>1151</v>
      </c>
    </row>
    <row r="638" spans="1:2" x14ac:dyDescent="0.25">
      <c r="A638">
        <v>156098</v>
      </c>
      <c r="B638" t="s">
        <v>1149</v>
      </c>
    </row>
    <row r="639" spans="1:2" x14ac:dyDescent="0.25">
      <c r="A639">
        <v>156101</v>
      </c>
      <c r="B639" t="s">
        <v>1148</v>
      </c>
    </row>
    <row r="640" spans="1:2" x14ac:dyDescent="0.25">
      <c r="A640">
        <v>156101</v>
      </c>
      <c r="B640" t="s">
        <v>1154</v>
      </c>
    </row>
    <row r="641" spans="1:2" x14ac:dyDescent="0.25">
      <c r="A641">
        <v>156101</v>
      </c>
      <c r="B641" t="s">
        <v>1149</v>
      </c>
    </row>
    <row r="642" spans="1:2" x14ac:dyDescent="0.25">
      <c r="A642">
        <v>156101</v>
      </c>
      <c r="B642" t="s">
        <v>1151</v>
      </c>
    </row>
    <row r="643" spans="1:2" x14ac:dyDescent="0.25">
      <c r="A643">
        <v>156106</v>
      </c>
      <c r="B643" t="s">
        <v>1149</v>
      </c>
    </row>
    <row r="644" spans="1:2" x14ac:dyDescent="0.25">
      <c r="A644">
        <v>156106</v>
      </c>
      <c r="B644" t="s">
        <v>1148</v>
      </c>
    </row>
    <row r="645" spans="1:2" x14ac:dyDescent="0.25">
      <c r="A645">
        <v>156106</v>
      </c>
      <c r="B645" t="s">
        <v>1154</v>
      </c>
    </row>
    <row r="646" spans="1:2" x14ac:dyDescent="0.25">
      <c r="A646">
        <v>156106</v>
      </c>
      <c r="B646" t="s">
        <v>1151</v>
      </c>
    </row>
    <row r="647" spans="1:2" x14ac:dyDescent="0.25">
      <c r="A647">
        <v>156107</v>
      </c>
      <c r="B647" t="s">
        <v>1148</v>
      </c>
    </row>
    <row r="648" spans="1:2" x14ac:dyDescent="0.25">
      <c r="A648">
        <v>156107</v>
      </c>
      <c r="B648" t="s">
        <v>1154</v>
      </c>
    </row>
    <row r="649" spans="1:2" x14ac:dyDescent="0.25">
      <c r="A649">
        <v>156107</v>
      </c>
      <c r="B649" t="s">
        <v>1151</v>
      </c>
    </row>
    <row r="650" spans="1:2" x14ac:dyDescent="0.25">
      <c r="A650">
        <v>156107</v>
      </c>
      <c r="B650" t="s">
        <v>1155</v>
      </c>
    </row>
    <row r="651" spans="1:2" x14ac:dyDescent="0.25">
      <c r="A651">
        <v>156107</v>
      </c>
      <c r="B651" t="s">
        <v>1149</v>
      </c>
    </row>
    <row r="652" spans="1:2" x14ac:dyDescent="0.25">
      <c r="A652">
        <v>156109</v>
      </c>
      <c r="B652" t="s">
        <v>1148</v>
      </c>
    </row>
    <row r="653" spans="1:2" x14ac:dyDescent="0.25">
      <c r="A653">
        <v>156109</v>
      </c>
      <c r="B653" t="s">
        <v>1154</v>
      </c>
    </row>
    <row r="654" spans="1:2" x14ac:dyDescent="0.25">
      <c r="A654">
        <v>156109</v>
      </c>
      <c r="B654" t="s">
        <v>1151</v>
      </c>
    </row>
    <row r="655" spans="1:2" x14ac:dyDescent="0.25">
      <c r="A655">
        <v>156109</v>
      </c>
      <c r="B655" t="s">
        <v>1155</v>
      </c>
    </row>
    <row r="656" spans="1:2" x14ac:dyDescent="0.25">
      <c r="A656">
        <v>156109</v>
      </c>
      <c r="B656" t="s">
        <v>1149</v>
      </c>
    </row>
    <row r="657" spans="1:2" x14ac:dyDescent="0.25">
      <c r="A657">
        <v>156113</v>
      </c>
      <c r="B657" t="s">
        <v>1149</v>
      </c>
    </row>
    <row r="658" spans="1:2" x14ac:dyDescent="0.25">
      <c r="A658">
        <v>156113</v>
      </c>
      <c r="B658" t="s">
        <v>1155</v>
      </c>
    </row>
    <row r="659" spans="1:2" x14ac:dyDescent="0.25">
      <c r="A659">
        <v>156113</v>
      </c>
      <c r="B659" t="s">
        <v>1154</v>
      </c>
    </row>
    <row r="660" spans="1:2" x14ac:dyDescent="0.25">
      <c r="A660">
        <v>156113</v>
      </c>
      <c r="B660" t="s">
        <v>1148</v>
      </c>
    </row>
    <row r="661" spans="1:2" x14ac:dyDescent="0.25">
      <c r="A661">
        <v>156113</v>
      </c>
      <c r="B661" t="s">
        <v>1151</v>
      </c>
    </row>
    <row r="662" spans="1:2" x14ac:dyDescent="0.25">
      <c r="A662">
        <v>156116</v>
      </c>
      <c r="B662" t="s">
        <v>1154</v>
      </c>
    </row>
    <row r="663" spans="1:2" x14ac:dyDescent="0.25">
      <c r="A663">
        <v>156116</v>
      </c>
      <c r="B663" t="s">
        <v>1148</v>
      </c>
    </row>
    <row r="664" spans="1:2" x14ac:dyDescent="0.25">
      <c r="A664">
        <v>156116</v>
      </c>
      <c r="B664" t="s">
        <v>1155</v>
      </c>
    </row>
    <row r="665" spans="1:2" x14ac:dyDescent="0.25">
      <c r="A665">
        <v>156116</v>
      </c>
      <c r="B665" t="s">
        <v>1151</v>
      </c>
    </row>
    <row r="666" spans="1:2" x14ac:dyDescent="0.25">
      <c r="A666">
        <v>156116</v>
      </c>
      <c r="B666" t="s">
        <v>1149</v>
      </c>
    </row>
    <row r="667" spans="1:2" x14ac:dyDescent="0.25">
      <c r="A667">
        <v>156120</v>
      </c>
      <c r="B667" t="s">
        <v>1149</v>
      </c>
    </row>
    <row r="668" spans="1:2" x14ac:dyDescent="0.25">
      <c r="A668">
        <v>156120</v>
      </c>
      <c r="B668" t="s">
        <v>1155</v>
      </c>
    </row>
    <row r="669" spans="1:2" x14ac:dyDescent="0.25">
      <c r="A669">
        <v>156120</v>
      </c>
      <c r="B669" t="s">
        <v>1151</v>
      </c>
    </row>
    <row r="670" spans="1:2" x14ac:dyDescent="0.25">
      <c r="A670">
        <v>156120</v>
      </c>
      <c r="B670" t="s">
        <v>1154</v>
      </c>
    </row>
    <row r="671" spans="1:2" x14ac:dyDescent="0.25">
      <c r="A671">
        <v>156120</v>
      </c>
      <c r="B671" t="s">
        <v>1148</v>
      </c>
    </row>
    <row r="672" spans="1:2" x14ac:dyDescent="0.25">
      <c r="A672">
        <v>156122</v>
      </c>
      <c r="B672" t="s">
        <v>1155</v>
      </c>
    </row>
    <row r="673" spans="1:2" x14ac:dyDescent="0.25">
      <c r="A673">
        <v>156122</v>
      </c>
      <c r="B673" t="s">
        <v>1151</v>
      </c>
    </row>
    <row r="674" spans="1:2" x14ac:dyDescent="0.25">
      <c r="A674">
        <v>156122</v>
      </c>
      <c r="B674" t="s">
        <v>1154</v>
      </c>
    </row>
    <row r="675" spans="1:2" x14ac:dyDescent="0.25">
      <c r="A675">
        <v>156122</v>
      </c>
      <c r="B675" t="s">
        <v>1148</v>
      </c>
    </row>
    <row r="676" spans="1:2" x14ac:dyDescent="0.25">
      <c r="A676">
        <v>156122</v>
      </c>
      <c r="B676" t="s">
        <v>1149</v>
      </c>
    </row>
    <row r="677" spans="1:2" x14ac:dyDescent="0.25">
      <c r="A677">
        <v>156125</v>
      </c>
      <c r="B677" t="s">
        <v>1151</v>
      </c>
    </row>
    <row r="678" spans="1:2" x14ac:dyDescent="0.25">
      <c r="A678">
        <v>156125</v>
      </c>
      <c r="B678" t="s">
        <v>1154</v>
      </c>
    </row>
    <row r="679" spans="1:2" x14ac:dyDescent="0.25">
      <c r="A679">
        <v>156125</v>
      </c>
      <c r="B679" t="s">
        <v>1148</v>
      </c>
    </row>
    <row r="680" spans="1:2" x14ac:dyDescent="0.25">
      <c r="A680">
        <v>156125</v>
      </c>
      <c r="B680" t="s">
        <v>1149</v>
      </c>
    </row>
    <row r="681" spans="1:2" x14ac:dyDescent="0.25">
      <c r="A681">
        <v>156126</v>
      </c>
      <c r="B681" t="s">
        <v>1151</v>
      </c>
    </row>
    <row r="682" spans="1:2" x14ac:dyDescent="0.25">
      <c r="A682">
        <v>156126</v>
      </c>
      <c r="B682" t="s">
        <v>1155</v>
      </c>
    </row>
    <row r="683" spans="1:2" x14ac:dyDescent="0.25">
      <c r="A683">
        <v>156126</v>
      </c>
      <c r="B683" t="s">
        <v>1149</v>
      </c>
    </row>
    <row r="684" spans="1:2" x14ac:dyDescent="0.25">
      <c r="A684">
        <v>156126</v>
      </c>
      <c r="B684" t="s">
        <v>1148</v>
      </c>
    </row>
    <row r="685" spans="1:2" x14ac:dyDescent="0.25">
      <c r="A685">
        <v>156126</v>
      </c>
      <c r="B685" t="s">
        <v>1154</v>
      </c>
    </row>
    <row r="686" spans="1:2" x14ac:dyDescent="0.25">
      <c r="A686">
        <v>156131</v>
      </c>
      <c r="B686" t="s">
        <v>1149</v>
      </c>
    </row>
    <row r="687" spans="1:2" x14ac:dyDescent="0.25">
      <c r="A687">
        <v>156131</v>
      </c>
      <c r="B687" t="s">
        <v>1151</v>
      </c>
    </row>
    <row r="688" spans="1:2" x14ac:dyDescent="0.25">
      <c r="A688">
        <v>156131</v>
      </c>
      <c r="B688" t="s">
        <v>1148</v>
      </c>
    </row>
    <row r="689" spans="1:2" x14ac:dyDescent="0.25">
      <c r="A689">
        <v>156131</v>
      </c>
      <c r="B689" t="s">
        <v>1154</v>
      </c>
    </row>
    <row r="690" spans="1:2" x14ac:dyDescent="0.25">
      <c r="A690">
        <v>156133</v>
      </c>
      <c r="B690" t="s">
        <v>1154</v>
      </c>
    </row>
    <row r="691" spans="1:2" x14ac:dyDescent="0.25">
      <c r="A691">
        <v>156133</v>
      </c>
      <c r="B691" t="s">
        <v>1155</v>
      </c>
    </row>
    <row r="692" spans="1:2" x14ac:dyDescent="0.25">
      <c r="A692">
        <v>156133</v>
      </c>
      <c r="B692" t="s">
        <v>1149</v>
      </c>
    </row>
    <row r="693" spans="1:2" x14ac:dyDescent="0.25">
      <c r="A693">
        <v>156133</v>
      </c>
      <c r="B693" t="s">
        <v>1148</v>
      </c>
    </row>
    <row r="694" spans="1:2" x14ac:dyDescent="0.25">
      <c r="A694">
        <v>156133</v>
      </c>
      <c r="B694" t="s">
        <v>1151</v>
      </c>
    </row>
    <row r="695" spans="1:2" x14ac:dyDescent="0.25">
      <c r="A695">
        <v>156135</v>
      </c>
      <c r="B695" t="s">
        <v>1155</v>
      </c>
    </row>
    <row r="696" spans="1:2" x14ac:dyDescent="0.25">
      <c r="A696">
        <v>156135</v>
      </c>
      <c r="B696" t="s">
        <v>1151</v>
      </c>
    </row>
    <row r="697" spans="1:2" x14ac:dyDescent="0.25">
      <c r="A697">
        <v>156135</v>
      </c>
      <c r="B697" t="s">
        <v>1149</v>
      </c>
    </row>
    <row r="698" spans="1:2" x14ac:dyDescent="0.25">
      <c r="A698">
        <v>156135</v>
      </c>
      <c r="B698" t="s">
        <v>1154</v>
      </c>
    </row>
    <row r="699" spans="1:2" x14ac:dyDescent="0.25">
      <c r="A699">
        <v>156135</v>
      </c>
      <c r="B699" t="s">
        <v>1148</v>
      </c>
    </row>
    <row r="700" spans="1:2" x14ac:dyDescent="0.25">
      <c r="A700">
        <v>156136</v>
      </c>
      <c r="B700" t="s">
        <v>1148</v>
      </c>
    </row>
    <row r="701" spans="1:2" x14ac:dyDescent="0.25">
      <c r="A701">
        <v>156136</v>
      </c>
      <c r="B701" t="s">
        <v>1155</v>
      </c>
    </row>
    <row r="702" spans="1:2" x14ac:dyDescent="0.25">
      <c r="A702">
        <v>156136</v>
      </c>
      <c r="B702" t="s">
        <v>1151</v>
      </c>
    </row>
    <row r="703" spans="1:2" x14ac:dyDescent="0.25">
      <c r="A703">
        <v>156136</v>
      </c>
      <c r="B703" t="s">
        <v>1154</v>
      </c>
    </row>
    <row r="704" spans="1:2" x14ac:dyDescent="0.25">
      <c r="A704">
        <v>156136</v>
      </c>
      <c r="B704" t="s">
        <v>1149</v>
      </c>
    </row>
    <row r="705" spans="1:2" x14ac:dyDescent="0.25">
      <c r="A705">
        <v>156138</v>
      </c>
      <c r="B705" t="s">
        <v>1149</v>
      </c>
    </row>
    <row r="706" spans="1:2" x14ac:dyDescent="0.25">
      <c r="A706">
        <v>156138</v>
      </c>
      <c r="B706" t="s">
        <v>1151</v>
      </c>
    </row>
    <row r="707" spans="1:2" x14ac:dyDescent="0.25">
      <c r="A707">
        <v>156138</v>
      </c>
      <c r="B707" t="s">
        <v>1154</v>
      </c>
    </row>
    <row r="708" spans="1:2" x14ac:dyDescent="0.25">
      <c r="A708">
        <v>156138</v>
      </c>
      <c r="B708" t="s">
        <v>1148</v>
      </c>
    </row>
    <row r="709" spans="1:2" x14ac:dyDescent="0.25">
      <c r="A709">
        <v>156143</v>
      </c>
      <c r="B709" t="s">
        <v>1148</v>
      </c>
    </row>
    <row r="710" spans="1:2" x14ac:dyDescent="0.25">
      <c r="A710">
        <v>156143</v>
      </c>
      <c r="B710" t="s">
        <v>1154</v>
      </c>
    </row>
    <row r="711" spans="1:2" x14ac:dyDescent="0.25">
      <c r="A711">
        <v>156143</v>
      </c>
      <c r="B711" t="s">
        <v>1155</v>
      </c>
    </row>
    <row r="712" spans="1:2" x14ac:dyDescent="0.25">
      <c r="A712">
        <v>156143</v>
      </c>
      <c r="B712" t="s">
        <v>1149</v>
      </c>
    </row>
    <row r="713" spans="1:2" x14ac:dyDescent="0.25">
      <c r="A713">
        <v>156143</v>
      </c>
      <c r="B713" t="s">
        <v>1151</v>
      </c>
    </row>
    <row r="714" spans="1:2" x14ac:dyDescent="0.25">
      <c r="A714">
        <v>156144</v>
      </c>
      <c r="B714" t="s">
        <v>1154</v>
      </c>
    </row>
    <row r="715" spans="1:2" x14ac:dyDescent="0.25">
      <c r="A715">
        <v>156144</v>
      </c>
      <c r="B715" t="s">
        <v>1148</v>
      </c>
    </row>
    <row r="716" spans="1:2" x14ac:dyDescent="0.25">
      <c r="A716">
        <v>156144</v>
      </c>
      <c r="B716" t="s">
        <v>1155</v>
      </c>
    </row>
    <row r="717" spans="1:2" x14ac:dyDescent="0.25">
      <c r="A717">
        <v>156144</v>
      </c>
      <c r="B717" t="s">
        <v>1149</v>
      </c>
    </row>
    <row r="718" spans="1:2" x14ac:dyDescent="0.25">
      <c r="A718">
        <v>156144</v>
      </c>
      <c r="B718" t="s">
        <v>1151</v>
      </c>
    </row>
    <row r="719" spans="1:2" x14ac:dyDescent="0.25">
      <c r="A719">
        <v>156145</v>
      </c>
      <c r="B719" t="s">
        <v>1151</v>
      </c>
    </row>
    <row r="720" spans="1:2" x14ac:dyDescent="0.25">
      <c r="A720">
        <v>156145</v>
      </c>
      <c r="B720" t="s">
        <v>1148</v>
      </c>
    </row>
    <row r="721" spans="1:2" x14ac:dyDescent="0.25">
      <c r="A721">
        <v>156145</v>
      </c>
      <c r="B721" t="s">
        <v>1149</v>
      </c>
    </row>
    <row r="722" spans="1:2" x14ac:dyDescent="0.25">
      <c r="A722">
        <v>156145</v>
      </c>
      <c r="B722" t="s">
        <v>1155</v>
      </c>
    </row>
    <row r="723" spans="1:2" x14ac:dyDescent="0.25">
      <c r="A723">
        <v>156145</v>
      </c>
      <c r="B723" t="s">
        <v>1154</v>
      </c>
    </row>
    <row r="724" spans="1:2" x14ac:dyDescent="0.25">
      <c r="A724">
        <v>156146</v>
      </c>
      <c r="B724" t="s">
        <v>1148</v>
      </c>
    </row>
    <row r="725" spans="1:2" x14ac:dyDescent="0.25">
      <c r="A725">
        <v>156146</v>
      </c>
      <c r="B725" t="s">
        <v>1149</v>
      </c>
    </row>
    <row r="726" spans="1:2" x14ac:dyDescent="0.25">
      <c r="A726">
        <v>156146</v>
      </c>
      <c r="B726" t="s">
        <v>1154</v>
      </c>
    </row>
    <row r="727" spans="1:2" x14ac:dyDescent="0.25">
      <c r="A727">
        <v>156146</v>
      </c>
      <c r="B727" t="s">
        <v>1151</v>
      </c>
    </row>
    <row r="728" spans="1:2" x14ac:dyDescent="0.25">
      <c r="A728">
        <v>156146</v>
      </c>
      <c r="B728" t="s">
        <v>1155</v>
      </c>
    </row>
    <row r="729" spans="1:2" x14ac:dyDescent="0.25">
      <c r="A729">
        <v>156148</v>
      </c>
      <c r="B729" t="s">
        <v>1149</v>
      </c>
    </row>
    <row r="730" spans="1:2" x14ac:dyDescent="0.25">
      <c r="A730">
        <v>156148</v>
      </c>
      <c r="B730" t="s">
        <v>1155</v>
      </c>
    </row>
    <row r="731" spans="1:2" x14ac:dyDescent="0.25">
      <c r="A731">
        <v>156148</v>
      </c>
      <c r="B731" t="s">
        <v>1151</v>
      </c>
    </row>
    <row r="732" spans="1:2" x14ac:dyDescent="0.25">
      <c r="A732">
        <v>156148</v>
      </c>
      <c r="B732" t="s">
        <v>1154</v>
      </c>
    </row>
    <row r="733" spans="1:2" x14ac:dyDescent="0.25">
      <c r="A733">
        <v>156148</v>
      </c>
      <c r="B733" t="s">
        <v>1148</v>
      </c>
    </row>
    <row r="734" spans="1:2" x14ac:dyDescent="0.25">
      <c r="A734">
        <v>156149</v>
      </c>
      <c r="B734" t="s">
        <v>1151</v>
      </c>
    </row>
    <row r="735" spans="1:2" x14ac:dyDescent="0.25">
      <c r="A735">
        <v>156149</v>
      </c>
      <c r="B735" t="s">
        <v>1155</v>
      </c>
    </row>
    <row r="736" spans="1:2" x14ac:dyDescent="0.25">
      <c r="A736">
        <v>156149</v>
      </c>
      <c r="B736" t="s">
        <v>1148</v>
      </c>
    </row>
    <row r="737" spans="1:2" x14ac:dyDescent="0.25">
      <c r="A737">
        <v>156149</v>
      </c>
      <c r="B737" t="s">
        <v>1149</v>
      </c>
    </row>
    <row r="738" spans="1:2" x14ac:dyDescent="0.25">
      <c r="A738">
        <v>156149</v>
      </c>
      <c r="B738" t="s">
        <v>1154</v>
      </c>
    </row>
    <row r="739" spans="1:2" x14ac:dyDescent="0.25">
      <c r="A739">
        <v>156150</v>
      </c>
      <c r="B739" t="s">
        <v>1148</v>
      </c>
    </row>
    <row r="740" spans="1:2" x14ac:dyDescent="0.25">
      <c r="A740">
        <v>156150</v>
      </c>
      <c r="B740" t="s">
        <v>1151</v>
      </c>
    </row>
    <row r="741" spans="1:2" x14ac:dyDescent="0.25">
      <c r="A741">
        <v>156150</v>
      </c>
      <c r="B741" t="s">
        <v>1154</v>
      </c>
    </row>
    <row r="742" spans="1:2" x14ac:dyDescent="0.25">
      <c r="A742">
        <v>156150</v>
      </c>
      <c r="B742" t="s">
        <v>1149</v>
      </c>
    </row>
    <row r="743" spans="1:2" x14ac:dyDescent="0.25">
      <c r="A743">
        <v>156151</v>
      </c>
      <c r="B743" t="s">
        <v>1151</v>
      </c>
    </row>
    <row r="744" spans="1:2" x14ac:dyDescent="0.25">
      <c r="A744">
        <v>156151</v>
      </c>
      <c r="B744" t="s">
        <v>1148</v>
      </c>
    </row>
    <row r="745" spans="1:2" x14ac:dyDescent="0.25">
      <c r="A745">
        <v>156151</v>
      </c>
      <c r="B745" t="s">
        <v>1154</v>
      </c>
    </row>
    <row r="746" spans="1:2" x14ac:dyDescent="0.25">
      <c r="A746">
        <v>156151</v>
      </c>
      <c r="B746" t="s">
        <v>1149</v>
      </c>
    </row>
    <row r="747" spans="1:2" x14ac:dyDescent="0.25">
      <c r="A747">
        <v>156151</v>
      </c>
      <c r="B747" t="s">
        <v>1155</v>
      </c>
    </row>
    <row r="748" spans="1:2" x14ac:dyDescent="0.25">
      <c r="A748">
        <v>156152</v>
      </c>
      <c r="B748" t="s">
        <v>1149</v>
      </c>
    </row>
    <row r="749" spans="1:2" x14ac:dyDescent="0.25">
      <c r="A749">
        <v>156152</v>
      </c>
      <c r="B749" t="s">
        <v>1148</v>
      </c>
    </row>
    <row r="750" spans="1:2" x14ac:dyDescent="0.25">
      <c r="A750">
        <v>156152</v>
      </c>
      <c r="B750" t="s">
        <v>1154</v>
      </c>
    </row>
    <row r="751" spans="1:2" x14ac:dyDescent="0.25">
      <c r="A751">
        <v>156152</v>
      </c>
      <c r="B751" t="s">
        <v>1151</v>
      </c>
    </row>
    <row r="752" spans="1:2" x14ac:dyDescent="0.25">
      <c r="A752">
        <v>156152</v>
      </c>
      <c r="B752" t="s">
        <v>1155</v>
      </c>
    </row>
    <row r="753" spans="1:2" x14ac:dyDescent="0.25">
      <c r="A753">
        <v>156153</v>
      </c>
      <c r="B753" t="s">
        <v>1155</v>
      </c>
    </row>
    <row r="754" spans="1:2" x14ac:dyDescent="0.25">
      <c r="A754">
        <v>156153</v>
      </c>
      <c r="B754" t="s">
        <v>1148</v>
      </c>
    </row>
    <row r="755" spans="1:2" x14ac:dyDescent="0.25">
      <c r="A755">
        <v>156153</v>
      </c>
      <c r="B755" t="s">
        <v>1151</v>
      </c>
    </row>
    <row r="756" spans="1:2" x14ac:dyDescent="0.25">
      <c r="A756">
        <v>156153</v>
      </c>
      <c r="B756" t="s">
        <v>1154</v>
      </c>
    </row>
    <row r="757" spans="1:2" x14ac:dyDescent="0.25">
      <c r="A757">
        <v>156153</v>
      </c>
      <c r="B757" t="s">
        <v>1149</v>
      </c>
    </row>
    <row r="758" spans="1:2" x14ac:dyDescent="0.25">
      <c r="A758">
        <v>156156</v>
      </c>
      <c r="B758" t="s">
        <v>1149</v>
      </c>
    </row>
    <row r="759" spans="1:2" x14ac:dyDescent="0.25">
      <c r="A759">
        <v>156156</v>
      </c>
      <c r="B759" t="s">
        <v>1148</v>
      </c>
    </row>
    <row r="760" spans="1:2" x14ac:dyDescent="0.25">
      <c r="A760">
        <v>156156</v>
      </c>
      <c r="B760" t="s">
        <v>1154</v>
      </c>
    </row>
    <row r="761" spans="1:2" x14ac:dyDescent="0.25">
      <c r="A761">
        <v>156156</v>
      </c>
      <c r="B761" t="s">
        <v>1151</v>
      </c>
    </row>
    <row r="762" spans="1:2" x14ac:dyDescent="0.25">
      <c r="A762">
        <v>156156</v>
      </c>
      <c r="B762" t="s">
        <v>1155</v>
      </c>
    </row>
    <row r="763" spans="1:2" x14ac:dyDescent="0.25">
      <c r="A763">
        <v>156157</v>
      </c>
      <c r="B763" t="s">
        <v>1148</v>
      </c>
    </row>
    <row r="764" spans="1:2" x14ac:dyDescent="0.25">
      <c r="A764">
        <v>156157</v>
      </c>
      <c r="B764" t="s">
        <v>1149</v>
      </c>
    </row>
    <row r="765" spans="1:2" x14ac:dyDescent="0.25">
      <c r="A765">
        <v>156157</v>
      </c>
      <c r="B765" t="s">
        <v>1155</v>
      </c>
    </row>
    <row r="766" spans="1:2" x14ac:dyDescent="0.25">
      <c r="A766">
        <v>156157</v>
      </c>
      <c r="B766" t="s">
        <v>1151</v>
      </c>
    </row>
    <row r="767" spans="1:2" x14ac:dyDescent="0.25">
      <c r="A767">
        <v>156157</v>
      </c>
      <c r="B767" t="s">
        <v>1154</v>
      </c>
    </row>
    <row r="768" spans="1:2" x14ac:dyDescent="0.25">
      <c r="A768">
        <v>156159</v>
      </c>
      <c r="B768" t="s">
        <v>1148</v>
      </c>
    </row>
    <row r="769" spans="1:2" x14ac:dyDescent="0.25">
      <c r="A769">
        <v>156159</v>
      </c>
      <c r="B769" t="s">
        <v>1149</v>
      </c>
    </row>
    <row r="770" spans="1:2" x14ac:dyDescent="0.25">
      <c r="A770">
        <v>156159</v>
      </c>
      <c r="B770" t="s">
        <v>1155</v>
      </c>
    </row>
    <row r="771" spans="1:2" x14ac:dyDescent="0.25">
      <c r="A771">
        <v>156159</v>
      </c>
      <c r="B771" t="s">
        <v>1151</v>
      </c>
    </row>
    <row r="772" spans="1:2" x14ac:dyDescent="0.25">
      <c r="A772">
        <v>156159</v>
      </c>
      <c r="B772" t="s">
        <v>1154</v>
      </c>
    </row>
    <row r="773" spans="1:2" x14ac:dyDescent="0.25">
      <c r="A773">
        <v>156163</v>
      </c>
      <c r="B773" t="s">
        <v>1148</v>
      </c>
    </row>
    <row r="774" spans="1:2" x14ac:dyDescent="0.25">
      <c r="A774">
        <v>156163</v>
      </c>
      <c r="B774" t="s">
        <v>1154</v>
      </c>
    </row>
    <row r="775" spans="1:2" x14ac:dyDescent="0.25">
      <c r="A775">
        <v>156163</v>
      </c>
      <c r="B775" t="s">
        <v>1151</v>
      </c>
    </row>
    <row r="776" spans="1:2" x14ac:dyDescent="0.25">
      <c r="A776">
        <v>156163</v>
      </c>
      <c r="B776" t="s">
        <v>1149</v>
      </c>
    </row>
    <row r="777" spans="1:2" x14ac:dyDescent="0.25">
      <c r="A777">
        <v>156164</v>
      </c>
      <c r="B777" t="s">
        <v>1151</v>
      </c>
    </row>
    <row r="778" spans="1:2" x14ac:dyDescent="0.25">
      <c r="A778">
        <v>156164</v>
      </c>
      <c r="B778" t="s">
        <v>1154</v>
      </c>
    </row>
    <row r="779" spans="1:2" x14ac:dyDescent="0.25">
      <c r="A779">
        <v>156164</v>
      </c>
      <c r="B779" t="s">
        <v>1148</v>
      </c>
    </row>
    <row r="780" spans="1:2" x14ac:dyDescent="0.25">
      <c r="A780">
        <v>156164</v>
      </c>
      <c r="B780" t="s">
        <v>1149</v>
      </c>
    </row>
    <row r="781" spans="1:2" x14ac:dyDescent="0.25">
      <c r="A781">
        <v>156165</v>
      </c>
      <c r="B781" t="s">
        <v>1155</v>
      </c>
    </row>
    <row r="782" spans="1:2" x14ac:dyDescent="0.25">
      <c r="A782">
        <v>156165</v>
      </c>
      <c r="B782" t="s">
        <v>1154</v>
      </c>
    </row>
    <row r="783" spans="1:2" x14ac:dyDescent="0.25">
      <c r="A783">
        <v>156165</v>
      </c>
      <c r="B783" t="s">
        <v>1148</v>
      </c>
    </row>
    <row r="784" spans="1:2" x14ac:dyDescent="0.25">
      <c r="A784">
        <v>156165</v>
      </c>
      <c r="B784" t="s">
        <v>1151</v>
      </c>
    </row>
    <row r="785" spans="1:2" x14ac:dyDescent="0.25">
      <c r="A785">
        <v>156165</v>
      </c>
      <c r="B785" t="s">
        <v>1149</v>
      </c>
    </row>
    <row r="786" spans="1:2" x14ac:dyDescent="0.25">
      <c r="A786">
        <v>156167</v>
      </c>
      <c r="B786" t="s">
        <v>1151</v>
      </c>
    </row>
    <row r="787" spans="1:2" x14ac:dyDescent="0.25">
      <c r="A787">
        <v>156167</v>
      </c>
      <c r="B787" t="s">
        <v>1149</v>
      </c>
    </row>
    <row r="788" spans="1:2" x14ac:dyDescent="0.25">
      <c r="A788">
        <v>156167</v>
      </c>
      <c r="B788" t="s">
        <v>1148</v>
      </c>
    </row>
    <row r="789" spans="1:2" x14ac:dyDescent="0.25">
      <c r="A789">
        <v>156167</v>
      </c>
      <c r="B789" t="s">
        <v>1154</v>
      </c>
    </row>
    <row r="790" spans="1:2" x14ac:dyDescent="0.25">
      <c r="A790">
        <v>156167</v>
      </c>
      <c r="B790" t="s">
        <v>1155</v>
      </c>
    </row>
    <row r="791" spans="1:2" x14ac:dyDescent="0.25">
      <c r="A791">
        <v>156168</v>
      </c>
      <c r="B791" t="s">
        <v>1155</v>
      </c>
    </row>
    <row r="792" spans="1:2" x14ac:dyDescent="0.25">
      <c r="A792">
        <v>156168</v>
      </c>
      <c r="B792" t="s">
        <v>1151</v>
      </c>
    </row>
    <row r="793" spans="1:2" x14ac:dyDescent="0.25">
      <c r="A793">
        <v>156168</v>
      </c>
      <c r="B793" t="s">
        <v>1154</v>
      </c>
    </row>
    <row r="794" spans="1:2" x14ac:dyDescent="0.25">
      <c r="A794">
        <v>156168</v>
      </c>
      <c r="B794" t="s">
        <v>1148</v>
      </c>
    </row>
    <row r="795" spans="1:2" x14ac:dyDescent="0.25">
      <c r="A795">
        <v>156168</v>
      </c>
      <c r="B795" t="s">
        <v>1149</v>
      </c>
    </row>
    <row r="796" spans="1:2" x14ac:dyDescent="0.25">
      <c r="A796">
        <v>156170</v>
      </c>
      <c r="B796" t="s">
        <v>1149</v>
      </c>
    </row>
    <row r="797" spans="1:2" x14ac:dyDescent="0.25">
      <c r="A797">
        <v>156170</v>
      </c>
      <c r="B797" t="s">
        <v>1148</v>
      </c>
    </row>
    <row r="798" spans="1:2" x14ac:dyDescent="0.25">
      <c r="A798">
        <v>156170</v>
      </c>
      <c r="B798" t="s">
        <v>1151</v>
      </c>
    </row>
    <row r="799" spans="1:2" x14ac:dyDescent="0.25">
      <c r="A799">
        <v>156170</v>
      </c>
      <c r="B799" t="s">
        <v>1154</v>
      </c>
    </row>
    <row r="800" spans="1:2" x14ac:dyDescent="0.25">
      <c r="A800">
        <v>156171</v>
      </c>
      <c r="B800" t="s">
        <v>1149</v>
      </c>
    </row>
    <row r="801" spans="1:2" x14ac:dyDescent="0.25">
      <c r="A801">
        <v>156171</v>
      </c>
      <c r="B801" t="s">
        <v>1155</v>
      </c>
    </row>
    <row r="802" spans="1:2" x14ac:dyDescent="0.25">
      <c r="A802">
        <v>156171</v>
      </c>
      <c r="B802" t="s">
        <v>1151</v>
      </c>
    </row>
    <row r="803" spans="1:2" x14ac:dyDescent="0.25">
      <c r="A803">
        <v>156171</v>
      </c>
      <c r="B803" t="s">
        <v>1154</v>
      </c>
    </row>
    <row r="804" spans="1:2" x14ac:dyDescent="0.25">
      <c r="A804">
        <v>156171</v>
      </c>
      <c r="B804" t="s">
        <v>1148</v>
      </c>
    </row>
    <row r="805" spans="1:2" x14ac:dyDescent="0.25">
      <c r="A805">
        <v>156172</v>
      </c>
      <c r="B805" t="s">
        <v>1154</v>
      </c>
    </row>
    <row r="806" spans="1:2" x14ac:dyDescent="0.25">
      <c r="A806">
        <v>156172</v>
      </c>
      <c r="B806" t="s">
        <v>1151</v>
      </c>
    </row>
    <row r="807" spans="1:2" x14ac:dyDescent="0.25">
      <c r="A807">
        <v>156172</v>
      </c>
      <c r="B807" t="s">
        <v>1148</v>
      </c>
    </row>
    <row r="808" spans="1:2" x14ac:dyDescent="0.25">
      <c r="A808">
        <v>156172</v>
      </c>
      <c r="B808" t="s">
        <v>1149</v>
      </c>
    </row>
    <row r="809" spans="1:2" x14ac:dyDescent="0.25">
      <c r="A809">
        <v>156172</v>
      </c>
      <c r="B809" t="s">
        <v>1155</v>
      </c>
    </row>
    <row r="810" spans="1:2" x14ac:dyDescent="0.25">
      <c r="A810">
        <v>156176</v>
      </c>
      <c r="B810" t="s">
        <v>1155</v>
      </c>
    </row>
    <row r="811" spans="1:2" x14ac:dyDescent="0.25">
      <c r="A811">
        <v>156176</v>
      </c>
      <c r="B811" t="s">
        <v>1151</v>
      </c>
    </row>
    <row r="812" spans="1:2" x14ac:dyDescent="0.25">
      <c r="A812">
        <v>156176</v>
      </c>
      <c r="B812" t="s">
        <v>1154</v>
      </c>
    </row>
    <row r="813" spans="1:2" x14ac:dyDescent="0.25">
      <c r="A813">
        <v>156176</v>
      </c>
      <c r="B813" t="s">
        <v>1148</v>
      </c>
    </row>
    <row r="814" spans="1:2" x14ac:dyDescent="0.25">
      <c r="A814">
        <v>156176</v>
      </c>
      <c r="B814" t="s">
        <v>1149</v>
      </c>
    </row>
    <row r="815" spans="1:2" x14ac:dyDescent="0.25">
      <c r="A815">
        <v>156178</v>
      </c>
      <c r="B815" t="s">
        <v>1155</v>
      </c>
    </row>
    <row r="816" spans="1:2" x14ac:dyDescent="0.25">
      <c r="A816">
        <v>156178</v>
      </c>
      <c r="B816" t="s">
        <v>1151</v>
      </c>
    </row>
    <row r="817" spans="1:2" x14ac:dyDescent="0.25">
      <c r="A817">
        <v>156178</v>
      </c>
      <c r="B817" t="s">
        <v>1154</v>
      </c>
    </row>
    <row r="818" spans="1:2" x14ac:dyDescent="0.25">
      <c r="A818">
        <v>156178</v>
      </c>
      <c r="B818" t="s">
        <v>1148</v>
      </c>
    </row>
    <row r="819" spans="1:2" x14ac:dyDescent="0.25">
      <c r="A819">
        <v>156178</v>
      </c>
      <c r="B819" t="s">
        <v>1149</v>
      </c>
    </row>
    <row r="820" spans="1:2" x14ac:dyDescent="0.25">
      <c r="A820">
        <v>156181</v>
      </c>
      <c r="B820" t="s">
        <v>1149</v>
      </c>
    </row>
    <row r="821" spans="1:2" x14ac:dyDescent="0.25">
      <c r="A821">
        <v>156181</v>
      </c>
      <c r="B821" t="s">
        <v>1154</v>
      </c>
    </row>
    <row r="822" spans="1:2" x14ac:dyDescent="0.25">
      <c r="A822">
        <v>156181</v>
      </c>
      <c r="B822" t="s">
        <v>1148</v>
      </c>
    </row>
    <row r="823" spans="1:2" x14ac:dyDescent="0.25">
      <c r="A823">
        <v>156181</v>
      </c>
      <c r="B823" t="s">
        <v>1155</v>
      </c>
    </row>
    <row r="824" spans="1:2" x14ac:dyDescent="0.25">
      <c r="A824">
        <v>156181</v>
      </c>
      <c r="B824" t="s">
        <v>1151</v>
      </c>
    </row>
    <row r="825" spans="1:2" x14ac:dyDescent="0.25">
      <c r="A825">
        <v>156184</v>
      </c>
      <c r="B825" t="s">
        <v>1148</v>
      </c>
    </row>
    <row r="826" spans="1:2" x14ac:dyDescent="0.25">
      <c r="A826">
        <v>156184</v>
      </c>
      <c r="B826" t="s">
        <v>1149</v>
      </c>
    </row>
    <row r="827" spans="1:2" x14ac:dyDescent="0.25">
      <c r="A827">
        <v>156184</v>
      </c>
      <c r="B827" t="s">
        <v>1154</v>
      </c>
    </row>
    <row r="828" spans="1:2" x14ac:dyDescent="0.25">
      <c r="A828">
        <v>156184</v>
      </c>
      <c r="B828" t="s">
        <v>1151</v>
      </c>
    </row>
    <row r="829" spans="1:2" x14ac:dyDescent="0.25">
      <c r="A829">
        <v>156184</v>
      </c>
      <c r="B829" t="s">
        <v>1155</v>
      </c>
    </row>
    <row r="830" spans="1:2" x14ac:dyDescent="0.25">
      <c r="A830">
        <v>156186</v>
      </c>
      <c r="B830" t="s">
        <v>1151</v>
      </c>
    </row>
    <row r="831" spans="1:2" x14ac:dyDescent="0.25">
      <c r="A831">
        <v>156186</v>
      </c>
      <c r="B831" t="s">
        <v>1148</v>
      </c>
    </row>
    <row r="832" spans="1:2" x14ac:dyDescent="0.25">
      <c r="A832">
        <v>156186</v>
      </c>
      <c r="B832" t="s">
        <v>1149</v>
      </c>
    </row>
    <row r="833" spans="1:2" x14ac:dyDescent="0.25">
      <c r="A833">
        <v>156186</v>
      </c>
      <c r="B833" t="s">
        <v>1155</v>
      </c>
    </row>
    <row r="834" spans="1:2" x14ac:dyDescent="0.25">
      <c r="A834">
        <v>156186</v>
      </c>
      <c r="B834" t="s">
        <v>1154</v>
      </c>
    </row>
    <row r="835" spans="1:2" x14ac:dyDescent="0.25">
      <c r="A835">
        <v>156189</v>
      </c>
      <c r="B835" t="s">
        <v>1149</v>
      </c>
    </row>
    <row r="836" spans="1:2" x14ac:dyDescent="0.25">
      <c r="A836">
        <v>156189</v>
      </c>
      <c r="B836" t="s">
        <v>1151</v>
      </c>
    </row>
    <row r="837" spans="1:2" x14ac:dyDescent="0.25">
      <c r="A837">
        <v>156189</v>
      </c>
      <c r="B837" t="s">
        <v>1154</v>
      </c>
    </row>
    <row r="838" spans="1:2" x14ac:dyDescent="0.25">
      <c r="A838">
        <v>156189</v>
      </c>
      <c r="B838" t="s">
        <v>1148</v>
      </c>
    </row>
    <row r="839" spans="1:2" x14ac:dyDescent="0.25">
      <c r="A839">
        <v>156189</v>
      </c>
      <c r="B839" t="s">
        <v>1155</v>
      </c>
    </row>
    <row r="840" spans="1:2" x14ac:dyDescent="0.25">
      <c r="A840">
        <v>156191</v>
      </c>
      <c r="B840" t="s">
        <v>1154</v>
      </c>
    </row>
    <row r="841" spans="1:2" x14ac:dyDescent="0.25">
      <c r="A841">
        <v>156191</v>
      </c>
      <c r="B841" t="s">
        <v>1155</v>
      </c>
    </row>
    <row r="842" spans="1:2" x14ac:dyDescent="0.25">
      <c r="A842">
        <v>156191</v>
      </c>
      <c r="B842" t="s">
        <v>1148</v>
      </c>
    </row>
    <row r="843" spans="1:2" x14ac:dyDescent="0.25">
      <c r="A843">
        <v>156191</v>
      </c>
      <c r="B843" t="s">
        <v>1149</v>
      </c>
    </row>
    <row r="844" spans="1:2" x14ac:dyDescent="0.25">
      <c r="A844">
        <v>156191</v>
      </c>
      <c r="B844" t="s">
        <v>1151</v>
      </c>
    </row>
    <row r="845" spans="1:2" x14ac:dyDescent="0.25">
      <c r="A845">
        <v>156194</v>
      </c>
      <c r="B845" t="s">
        <v>1151</v>
      </c>
    </row>
    <row r="846" spans="1:2" x14ac:dyDescent="0.25">
      <c r="A846">
        <v>156194</v>
      </c>
      <c r="B846" t="s">
        <v>1149</v>
      </c>
    </row>
    <row r="847" spans="1:2" x14ac:dyDescent="0.25">
      <c r="A847">
        <v>156194</v>
      </c>
      <c r="B847" t="s">
        <v>1155</v>
      </c>
    </row>
    <row r="848" spans="1:2" x14ac:dyDescent="0.25">
      <c r="A848">
        <v>156194</v>
      </c>
      <c r="B848" t="s">
        <v>1148</v>
      </c>
    </row>
    <row r="849" spans="1:2" x14ac:dyDescent="0.25">
      <c r="A849">
        <v>156194</v>
      </c>
      <c r="B849" t="s">
        <v>1154</v>
      </c>
    </row>
    <row r="850" spans="1:2" x14ac:dyDescent="0.25">
      <c r="A850">
        <v>156196</v>
      </c>
      <c r="B850" t="s">
        <v>1155</v>
      </c>
    </row>
    <row r="851" spans="1:2" x14ac:dyDescent="0.25">
      <c r="A851">
        <v>156196</v>
      </c>
      <c r="B851" t="s">
        <v>1154</v>
      </c>
    </row>
    <row r="852" spans="1:2" x14ac:dyDescent="0.25">
      <c r="A852">
        <v>156196</v>
      </c>
      <c r="B852" t="s">
        <v>1149</v>
      </c>
    </row>
    <row r="853" spans="1:2" x14ac:dyDescent="0.25">
      <c r="A853">
        <v>156196</v>
      </c>
      <c r="B853" t="s">
        <v>1148</v>
      </c>
    </row>
    <row r="854" spans="1:2" x14ac:dyDescent="0.25">
      <c r="A854">
        <v>156196</v>
      </c>
      <c r="B854" t="s">
        <v>1151</v>
      </c>
    </row>
    <row r="855" spans="1:2" x14ac:dyDescent="0.25">
      <c r="A855">
        <v>156200</v>
      </c>
      <c r="B855" t="s">
        <v>1155</v>
      </c>
    </row>
    <row r="856" spans="1:2" x14ac:dyDescent="0.25">
      <c r="A856">
        <v>156200</v>
      </c>
      <c r="B856" t="s">
        <v>1149</v>
      </c>
    </row>
    <row r="857" spans="1:2" x14ac:dyDescent="0.25">
      <c r="A857">
        <v>156200</v>
      </c>
      <c r="B857" t="s">
        <v>1148</v>
      </c>
    </row>
    <row r="858" spans="1:2" x14ac:dyDescent="0.25">
      <c r="A858">
        <v>156200</v>
      </c>
      <c r="B858" t="s">
        <v>1154</v>
      </c>
    </row>
    <row r="859" spans="1:2" x14ac:dyDescent="0.25">
      <c r="A859">
        <v>156200</v>
      </c>
      <c r="B859" t="s">
        <v>1151</v>
      </c>
    </row>
    <row r="860" spans="1:2" x14ac:dyDescent="0.25">
      <c r="A860">
        <v>156202</v>
      </c>
      <c r="B860" t="s">
        <v>1155</v>
      </c>
    </row>
    <row r="861" spans="1:2" x14ac:dyDescent="0.25">
      <c r="A861">
        <v>156202</v>
      </c>
      <c r="B861" t="s">
        <v>1149</v>
      </c>
    </row>
    <row r="862" spans="1:2" x14ac:dyDescent="0.25">
      <c r="A862">
        <v>156202</v>
      </c>
      <c r="B862" t="s">
        <v>1151</v>
      </c>
    </row>
    <row r="863" spans="1:2" x14ac:dyDescent="0.25">
      <c r="A863">
        <v>156202</v>
      </c>
      <c r="B863" t="s">
        <v>1154</v>
      </c>
    </row>
    <row r="864" spans="1:2" x14ac:dyDescent="0.25">
      <c r="A864">
        <v>156202</v>
      </c>
      <c r="B864" t="s">
        <v>1148</v>
      </c>
    </row>
    <row r="865" spans="1:2" x14ac:dyDescent="0.25">
      <c r="A865">
        <v>156204</v>
      </c>
      <c r="B865" t="s">
        <v>1155</v>
      </c>
    </row>
    <row r="866" spans="1:2" x14ac:dyDescent="0.25">
      <c r="A866">
        <v>156204</v>
      </c>
      <c r="B866" t="s">
        <v>1149</v>
      </c>
    </row>
    <row r="867" spans="1:2" x14ac:dyDescent="0.25">
      <c r="A867">
        <v>156204</v>
      </c>
      <c r="B867" t="s">
        <v>1148</v>
      </c>
    </row>
    <row r="868" spans="1:2" x14ac:dyDescent="0.25">
      <c r="A868">
        <v>156204</v>
      </c>
      <c r="B868" t="s">
        <v>1154</v>
      </c>
    </row>
    <row r="869" spans="1:2" x14ac:dyDescent="0.25">
      <c r="A869">
        <v>156204</v>
      </c>
      <c r="B869" t="s">
        <v>1151</v>
      </c>
    </row>
    <row r="870" spans="1:2" x14ac:dyDescent="0.25">
      <c r="A870">
        <v>156206</v>
      </c>
      <c r="B870" t="s">
        <v>1155</v>
      </c>
    </row>
    <row r="871" spans="1:2" x14ac:dyDescent="0.25">
      <c r="A871">
        <v>156206</v>
      </c>
      <c r="B871" t="s">
        <v>1149</v>
      </c>
    </row>
    <row r="872" spans="1:2" x14ac:dyDescent="0.25">
      <c r="A872">
        <v>156206</v>
      </c>
      <c r="B872" t="s">
        <v>1151</v>
      </c>
    </row>
    <row r="873" spans="1:2" x14ac:dyDescent="0.25">
      <c r="A873">
        <v>156206</v>
      </c>
      <c r="B873" t="s">
        <v>1154</v>
      </c>
    </row>
    <row r="874" spans="1:2" x14ac:dyDescent="0.25">
      <c r="A874">
        <v>156206</v>
      </c>
      <c r="B874" t="s">
        <v>1148</v>
      </c>
    </row>
    <row r="875" spans="1:2" x14ac:dyDescent="0.25">
      <c r="A875">
        <v>156209</v>
      </c>
      <c r="B875" t="s">
        <v>1154</v>
      </c>
    </row>
    <row r="876" spans="1:2" x14ac:dyDescent="0.25">
      <c r="A876">
        <v>156209</v>
      </c>
      <c r="B876" t="s">
        <v>1149</v>
      </c>
    </row>
    <row r="877" spans="1:2" x14ac:dyDescent="0.25">
      <c r="A877">
        <v>156209</v>
      </c>
      <c r="B877" t="s">
        <v>1151</v>
      </c>
    </row>
    <row r="878" spans="1:2" x14ac:dyDescent="0.25">
      <c r="A878">
        <v>156209</v>
      </c>
      <c r="B878" t="s">
        <v>1148</v>
      </c>
    </row>
    <row r="879" spans="1:2" x14ac:dyDescent="0.25">
      <c r="A879">
        <v>156211</v>
      </c>
      <c r="B879" t="s">
        <v>1148</v>
      </c>
    </row>
    <row r="880" spans="1:2" x14ac:dyDescent="0.25">
      <c r="A880">
        <v>156211</v>
      </c>
      <c r="B880" t="s">
        <v>1149</v>
      </c>
    </row>
    <row r="881" spans="1:2" x14ac:dyDescent="0.25">
      <c r="A881">
        <v>156211</v>
      </c>
      <c r="B881" t="s">
        <v>1151</v>
      </c>
    </row>
    <row r="882" spans="1:2" x14ac:dyDescent="0.25">
      <c r="A882">
        <v>156211</v>
      </c>
      <c r="B882" t="s">
        <v>1155</v>
      </c>
    </row>
    <row r="883" spans="1:2" x14ac:dyDescent="0.25">
      <c r="A883">
        <v>156211</v>
      </c>
      <c r="B883" t="s">
        <v>1154</v>
      </c>
    </row>
    <row r="884" spans="1:2" x14ac:dyDescent="0.25">
      <c r="A884">
        <v>156214</v>
      </c>
      <c r="B884" t="s">
        <v>1149</v>
      </c>
    </row>
    <row r="885" spans="1:2" x14ac:dyDescent="0.25">
      <c r="A885">
        <v>156214</v>
      </c>
      <c r="B885" t="s">
        <v>1154</v>
      </c>
    </row>
    <row r="886" spans="1:2" x14ac:dyDescent="0.25">
      <c r="A886">
        <v>156214</v>
      </c>
      <c r="B886" t="s">
        <v>1151</v>
      </c>
    </row>
    <row r="887" spans="1:2" x14ac:dyDescent="0.25">
      <c r="A887">
        <v>156214</v>
      </c>
      <c r="B887" t="s">
        <v>1155</v>
      </c>
    </row>
    <row r="888" spans="1:2" x14ac:dyDescent="0.25">
      <c r="A888">
        <v>156214</v>
      </c>
      <c r="B888" t="s">
        <v>1148</v>
      </c>
    </row>
    <row r="889" spans="1:2" x14ac:dyDescent="0.25">
      <c r="A889">
        <v>156216</v>
      </c>
      <c r="B889" t="s">
        <v>1154</v>
      </c>
    </row>
    <row r="890" spans="1:2" x14ac:dyDescent="0.25">
      <c r="A890">
        <v>156216</v>
      </c>
      <c r="B890" t="s">
        <v>1155</v>
      </c>
    </row>
    <row r="891" spans="1:2" x14ac:dyDescent="0.25">
      <c r="A891">
        <v>156216</v>
      </c>
      <c r="B891" t="s">
        <v>1151</v>
      </c>
    </row>
    <row r="892" spans="1:2" x14ac:dyDescent="0.25">
      <c r="A892">
        <v>156216</v>
      </c>
      <c r="B892" t="s">
        <v>1149</v>
      </c>
    </row>
    <row r="893" spans="1:2" x14ac:dyDescent="0.25">
      <c r="A893">
        <v>156216</v>
      </c>
      <c r="B893" t="s">
        <v>1148</v>
      </c>
    </row>
    <row r="894" spans="1:2" x14ac:dyDescent="0.25">
      <c r="A894">
        <v>156217</v>
      </c>
      <c r="B894" t="s">
        <v>1151</v>
      </c>
    </row>
    <row r="895" spans="1:2" x14ac:dyDescent="0.25">
      <c r="A895">
        <v>156217</v>
      </c>
      <c r="B895" t="s">
        <v>1154</v>
      </c>
    </row>
    <row r="896" spans="1:2" x14ac:dyDescent="0.25">
      <c r="A896">
        <v>156217</v>
      </c>
      <c r="B896" t="s">
        <v>1155</v>
      </c>
    </row>
    <row r="897" spans="1:2" x14ac:dyDescent="0.25">
      <c r="A897">
        <v>156217</v>
      </c>
      <c r="B897" t="s">
        <v>1148</v>
      </c>
    </row>
    <row r="898" spans="1:2" x14ac:dyDescent="0.25">
      <c r="A898">
        <v>156217</v>
      </c>
      <c r="B898" t="s">
        <v>1149</v>
      </c>
    </row>
    <row r="899" spans="1:2" x14ac:dyDescent="0.25">
      <c r="A899">
        <v>156218</v>
      </c>
      <c r="B899" t="s">
        <v>1151</v>
      </c>
    </row>
    <row r="900" spans="1:2" x14ac:dyDescent="0.25">
      <c r="A900">
        <v>156218</v>
      </c>
      <c r="B900" t="s">
        <v>1155</v>
      </c>
    </row>
    <row r="901" spans="1:2" x14ac:dyDescent="0.25">
      <c r="A901">
        <v>156218</v>
      </c>
      <c r="B901" t="s">
        <v>1149</v>
      </c>
    </row>
    <row r="902" spans="1:2" x14ac:dyDescent="0.25">
      <c r="A902">
        <v>156218</v>
      </c>
      <c r="B902" t="s">
        <v>1148</v>
      </c>
    </row>
    <row r="903" spans="1:2" x14ac:dyDescent="0.25">
      <c r="A903">
        <v>156218</v>
      </c>
      <c r="B903" t="s">
        <v>1154</v>
      </c>
    </row>
    <row r="904" spans="1:2" x14ac:dyDescent="0.25">
      <c r="A904">
        <v>156220</v>
      </c>
      <c r="B904" t="s">
        <v>1155</v>
      </c>
    </row>
    <row r="905" spans="1:2" x14ac:dyDescent="0.25">
      <c r="A905">
        <v>156220</v>
      </c>
      <c r="B905" t="s">
        <v>1148</v>
      </c>
    </row>
    <row r="906" spans="1:2" x14ac:dyDescent="0.25">
      <c r="A906">
        <v>156220</v>
      </c>
      <c r="B906" t="s">
        <v>1154</v>
      </c>
    </row>
    <row r="907" spans="1:2" x14ac:dyDescent="0.25">
      <c r="A907">
        <v>156220</v>
      </c>
      <c r="B907" t="s">
        <v>1151</v>
      </c>
    </row>
    <row r="908" spans="1:2" x14ac:dyDescent="0.25">
      <c r="A908">
        <v>156220</v>
      </c>
      <c r="B908" t="s">
        <v>1149</v>
      </c>
    </row>
    <row r="909" spans="1:2" x14ac:dyDescent="0.25">
      <c r="A909">
        <v>156221</v>
      </c>
      <c r="B909" t="s">
        <v>1151</v>
      </c>
    </row>
    <row r="910" spans="1:2" x14ac:dyDescent="0.25">
      <c r="A910">
        <v>156221</v>
      </c>
      <c r="B910" t="s">
        <v>1155</v>
      </c>
    </row>
    <row r="911" spans="1:2" x14ac:dyDescent="0.25">
      <c r="A911">
        <v>156221</v>
      </c>
      <c r="B911" t="s">
        <v>1148</v>
      </c>
    </row>
    <row r="912" spans="1:2" x14ac:dyDescent="0.25">
      <c r="A912">
        <v>156221</v>
      </c>
      <c r="B912" t="s">
        <v>1149</v>
      </c>
    </row>
    <row r="913" spans="1:2" x14ac:dyDescent="0.25">
      <c r="A913">
        <v>156221</v>
      </c>
      <c r="B913" t="s">
        <v>1154</v>
      </c>
    </row>
    <row r="914" spans="1:2" x14ac:dyDescent="0.25">
      <c r="A914">
        <v>156222</v>
      </c>
      <c r="B914" t="s">
        <v>1149</v>
      </c>
    </row>
    <row r="915" spans="1:2" x14ac:dyDescent="0.25">
      <c r="A915">
        <v>156222</v>
      </c>
      <c r="B915" t="s">
        <v>1154</v>
      </c>
    </row>
    <row r="916" spans="1:2" x14ac:dyDescent="0.25">
      <c r="A916">
        <v>156222</v>
      </c>
      <c r="B916" t="s">
        <v>1151</v>
      </c>
    </row>
    <row r="917" spans="1:2" x14ac:dyDescent="0.25">
      <c r="A917">
        <v>156222</v>
      </c>
      <c r="B917" t="s">
        <v>1155</v>
      </c>
    </row>
    <row r="918" spans="1:2" x14ac:dyDescent="0.25">
      <c r="A918">
        <v>156222</v>
      </c>
      <c r="B918" t="s">
        <v>1148</v>
      </c>
    </row>
    <row r="919" spans="1:2" x14ac:dyDescent="0.25">
      <c r="A919">
        <v>156225</v>
      </c>
      <c r="B919" t="s">
        <v>1148</v>
      </c>
    </row>
    <row r="920" spans="1:2" x14ac:dyDescent="0.25">
      <c r="A920">
        <v>156225</v>
      </c>
      <c r="B920" t="s">
        <v>1154</v>
      </c>
    </row>
    <row r="921" spans="1:2" x14ac:dyDescent="0.25">
      <c r="A921">
        <v>156225</v>
      </c>
      <c r="B921" t="s">
        <v>1151</v>
      </c>
    </row>
    <row r="922" spans="1:2" x14ac:dyDescent="0.25">
      <c r="A922">
        <v>156225</v>
      </c>
      <c r="B922" t="s">
        <v>1155</v>
      </c>
    </row>
    <row r="923" spans="1:2" x14ac:dyDescent="0.25">
      <c r="A923">
        <v>156225</v>
      </c>
      <c r="B923" t="s">
        <v>1149</v>
      </c>
    </row>
    <row r="924" spans="1:2" x14ac:dyDescent="0.25">
      <c r="A924">
        <v>156226</v>
      </c>
      <c r="B924" t="s">
        <v>1148</v>
      </c>
    </row>
    <row r="925" spans="1:2" x14ac:dyDescent="0.25">
      <c r="A925">
        <v>156226</v>
      </c>
      <c r="B925" t="s">
        <v>1149</v>
      </c>
    </row>
    <row r="926" spans="1:2" x14ac:dyDescent="0.25">
      <c r="A926">
        <v>156226</v>
      </c>
      <c r="B926" t="s">
        <v>1154</v>
      </c>
    </row>
    <row r="927" spans="1:2" x14ac:dyDescent="0.25">
      <c r="A927">
        <v>156226</v>
      </c>
      <c r="B927" t="s">
        <v>1151</v>
      </c>
    </row>
    <row r="928" spans="1:2" x14ac:dyDescent="0.25">
      <c r="A928">
        <v>156226</v>
      </c>
      <c r="B928" t="s">
        <v>1155</v>
      </c>
    </row>
    <row r="929" spans="1:2" x14ac:dyDescent="0.25">
      <c r="A929">
        <v>156227</v>
      </c>
      <c r="B929" t="s">
        <v>1154</v>
      </c>
    </row>
    <row r="930" spans="1:2" x14ac:dyDescent="0.25">
      <c r="A930">
        <v>156227</v>
      </c>
      <c r="B930" t="s">
        <v>1151</v>
      </c>
    </row>
    <row r="931" spans="1:2" x14ac:dyDescent="0.25">
      <c r="A931">
        <v>156227</v>
      </c>
      <c r="B931" t="s">
        <v>1148</v>
      </c>
    </row>
    <row r="932" spans="1:2" x14ac:dyDescent="0.25">
      <c r="A932">
        <v>156227</v>
      </c>
      <c r="B932" t="s">
        <v>1155</v>
      </c>
    </row>
    <row r="933" spans="1:2" x14ac:dyDescent="0.25">
      <c r="A933">
        <v>156227</v>
      </c>
      <c r="B933" t="s">
        <v>1149</v>
      </c>
    </row>
    <row r="934" spans="1:2" x14ac:dyDescent="0.25">
      <c r="A934">
        <v>156231</v>
      </c>
      <c r="B934" t="s">
        <v>1149</v>
      </c>
    </row>
    <row r="935" spans="1:2" x14ac:dyDescent="0.25">
      <c r="A935">
        <v>156231</v>
      </c>
      <c r="B935" t="s">
        <v>1151</v>
      </c>
    </row>
    <row r="936" spans="1:2" x14ac:dyDescent="0.25">
      <c r="A936">
        <v>156231</v>
      </c>
      <c r="B936" t="s">
        <v>1148</v>
      </c>
    </row>
    <row r="937" spans="1:2" x14ac:dyDescent="0.25">
      <c r="A937">
        <v>156231</v>
      </c>
      <c r="B937" t="s">
        <v>1154</v>
      </c>
    </row>
    <row r="938" spans="1:2" x14ac:dyDescent="0.25">
      <c r="A938">
        <v>156233</v>
      </c>
      <c r="B938" t="s">
        <v>1155</v>
      </c>
    </row>
    <row r="939" spans="1:2" x14ac:dyDescent="0.25">
      <c r="A939">
        <v>156233</v>
      </c>
      <c r="B939" t="s">
        <v>1154</v>
      </c>
    </row>
    <row r="940" spans="1:2" x14ac:dyDescent="0.25">
      <c r="A940">
        <v>156233</v>
      </c>
      <c r="B940" t="s">
        <v>1148</v>
      </c>
    </row>
    <row r="941" spans="1:2" x14ac:dyDescent="0.25">
      <c r="A941">
        <v>156233</v>
      </c>
      <c r="B941" t="s">
        <v>1149</v>
      </c>
    </row>
    <row r="942" spans="1:2" x14ac:dyDescent="0.25">
      <c r="A942">
        <v>156233</v>
      </c>
      <c r="B942" t="s">
        <v>1151</v>
      </c>
    </row>
    <row r="943" spans="1:2" x14ac:dyDescent="0.25">
      <c r="A943">
        <v>156235</v>
      </c>
      <c r="B943" t="s">
        <v>1155</v>
      </c>
    </row>
    <row r="944" spans="1:2" x14ac:dyDescent="0.25">
      <c r="A944">
        <v>156235</v>
      </c>
      <c r="B944" t="s">
        <v>1154</v>
      </c>
    </row>
    <row r="945" spans="1:2" x14ac:dyDescent="0.25">
      <c r="A945">
        <v>156235</v>
      </c>
      <c r="B945" t="s">
        <v>1148</v>
      </c>
    </row>
    <row r="946" spans="1:2" x14ac:dyDescent="0.25">
      <c r="A946">
        <v>156235</v>
      </c>
      <c r="B946" t="s">
        <v>1149</v>
      </c>
    </row>
    <row r="947" spans="1:2" x14ac:dyDescent="0.25">
      <c r="A947">
        <v>156235</v>
      </c>
      <c r="B947" t="s">
        <v>1151</v>
      </c>
    </row>
    <row r="948" spans="1:2" x14ac:dyDescent="0.25">
      <c r="A948">
        <v>156237</v>
      </c>
      <c r="B948" t="s">
        <v>1151</v>
      </c>
    </row>
    <row r="949" spans="1:2" x14ac:dyDescent="0.25">
      <c r="A949">
        <v>156237</v>
      </c>
      <c r="B949" t="s">
        <v>1155</v>
      </c>
    </row>
    <row r="950" spans="1:2" x14ac:dyDescent="0.25">
      <c r="A950">
        <v>156237</v>
      </c>
      <c r="B950" t="s">
        <v>1149</v>
      </c>
    </row>
    <row r="951" spans="1:2" x14ac:dyDescent="0.25">
      <c r="A951">
        <v>156237</v>
      </c>
      <c r="B951" t="s">
        <v>1154</v>
      </c>
    </row>
    <row r="952" spans="1:2" x14ac:dyDescent="0.25">
      <c r="A952">
        <v>156237</v>
      </c>
      <c r="B952" t="s">
        <v>1148</v>
      </c>
    </row>
    <row r="953" spans="1:2" x14ac:dyDescent="0.25">
      <c r="A953">
        <v>156239</v>
      </c>
      <c r="B953" t="s">
        <v>1151</v>
      </c>
    </row>
    <row r="954" spans="1:2" x14ac:dyDescent="0.25">
      <c r="A954">
        <v>156239</v>
      </c>
      <c r="B954" t="s">
        <v>1154</v>
      </c>
    </row>
    <row r="955" spans="1:2" x14ac:dyDescent="0.25">
      <c r="A955">
        <v>156239</v>
      </c>
      <c r="B955" t="s">
        <v>1148</v>
      </c>
    </row>
    <row r="956" spans="1:2" x14ac:dyDescent="0.25">
      <c r="A956">
        <v>156239</v>
      </c>
      <c r="B956" t="s">
        <v>1149</v>
      </c>
    </row>
    <row r="957" spans="1:2" x14ac:dyDescent="0.25">
      <c r="A957">
        <v>156241</v>
      </c>
      <c r="B957" t="s">
        <v>1149</v>
      </c>
    </row>
    <row r="958" spans="1:2" x14ac:dyDescent="0.25">
      <c r="A958">
        <v>156241</v>
      </c>
      <c r="B958" t="s">
        <v>1148</v>
      </c>
    </row>
    <row r="959" spans="1:2" x14ac:dyDescent="0.25">
      <c r="A959">
        <v>156241</v>
      </c>
      <c r="B959" t="s">
        <v>1154</v>
      </c>
    </row>
    <row r="960" spans="1:2" x14ac:dyDescent="0.25">
      <c r="A960">
        <v>156241</v>
      </c>
      <c r="B960" t="s">
        <v>1151</v>
      </c>
    </row>
    <row r="961" spans="1:2" x14ac:dyDescent="0.25">
      <c r="A961">
        <v>156241</v>
      </c>
      <c r="B961" t="s">
        <v>1155</v>
      </c>
    </row>
    <row r="962" spans="1:2" x14ac:dyDescent="0.25">
      <c r="A962">
        <v>156242</v>
      </c>
      <c r="B962" t="s">
        <v>1149</v>
      </c>
    </row>
    <row r="963" spans="1:2" x14ac:dyDescent="0.25">
      <c r="A963">
        <v>156242</v>
      </c>
      <c r="B963" t="s">
        <v>1154</v>
      </c>
    </row>
    <row r="964" spans="1:2" x14ac:dyDescent="0.25">
      <c r="A964">
        <v>156242</v>
      </c>
      <c r="B964" t="s">
        <v>1155</v>
      </c>
    </row>
    <row r="965" spans="1:2" x14ac:dyDescent="0.25">
      <c r="A965">
        <v>156242</v>
      </c>
      <c r="B965" t="s">
        <v>1151</v>
      </c>
    </row>
    <row r="966" spans="1:2" x14ac:dyDescent="0.25">
      <c r="A966">
        <v>156242</v>
      </c>
      <c r="B966" t="s">
        <v>1148</v>
      </c>
    </row>
    <row r="967" spans="1:2" x14ac:dyDescent="0.25">
      <c r="A967">
        <v>156244</v>
      </c>
      <c r="B967" t="s">
        <v>1151</v>
      </c>
    </row>
    <row r="968" spans="1:2" x14ac:dyDescent="0.25">
      <c r="A968">
        <v>156244</v>
      </c>
      <c r="B968" t="s">
        <v>1154</v>
      </c>
    </row>
    <row r="969" spans="1:2" x14ac:dyDescent="0.25">
      <c r="A969">
        <v>156244</v>
      </c>
      <c r="B969" t="s">
        <v>1148</v>
      </c>
    </row>
    <row r="970" spans="1:2" x14ac:dyDescent="0.25">
      <c r="A970">
        <v>156244</v>
      </c>
      <c r="B970" t="s">
        <v>1149</v>
      </c>
    </row>
    <row r="971" spans="1:2" x14ac:dyDescent="0.25">
      <c r="A971">
        <v>156244</v>
      </c>
      <c r="B971" t="s">
        <v>1155</v>
      </c>
    </row>
    <row r="972" spans="1:2" x14ac:dyDescent="0.25">
      <c r="A972">
        <v>156245</v>
      </c>
      <c r="B972" t="s">
        <v>1149</v>
      </c>
    </row>
    <row r="973" spans="1:2" x14ac:dyDescent="0.25">
      <c r="A973">
        <v>156245</v>
      </c>
      <c r="B973" t="s">
        <v>1148</v>
      </c>
    </row>
    <row r="974" spans="1:2" x14ac:dyDescent="0.25">
      <c r="A974">
        <v>156245</v>
      </c>
      <c r="B974" t="s">
        <v>1154</v>
      </c>
    </row>
    <row r="975" spans="1:2" x14ac:dyDescent="0.25">
      <c r="A975">
        <v>156245</v>
      </c>
      <c r="B975" t="s">
        <v>1151</v>
      </c>
    </row>
    <row r="976" spans="1:2" x14ac:dyDescent="0.25">
      <c r="A976">
        <v>156245</v>
      </c>
      <c r="B976" t="s">
        <v>1155</v>
      </c>
    </row>
    <row r="977" spans="1:2" x14ac:dyDescent="0.25">
      <c r="A977">
        <v>156250</v>
      </c>
      <c r="B977" t="s">
        <v>1149</v>
      </c>
    </row>
    <row r="978" spans="1:2" x14ac:dyDescent="0.25">
      <c r="A978">
        <v>156250</v>
      </c>
      <c r="B978" t="s">
        <v>1155</v>
      </c>
    </row>
    <row r="979" spans="1:2" x14ac:dyDescent="0.25">
      <c r="A979">
        <v>156250</v>
      </c>
      <c r="B979" t="s">
        <v>1151</v>
      </c>
    </row>
    <row r="980" spans="1:2" x14ac:dyDescent="0.25">
      <c r="A980">
        <v>156250</v>
      </c>
      <c r="B980" t="s">
        <v>1154</v>
      </c>
    </row>
    <row r="981" spans="1:2" x14ac:dyDescent="0.25">
      <c r="A981">
        <v>156250</v>
      </c>
      <c r="B981" t="s">
        <v>1148</v>
      </c>
    </row>
    <row r="982" spans="1:2" x14ac:dyDescent="0.25">
      <c r="A982">
        <v>156254</v>
      </c>
      <c r="B982" t="s">
        <v>1151</v>
      </c>
    </row>
    <row r="983" spans="1:2" x14ac:dyDescent="0.25">
      <c r="A983">
        <v>156254</v>
      </c>
      <c r="B983" t="s">
        <v>1155</v>
      </c>
    </row>
    <row r="984" spans="1:2" x14ac:dyDescent="0.25">
      <c r="A984">
        <v>156254</v>
      </c>
      <c r="B984" t="s">
        <v>1148</v>
      </c>
    </row>
    <row r="985" spans="1:2" x14ac:dyDescent="0.25">
      <c r="A985">
        <v>156254</v>
      </c>
      <c r="B985" t="s">
        <v>1154</v>
      </c>
    </row>
    <row r="986" spans="1:2" x14ac:dyDescent="0.25">
      <c r="A986">
        <v>156254</v>
      </c>
      <c r="B986" t="s">
        <v>1149</v>
      </c>
    </row>
    <row r="987" spans="1:2" x14ac:dyDescent="0.25">
      <c r="A987">
        <v>156257</v>
      </c>
      <c r="B987" t="s">
        <v>1155</v>
      </c>
    </row>
    <row r="988" spans="1:2" x14ac:dyDescent="0.25">
      <c r="A988">
        <v>156257</v>
      </c>
      <c r="B988" t="s">
        <v>1149</v>
      </c>
    </row>
    <row r="989" spans="1:2" x14ac:dyDescent="0.25">
      <c r="A989">
        <v>156257</v>
      </c>
      <c r="B989" t="s">
        <v>1151</v>
      </c>
    </row>
    <row r="990" spans="1:2" x14ac:dyDescent="0.25">
      <c r="A990">
        <v>156257</v>
      </c>
      <c r="B990" t="s">
        <v>1154</v>
      </c>
    </row>
    <row r="991" spans="1:2" x14ac:dyDescent="0.25">
      <c r="A991">
        <v>156257</v>
      </c>
      <c r="B991" t="s">
        <v>1148</v>
      </c>
    </row>
    <row r="992" spans="1:2" x14ac:dyDescent="0.25">
      <c r="A992">
        <v>156258</v>
      </c>
      <c r="B992" t="s">
        <v>1149</v>
      </c>
    </row>
    <row r="993" spans="1:2" x14ac:dyDescent="0.25">
      <c r="A993">
        <v>156258</v>
      </c>
      <c r="B993" t="s">
        <v>1154</v>
      </c>
    </row>
    <row r="994" spans="1:2" x14ac:dyDescent="0.25">
      <c r="A994">
        <v>156258</v>
      </c>
      <c r="B994" t="s">
        <v>1155</v>
      </c>
    </row>
    <row r="995" spans="1:2" x14ac:dyDescent="0.25">
      <c r="A995">
        <v>156258</v>
      </c>
      <c r="B995" t="s">
        <v>1148</v>
      </c>
    </row>
    <row r="996" spans="1:2" x14ac:dyDescent="0.25">
      <c r="A996">
        <v>156258</v>
      </c>
      <c r="B996" t="s">
        <v>1151</v>
      </c>
    </row>
    <row r="997" spans="1:2" x14ac:dyDescent="0.25">
      <c r="A997">
        <v>156260</v>
      </c>
      <c r="B997" t="s">
        <v>1149</v>
      </c>
    </row>
    <row r="998" spans="1:2" x14ac:dyDescent="0.25">
      <c r="A998">
        <v>156260</v>
      </c>
      <c r="B998" t="s">
        <v>1155</v>
      </c>
    </row>
    <row r="999" spans="1:2" x14ac:dyDescent="0.25">
      <c r="A999">
        <v>156260</v>
      </c>
      <c r="B999" t="s">
        <v>1151</v>
      </c>
    </row>
    <row r="1000" spans="1:2" x14ac:dyDescent="0.25">
      <c r="A1000">
        <v>156260</v>
      </c>
      <c r="B1000" t="s">
        <v>1154</v>
      </c>
    </row>
    <row r="1001" spans="1:2" x14ac:dyDescent="0.25">
      <c r="A1001">
        <v>156260</v>
      </c>
      <c r="B1001" t="s">
        <v>1148</v>
      </c>
    </row>
    <row r="1002" spans="1:2" x14ac:dyDescent="0.25">
      <c r="A1002">
        <v>156261</v>
      </c>
      <c r="B1002" t="s">
        <v>1151</v>
      </c>
    </row>
    <row r="1003" spans="1:2" x14ac:dyDescent="0.25">
      <c r="A1003">
        <v>156261</v>
      </c>
      <c r="B1003" t="s">
        <v>1155</v>
      </c>
    </row>
    <row r="1004" spans="1:2" x14ac:dyDescent="0.25">
      <c r="A1004">
        <v>156261</v>
      </c>
      <c r="B1004" t="s">
        <v>1154</v>
      </c>
    </row>
    <row r="1005" spans="1:2" x14ac:dyDescent="0.25">
      <c r="A1005">
        <v>156261</v>
      </c>
      <c r="B1005" t="s">
        <v>1148</v>
      </c>
    </row>
    <row r="1006" spans="1:2" x14ac:dyDescent="0.25">
      <c r="A1006">
        <v>156261</v>
      </c>
      <c r="B1006" t="s">
        <v>1149</v>
      </c>
    </row>
    <row r="1007" spans="1:2" x14ac:dyDescent="0.25">
      <c r="A1007">
        <v>156264</v>
      </c>
      <c r="B1007" t="s">
        <v>1148</v>
      </c>
    </row>
    <row r="1008" spans="1:2" x14ac:dyDescent="0.25">
      <c r="A1008">
        <v>156264</v>
      </c>
      <c r="B1008" t="s">
        <v>1154</v>
      </c>
    </row>
    <row r="1009" spans="1:2" x14ac:dyDescent="0.25">
      <c r="A1009">
        <v>156264</v>
      </c>
      <c r="B1009" t="s">
        <v>1151</v>
      </c>
    </row>
    <row r="1010" spans="1:2" x14ac:dyDescent="0.25">
      <c r="A1010">
        <v>156264</v>
      </c>
      <c r="B1010" t="s">
        <v>1155</v>
      </c>
    </row>
    <row r="1011" spans="1:2" x14ac:dyDescent="0.25">
      <c r="A1011">
        <v>156264</v>
      </c>
      <c r="B1011" t="s">
        <v>1149</v>
      </c>
    </row>
    <row r="1012" spans="1:2" x14ac:dyDescent="0.25">
      <c r="A1012">
        <v>156265</v>
      </c>
      <c r="B1012" t="s">
        <v>1154</v>
      </c>
    </row>
    <row r="1013" spans="1:2" x14ac:dyDescent="0.25">
      <c r="A1013">
        <v>156265</v>
      </c>
      <c r="B1013" t="s">
        <v>1155</v>
      </c>
    </row>
    <row r="1014" spans="1:2" x14ac:dyDescent="0.25">
      <c r="A1014">
        <v>156265</v>
      </c>
      <c r="B1014" t="s">
        <v>1151</v>
      </c>
    </row>
    <row r="1015" spans="1:2" x14ac:dyDescent="0.25">
      <c r="A1015">
        <v>156265</v>
      </c>
      <c r="B1015" t="s">
        <v>1149</v>
      </c>
    </row>
    <row r="1016" spans="1:2" x14ac:dyDescent="0.25">
      <c r="A1016">
        <v>156265</v>
      </c>
      <c r="B1016" t="s">
        <v>1148</v>
      </c>
    </row>
    <row r="1017" spans="1:2" x14ac:dyDescent="0.25">
      <c r="A1017">
        <v>156268</v>
      </c>
      <c r="B1017" t="s">
        <v>1151</v>
      </c>
    </row>
    <row r="1018" spans="1:2" x14ac:dyDescent="0.25">
      <c r="A1018">
        <v>156268</v>
      </c>
      <c r="B1018" t="s">
        <v>1154</v>
      </c>
    </row>
    <row r="1019" spans="1:2" x14ac:dyDescent="0.25">
      <c r="A1019">
        <v>156268</v>
      </c>
      <c r="B1019" t="s">
        <v>1148</v>
      </c>
    </row>
    <row r="1020" spans="1:2" x14ac:dyDescent="0.25">
      <c r="A1020">
        <v>156268</v>
      </c>
      <c r="B1020" t="s">
        <v>1149</v>
      </c>
    </row>
    <row r="1021" spans="1:2" x14ac:dyDescent="0.25">
      <c r="A1021">
        <v>156269</v>
      </c>
      <c r="B1021" t="s">
        <v>1149</v>
      </c>
    </row>
    <row r="1022" spans="1:2" x14ac:dyDescent="0.25">
      <c r="A1022">
        <v>156269</v>
      </c>
      <c r="B1022" t="s">
        <v>1151</v>
      </c>
    </row>
    <row r="1023" spans="1:2" x14ac:dyDescent="0.25">
      <c r="A1023">
        <v>156269</v>
      </c>
      <c r="B1023" t="s">
        <v>1154</v>
      </c>
    </row>
    <row r="1024" spans="1:2" x14ac:dyDescent="0.25">
      <c r="A1024">
        <v>156269</v>
      </c>
      <c r="B1024" t="s">
        <v>1148</v>
      </c>
    </row>
    <row r="1025" spans="1:2" x14ac:dyDescent="0.25">
      <c r="A1025">
        <v>156578</v>
      </c>
      <c r="B1025" t="s">
        <v>1151</v>
      </c>
    </row>
    <row r="1026" spans="1:2" x14ac:dyDescent="0.25">
      <c r="A1026">
        <v>156578</v>
      </c>
      <c r="B1026" t="s">
        <v>1149</v>
      </c>
    </row>
    <row r="1027" spans="1:2" x14ac:dyDescent="0.25">
      <c r="A1027">
        <v>156578</v>
      </c>
      <c r="B1027" t="s">
        <v>1148</v>
      </c>
    </row>
    <row r="1028" spans="1:2" x14ac:dyDescent="0.25">
      <c r="A1028">
        <v>156578</v>
      </c>
      <c r="B1028" t="s">
        <v>1154</v>
      </c>
    </row>
    <row r="1029" spans="1:2" x14ac:dyDescent="0.25">
      <c r="A1029">
        <v>157238</v>
      </c>
      <c r="B1029" t="s">
        <v>1152</v>
      </c>
    </row>
    <row r="1030" spans="1:2" x14ac:dyDescent="0.25">
      <c r="A1030">
        <v>157238</v>
      </c>
      <c r="B1030" t="s">
        <v>1149</v>
      </c>
    </row>
    <row r="1031" spans="1:2" x14ac:dyDescent="0.25">
      <c r="A1031">
        <v>157240</v>
      </c>
      <c r="B1031" t="s">
        <v>1152</v>
      </c>
    </row>
    <row r="1032" spans="1:2" x14ac:dyDescent="0.25">
      <c r="A1032">
        <v>157240</v>
      </c>
      <c r="B1032" t="s">
        <v>1149</v>
      </c>
    </row>
    <row r="1033" spans="1:2" x14ac:dyDescent="0.25">
      <c r="A1033">
        <v>157242</v>
      </c>
      <c r="B1033" t="s">
        <v>1152</v>
      </c>
    </row>
    <row r="1034" spans="1:2" x14ac:dyDescent="0.25">
      <c r="A1034">
        <v>157242</v>
      </c>
      <c r="B1034" t="s">
        <v>1149</v>
      </c>
    </row>
    <row r="1035" spans="1:2" x14ac:dyDescent="0.25">
      <c r="A1035">
        <v>157247</v>
      </c>
      <c r="B1035" t="s">
        <v>1149</v>
      </c>
    </row>
    <row r="1036" spans="1:2" x14ac:dyDescent="0.25">
      <c r="A1036">
        <v>157247</v>
      </c>
      <c r="B1036" t="s">
        <v>1152</v>
      </c>
    </row>
    <row r="1037" spans="1:2" x14ac:dyDescent="0.25">
      <c r="A1037">
        <v>157248</v>
      </c>
      <c r="B1037" t="s">
        <v>1152</v>
      </c>
    </row>
    <row r="1038" spans="1:2" x14ac:dyDescent="0.25">
      <c r="A1038">
        <v>157248</v>
      </c>
      <c r="B1038" t="s">
        <v>1149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86"/>
  <sheetViews>
    <sheetView workbookViewId="0">
      <selection activeCell="A73" sqref="A73"/>
    </sheetView>
  </sheetViews>
  <sheetFormatPr defaultRowHeight="15" x14ac:dyDescent="0.25"/>
  <cols>
    <col min="1" max="1" width="23.42578125" bestFit="1" customWidth="1"/>
    <col min="2" max="2" width="35.140625" bestFit="1" customWidth="1"/>
    <col min="3" max="3" width="43.28515625" bestFit="1" customWidth="1"/>
    <col min="4" max="4" width="5.5703125" bestFit="1" customWidth="1"/>
    <col min="5" max="5" width="8.140625" bestFit="1" customWidth="1"/>
  </cols>
  <sheetData>
    <row r="1" spans="1:5" x14ac:dyDescent="0.25">
      <c r="A1" s="3" t="s">
        <v>1202</v>
      </c>
      <c r="B1" s="3" t="s">
        <v>1585</v>
      </c>
      <c r="C1" s="3" t="s">
        <v>1586</v>
      </c>
      <c r="D1" s="3" t="s">
        <v>1203</v>
      </c>
      <c r="E1" s="3" t="s">
        <v>1204</v>
      </c>
    </row>
    <row r="2" spans="1:5" x14ac:dyDescent="0.25">
      <c r="A2" t="s">
        <v>768</v>
      </c>
      <c r="B2" t="s">
        <v>1587</v>
      </c>
      <c r="D2" t="s">
        <v>608</v>
      </c>
      <c r="E2" t="s">
        <v>1208</v>
      </c>
    </row>
    <row r="3" spans="1:5" x14ac:dyDescent="0.25">
      <c r="A3" t="s">
        <v>768</v>
      </c>
      <c r="B3" t="s">
        <v>767</v>
      </c>
      <c r="D3" t="s">
        <v>765</v>
      </c>
      <c r="E3" t="s">
        <v>1210</v>
      </c>
    </row>
    <row r="4" spans="1:5" x14ac:dyDescent="0.25">
      <c r="A4" t="s">
        <v>604</v>
      </c>
      <c r="B4" t="s">
        <v>1588</v>
      </c>
      <c r="D4" t="s">
        <v>555</v>
      </c>
      <c r="E4" t="s">
        <v>1212</v>
      </c>
    </row>
    <row r="5" spans="1:5" x14ac:dyDescent="0.25">
      <c r="A5" t="s">
        <v>677</v>
      </c>
      <c r="B5" t="s">
        <v>676</v>
      </c>
      <c r="D5" t="s">
        <v>678</v>
      </c>
      <c r="E5" t="s">
        <v>1214</v>
      </c>
    </row>
    <row r="6" spans="1:5" x14ac:dyDescent="0.25">
      <c r="A6" t="s">
        <v>986</v>
      </c>
      <c r="B6" t="s">
        <v>1589</v>
      </c>
      <c r="C6" t="s">
        <v>1590</v>
      </c>
      <c r="D6" t="s">
        <v>645</v>
      </c>
      <c r="E6" t="s">
        <v>1216</v>
      </c>
    </row>
    <row r="7" spans="1:5" x14ac:dyDescent="0.25">
      <c r="A7" t="s">
        <v>1133</v>
      </c>
      <c r="B7" t="s">
        <v>1132</v>
      </c>
      <c r="C7" t="s">
        <v>1591</v>
      </c>
      <c r="D7" t="s">
        <v>1130</v>
      </c>
      <c r="E7" t="s">
        <v>1218</v>
      </c>
    </row>
    <row r="8" spans="1:5" x14ac:dyDescent="0.25">
      <c r="A8" t="s">
        <v>811</v>
      </c>
      <c r="B8" t="s">
        <v>1592</v>
      </c>
      <c r="D8" t="s">
        <v>808</v>
      </c>
      <c r="E8" t="s">
        <v>1220</v>
      </c>
    </row>
    <row r="9" spans="1:5" x14ac:dyDescent="0.25">
      <c r="A9" t="s">
        <v>1222</v>
      </c>
      <c r="B9" t="s">
        <v>1593</v>
      </c>
      <c r="C9" t="s">
        <v>1594</v>
      </c>
      <c r="D9" t="s">
        <v>645</v>
      </c>
      <c r="E9" t="s">
        <v>1223</v>
      </c>
    </row>
    <row r="10" spans="1:5" x14ac:dyDescent="0.25">
      <c r="A10" t="s">
        <v>681</v>
      </c>
      <c r="B10" t="s">
        <v>680</v>
      </c>
      <c r="D10" t="s">
        <v>682</v>
      </c>
      <c r="E10" t="s">
        <v>1225</v>
      </c>
    </row>
    <row r="11" spans="1:5" x14ac:dyDescent="0.25">
      <c r="A11" t="s">
        <v>1227</v>
      </c>
      <c r="B11" t="s">
        <v>717</v>
      </c>
      <c r="D11" t="s">
        <v>719</v>
      </c>
      <c r="E11" t="s">
        <v>1228</v>
      </c>
    </row>
    <row r="12" spans="1:5" x14ac:dyDescent="0.25">
      <c r="A12" t="s">
        <v>611</v>
      </c>
      <c r="B12" t="s">
        <v>610</v>
      </c>
      <c r="D12" t="s">
        <v>608</v>
      </c>
      <c r="E12" t="s">
        <v>1230</v>
      </c>
    </row>
    <row r="13" spans="1:5" x14ac:dyDescent="0.25">
      <c r="A13" t="s">
        <v>973</v>
      </c>
      <c r="B13" t="s">
        <v>972</v>
      </c>
      <c r="D13" t="s">
        <v>645</v>
      </c>
      <c r="E13" t="s">
        <v>1232</v>
      </c>
    </row>
    <row r="14" spans="1:5" x14ac:dyDescent="0.25">
      <c r="A14" t="s">
        <v>1072</v>
      </c>
      <c r="B14" t="s">
        <v>1595</v>
      </c>
      <c r="C14" t="s">
        <v>1596</v>
      </c>
      <c r="D14" t="s">
        <v>568</v>
      </c>
      <c r="E14" t="s">
        <v>1234</v>
      </c>
    </row>
    <row r="15" spans="1:5" x14ac:dyDescent="0.25">
      <c r="A15" t="s">
        <v>774</v>
      </c>
      <c r="B15" t="s">
        <v>1597</v>
      </c>
      <c r="D15" t="s">
        <v>775</v>
      </c>
      <c r="E15" t="s">
        <v>1236</v>
      </c>
    </row>
    <row r="16" spans="1:5" x14ac:dyDescent="0.25">
      <c r="A16" t="s">
        <v>600</v>
      </c>
      <c r="B16" t="s">
        <v>1598</v>
      </c>
      <c r="D16" t="s">
        <v>601</v>
      </c>
      <c r="E16" t="s">
        <v>1238</v>
      </c>
    </row>
    <row r="17" spans="1:5" x14ac:dyDescent="0.25">
      <c r="A17" t="s">
        <v>736</v>
      </c>
      <c r="B17" t="s">
        <v>1599</v>
      </c>
      <c r="D17" t="s">
        <v>730</v>
      </c>
      <c r="E17" t="s">
        <v>1240</v>
      </c>
    </row>
    <row r="18" spans="1:5" x14ac:dyDescent="0.25">
      <c r="A18" t="s">
        <v>977</v>
      </c>
      <c r="B18" t="s">
        <v>1600</v>
      </c>
      <c r="D18" t="s">
        <v>645</v>
      </c>
      <c r="E18" t="s">
        <v>1242</v>
      </c>
    </row>
    <row r="19" spans="1:5" x14ac:dyDescent="0.25">
      <c r="A19" t="s">
        <v>593</v>
      </c>
      <c r="B19" t="s">
        <v>1601</v>
      </c>
      <c r="D19" t="s">
        <v>594</v>
      </c>
      <c r="E19" t="s">
        <v>1244</v>
      </c>
    </row>
    <row r="20" spans="1:5" x14ac:dyDescent="0.25">
      <c r="A20" t="s">
        <v>653</v>
      </c>
      <c r="B20" t="s">
        <v>1602</v>
      </c>
      <c r="D20" t="s">
        <v>654</v>
      </c>
      <c r="E20" t="s">
        <v>1246</v>
      </c>
    </row>
    <row r="21" spans="1:5" x14ac:dyDescent="0.25">
      <c r="A21" t="s">
        <v>764</v>
      </c>
      <c r="B21" t="s">
        <v>763</v>
      </c>
      <c r="D21" t="s">
        <v>765</v>
      </c>
      <c r="E21" t="s">
        <v>1248</v>
      </c>
    </row>
    <row r="22" spans="1:5" x14ac:dyDescent="0.25">
      <c r="A22" t="s">
        <v>627</v>
      </c>
      <c r="B22" t="s">
        <v>1603</v>
      </c>
      <c r="D22" t="s">
        <v>628</v>
      </c>
      <c r="E22" t="s">
        <v>1250</v>
      </c>
    </row>
    <row r="23" spans="1:5" x14ac:dyDescent="0.25">
      <c r="A23" t="s">
        <v>590</v>
      </c>
      <c r="B23" t="s">
        <v>1604</v>
      </c>
      <c r="C23" t="s">
        <v>1605</v>
      </c>
      <c r="D23" t="s">
        <v>591</v>
      </c>
      <c r="E23" t="s">
        <v>1252</v>
      </c>
    </row>
    <row r="24" spans="1:5" x14ac:dyDescent="0.25">
      <c r="A24" t="s">
        <v>948</v>
      </c>
      <c r="B24" t="s">
        <v>1606</v>
      </c>
      <c r="D24" t="s">
        <v>582</v>
      </c>
      <c r="E24" t="s">
        <v>1254</v>
      </c>
    </row>
    <row r="25" spans="1:5" x14ac:dyDescent="0.25">
      <c r="A25" t="s">
        <v>826</v>
      </c>
      <c r="B25" t="s">
        <v>1607</v>
      </c>
      <c r="D25" t="s">
        <v>827</v>
      </c>
      <c r="E25" t="s">
        <v>1256</v>
      </c>
    </row>
    <row r="26" spans="1:5" x14ac:dyDescent="0.25">
      <c r="A26" t="s">
        <v>584</v>
      </c>
      <c r="B26" t="s">
        <v>1608</v>
      </c>
      <c r="D26" t="s">
        <v>585</v>
      </c>
      <c r="E26" t="s">
        <v>1258</v>
      </c>
    </row>
    <row r="27" spans="1:5" x14ac:dyDescent="0.25">
      <c r="A27" t="s">
        <v>898</v>
      </c>
      <c r="B27" t="s">
        <v>897</v>
      </c>
      <c r="D27" t="s">
        <v>601</v>
      </c>
      <c r="E27" t="s">
        <v>1260</v>
      </c>
    </row>
    <row r="28" spans="1:5" x14ac:dyDescent="0.25">
      <c r="A28" t="s">
        <v>1117</v>
      </c>
      <c r="B28" t="s">
        <v>1116</v>
      </c>
      <c r="C28" t="s">
        <v>1609</v>
      </c>
      <c r="D28" t="s">
        <v>674</v>
      </c>
      <c r="E28" t="s">
        <v>1262</v>
      </c>
    </row>
    <row r="29" spans="1:5" x14ac:dyDescent="0.25">
      <c r="A29" t="s">
        <v>1075</v>
      </c>
      <c r="B29" t="s">
        <v>1074</v>
      </c>
      <c r="D29" t="s">
        <v>1076</v>
      </c>
      <c r="E29" t="s">
        <v>1264</v>
      </c>
    </row>
    <row r="30" spans="1:5" x14ac:dyDescent="0.25">
      <c r="A30" t="s">
        <v>570</v>
      </c>
      <c r="B30" t="s">
        <v>1610</v>
      </c>
      <c r="D30" t="s">
        <v>571</v>
      </c>
      <c r="E30" t="s">
        <v>1266</v>
      </c>
    </row>
    <row r="31" spans="1:5" x14ac:dyDescent="0.25">
      <c r="A31" t="s">
        <v>617</v>
      </c>
      <c r="B31" t="s">
        <v>1611</v>
      </c>
      <c r="D31" t="s">
        <v>608</v>
      </c>
      <c r="E31" t="s">
        <v>1268</v>
      </c>
    </row>
    <row r="32" spans="1:5" x14ac:dyDescent="0.25">
      <c r="A32" t="s">
        <v>624</v>
      </c>
      <c r="B32" t="s">
        <v>622</v>
      </c>
      <c r="C32" t="s">
        <v>623</v>
      </c>
      <c r="D32" t="s">
        <v>608</v>
      </c>
      <c r="E32" t="s">
        <v>1270</v>
      </c>
    </row>
    <row r="33" spans="1:5" x14ac:dyDescent="0.25">
      <c r="A33" t="s">
        <v>1090</v>
      </c>
      <c r="B33" t="s">
        <v>1612</v>
      </c>
      <c r="D33" t="s">
        <v>669</v>
      </c>
      <c r="E33" t="s">
        <v>1272</v>
      </c>
    </row>
    <row r="34" spans="1:5" x14ac:dyDescent="0.25">
      <c r="A34" t="s">
        <v>1103</v>
      </c>
      <c r="B34" t="s">
        <v>1102</v>
      </c>
      <c r="D34" t="s">
        <v>808</v>
      </c>
      <c r="E34" t="s">
        <v>1274</v>
      </c>
    </row>
    <row r="35" spans="1:5" x14ac:dyDescent="0.25">
      <c r="A35" t="s">
        <v>837</v>
      </c>
      <c r="B35" t="s">
        <v>836</v>
      </c>
      <c r="D35" t="s">
        <v>682</v>
      </c>
      <c r="E35" t="s">
        <v>1276</v>
      </c>
    </row>
    <row r="36" spans="1:5" x14ac:dyDescent="0.25">
      <c r="A36" t="s">
        <v>868</v>
      </c>
      <c r="B36" t="s">
        <v>867</v>
      </c>
      <c r="D36" t="s">
        <v>591</v>
      </c>
      <c r="E36" t="s">
        <v>1278</v>
      </c>
    </row>
    <row r="37" spans="1:5" x14ac:dyDescent="0.25">
      <c r="A37" t="s">
        <v>844</v>
      </c>
      <c r="B37" t="s">
        <v>843</v>
      </c>
      <c r="D37" t="s">
        <v>594</v>
      </c>
      <c r="E37" t="s">
        <v>1280</v>
      </c>
    </row>
    <row r="38" spans="1:5" x14ac:dyDescent="0.25">
      <c r="A38" t="s">
        <v>943</v>
      </c>
      <c r="B38" t="s">
        <v>1613</v>
      </c>
      <c r="D38" t="s">
        <v>582</v>
      </c>
      <c r="E38" t="s">
        <v>1282</v>
      </c>
    </row>
    <row r="39" spans="1:5" x14ac:dyDescent="0.25">
      <c r="A39" t="s">
        <v>689</v>
      </c>
      <c r="B39" t="s">
        <v>688</v>
      </c>
      <c r="D39" t="s">
        <v>682</v>
      </c>
      <c r="E39" t="s">
        <v>1284</v>
      </c>
    </row>
    <row r="40" spans="1:5" x14ac:dyDescent="0.25">
      <c r="A40" t="s">
        <v>1123</v>
      </c>
      <c r="B40" t="s">
        <v>1122</v>
      </c>
      <c r="C40" t="s">
        <v>1614</v>
      </c>
      <c r="D40" t="s">
        <v>565</v>
      </c>
      <c r="E40" t="s">
        <v>1286</v>
      </c>
    </row>
    <row r="41" spans="1:5" x14ac:dyDescent="0.25">
      <c r="A41" t="s">
        <v>964</v>
      </c>
      <c r="B41" t="s">
        <v>1105</v>
      </c>
      <c r="D41" t="s">
        <v>808</v>
      </c>
      <c r="E41" t="s">
        <v>1288</v>
      </c>
    </row>
    <row r="42" spans="1:5" x14ac:dyDescent="0.25">
      <c r="A42" t="s">
        <v>964</v>
      </c>
      <c r="B42" t="s">
        <v>963</v>
      </c>
      <c r="C42" t="s">
        <v>1615</v>
      </c>
      <c r="D42" t="s">
        <v>571</v>
      </c>
      <c r="E42" t="s">
        <v>1290</v>
      </c>
    </row>
    <row r="43" spans="1:5" x14ac:dyDescent="0.25">
      <c r="A43" t="s">
        <v>620</v>
      </c>
      <c r="B43" t="s">
        <v>1616</v>
      </c>
      <c r="D43" t="s">
        <v>608</v>
      </c>
      <c r="E43" t="s">
        <v>1292</v>
      </c>
    </row>
    <row r="44" spans="1:5" x14ac:dyDescent="0.25">
      <c r="A44" t="s">
        <v>620</v>
      </c>
      <c r="B44" t="s">
        <v>945</v>
      </c>
      <c r="D44" t="s">
        <v>582</v>
      </c>
      <c r="E44" t="s">
        <v>1294</v>
      </c>
    </row>
    <row r="45" spans="1:5" x14ac:dyDescent="0.25">
      <c r="A45" t="s">
        <v>607</v>
      </c>
      <c r="B45" t="s">
        <v>1617</v>
      </c>
      <c r="D45" t="s">
        <v>608</v>
      </c>
      <c r="E45" t="s">
        <v>1296</v>
      </c>
    </row>
    <row r="46" spans="1:5" x14ac:dyDescent="0.25">
      <c r="A46" t="s">
        <v>701</v>
      </c>
      <c r="B46" t="s">
        <v>1618</v>
      </c>
      <c r="D46" t="s">
        <v>682</v>
      </c>
      <c r="E46" t="s">
        <v>1298</v>
      </c>
    </row>
    <row r="47" spans="1:5" x14ac:dyDescent="0.25">
      <c r="A47" t="s">
        <v>994</v>
      </c>
      <c r="B47" t="s">
        <v>1619</v>
      </c>
      <c r="C47" t="s">
        <v>1620</v>
      </c>
      <c r="D47" t="s">
        <v>645</v>
      </c>
      <c r="E47" t="s">
        <v>1300</v>
      </c>
    </row>
    <row r="48" spans="1:5" x14ac:dyDescent="0.25">
      <c r="A48" t="s">
        <v>954</v>
      </c>
      <c r="B48" t="s">
        <v>953</v>
      </c>
      <c r="D48" t="s">
        <v>955</v>
      </c>
      <c r="E48" t="s">
        <v>1302</v>
      </c>
    </row>
    <row r="49" spans="1:5" x14ac:dyDescent="0.25">
      <c r="A49" t="s">
        <v>862</v>
      </c>
      <c r="B49" t="s">
        <v>1621</v>
      </c>
      <c r="C49" t="s">
        <v>1622</v>
      </c>
      <c r="D49" t="s">
        <v>591</v>
      </c>
      <c r="E49" t="s">
        <v>1304</v>
      </c>
    </row>
    <row r="50" spans="1:5" x14ac:dyDescent="0.25">
      <c r="A50" t="s">
        <v>988</v>
      </c>
      <c r="B50" t="s">
        <v>1623</v>
      </c>
      <c r="D50" t="s">
        <v>645</v>
      </c>
      <c r="E50" t="s">
        <v>1306</v>
      </c>
    </row>
    <row r="51" spans="1:5" x14ac:dyDescent="0.25">
      <c r="A51" t="s">
        <v>614</v>
      </c>
      <c r="B51" t="s">
        <v>752</v>
      </c>
      <c r="C51" t="s">
        <v>1624</v>
      </c>
      <c r="D51" t="s">
        <v>730</v>
      </c>
      <c r="E51" t="s">
        <v>1307</v>
      </c>
    </row>
    <row r="52" spans="1:5" x14ac:dyDescent="0.25">
      <c r="A52" t="s">
        <v>614</v>
      </c>
      <c r="B52" t="s">
        <v>613</v>
      </c>
      <c r="D52" t="s">
        <v>608</v>
      </c>
      <c r="E52" t="s">
        <v>1309</v>
      </c>
    </row>
    <row r="53" spans="1:5" x14ac:dyDescent="0.25">
      <c r="A53" t="s">
        <v>1060</v>
      </c>
      <c r="B53" t="s">
        <v>1059</v>
      </c>
      <c r="C53" t="s">
        <v>1625</v>
      </c>
      <c r="D53" t="s">
        <v>568</v>
      </c>
      <c r="E53" t="s">
        <v>1311</v>
      </c>
    </row>
    <row r="54" spans="1:5" x14ac:dyDescent="0.25">
      <c r="A54" t="s">
        <v>1018</v>
      </c>
      <c r="B54" t="s">
        <v>1626</v>
      </c>
      <c r="D54" t="s">
        <v>574</v>
      </c>
      <c r="E54" t="s">
        <v>1313</v>
      </c>
    </row>
    <row r="55" spans="1:5" x14ac:dyDescent="0.25">
      <c r="A55" t="s">
        <v>871</v>
      </c>
      <c r="B55" t="s">
        <v>870</v>
      </c>
      <c r="D55" t="s">
        <v>591</v>
      </c>
      <c r="E55" t="s">
        <v>1315</v>
      </c>
    </row>
    <row r="56" spans="1:5" x14ac:dyDescent="0.25">
      <c r="A56" t="s">
        <v>788</v>
      </c>
      <c r="B56" t="s">
        <v>787</v>
      </c>
      <c r="D56" t="s">
        <v>775</v>
      </c>
      <c r="E56" t="s">
        <v>1317</v>
      </c>
    </row>
    <row r="57" spans="1:5" x14ac:dyDescent="0.25">
      <c r="A57" t="s">
        <v>907</v>
      </c>
      <c r="B57" t="s">
        <v>906</v>
      </c>
      <c r="D57" t="s">
        <v>555</v>
      </c>
      <c r="E57" t="s">
        <v>1319</v>
      </c>
    </row>
    <row r="58" spans="1:5" x14ac:dyDescent="0.25">
      <c r="A58" t="s">
        <v>804</v>
      </c>
      <c r="B58" t="s">
        <v>802</v>
      </c>
      <c r="C58" t="s">
        <v>803</v>
      </c>
      <c r="D58" t="s">
        <v>796</v>
      </c>
      <c r="E58" t="s">
        <v>1321</v>
      </c>
    </row>
    <row r="59" spans="1:5" x14ac:dyDescent="0.25">
      <c r="A59" t="s">
        <v>695</v>
      </c>
      <c r="B59" t="s">
        <v>694</v>
      </c>
      <c r="D59" t="s">
        <v>682</v>
      </c>
      <c r="E59" t="s">
        <v>1323</v>
      </c>
    </row>
    <row r="60" spans="1:5" x14ac:dyDescent="0.25">
      <c r="A60" t="s">
        <v>1084</v>
      </c>
      <c r="B60" t="s">
        <v>1083</v>
      </c>
      <c r="C60" t="s">
        <v>1627</v>
      </c>
      <c r="D60" t="s">
        <v>661</v>
      </c>
      <c r="E60" t="s">
        <v>1325</v>
      </c>
    </row>
    <row r="61" spans="1:5" x14ac:dyDescent="0.25">
      <c r="A61" t="s">
        <v>830</v>
      </c>
      <c r="B61" t="s">
        <v>829</v>
      </c>
      <c r="C61" t="s">
        <v>1628</v>
      </c>
      <c r="D61" t="s">
        <v>775</v>
      </c>
      <c r="E61" t="s">
        <v>1327</v>
      </c>
    </row>
    <row r="62" spans="1:5" x14ac:dyDescent="0.25">
      <c r="A62" t="s">
        <v>926</v>
      </c>
      <c r="B62" t="s">
        <v>925</v>
      </c>
      <c r="D62" t="s">
        <v>628</v>
      </c>
      <c r="E62" t="s">
        <v>1329</v>
      </c>
    </row>
    <row r="63" spans="1:5" x14ac:dyDescent="0.25">
      <c r="A63" t="s">
        <v>723</v>
      </c>
      <c r="B63" t="s">
        <v>721</v>
      </c>
      <c r="C63" t="s">
        <v>722</v>
      </c>
      <c r="D63" t="s">
        <v>719</v>
      </c>
      <c r="E63" t="s">
        <v>1331</v>
      </c>
    </row>
    <row r="64" spans="1:5" x14ac:dyDescent="0.25">
      <c r="A64" t="s">
        <v>686</v>
      </c>
      <c r="B64" t="s">
        <v>685</v>
      </c>
      <c r="D64" t="s">
        <v>682</v>
      </c>
      <c r="E64" t="s">
        <v>1333</v>
      </c>
    </row>
    <row r="65" spans="1:5" x14ac:dyDescent="0.25">
      <c r="A65" t="s">
        <v>886</v>
      </c>
      <c r="B65" t="s">
        <v>1629</v>
      </c>
      <c r="D65" t="s">
        <v>555</v>
      </c>
      <c r="E65" t="s">
        <v>1335</v>
      </c>
    </row>
    <row r="66" spans="1:5" x14ac:dyDescent="0.25">
      <c r="A66" t="s">
        <v>886</v>
      </c>
      <c r="B66" t="s">
        <v>1630</v>
      </c>
      <c r="D66" t="s">
        <v>585</v>
      </c>
      <c r="E66" t="s">
        <v>1337</v>
      </c>
    </row>
    <row r="67" spans="1:5" x14ac:dyDescent="0.25">
      <c r="A67" t="s">
        <v>1057</v>
      </c>
      <c r="B67" t="s">
        <v>1631</v>
      </c>
      <c r="D67" t="s">
        <v>568</v>
      </c>
      <c r="E67" t="s">
        <v>1339</v>
      </c>
    </row>
    <row r="68" spans="1:5" x14ac:dyDescent="0.25">
      <c r="A68" t="s">
        <v>1030</v>
      </c>
      <c r="B68" t="s">
        <v>1029</v>
      </c>
      <c r="C68" t="s">
        <v>1632</v>
      </c>
      <c r="D68" t="s">
        <v>568</v>
      </c>
      <c r="E68" t="s">
        <v>1341</v>
      </c>
    </row>
    <row r="69" spans="1:5" x14ac:dyDescent="0.25">
      <c r="A69" t="s">
        <v>932</v>
      </c>
      <c r="B69" t="s">
        <v>931</v>
      </c>
      <c r="D69" t="s">
        <v>628</v>
      </c>
      <c r="E69" t="s">
        <v>1343</v>
      </c>
    </row>
    <row r="70" spans="1:5" x14ac:dyDescent="0.25">
      <c r="A70" t="s">
        <v>631</v>
      </c>
      <c r="B70" t="s">
        <v>630</v>
      </c>
      <c r="D70" t="s">
        <v>628</v>
      </c>
      <c r="E70" t="s">
        <v>1345</v>
      </c>
    </row>
    <row r="71" spans="1:5" x14ac:dyDescent="0.25">
      <c r="A71" t="s">
        <v>1000</v>
      </c>
      <c r="B71" t="s">
        <v>999</v>
      </c>
      <c r="C71" t="s">
        <v>1633</v>
      </c>
      <c r="D71" t="s">
        <v>645</v>
      </c>
      <c r="E71" t="s">
        <v>1347</v>
      </c>
    </row>
    <row r="72" spans="1:5" x14ac:dyDescent="0.25">
      <c r="A72" t="s">
        <v>1033</v>
      </c>
      <c r="B72" t="s">
        <v>1634</v>
      </c>
      <c r="C72" t="s">
        <v>1635</v>
      </c>
      <c r="D72" t="s">
        <v>568</v>
      </c>
      <c r="E72" t="s">
        <v>1349</v>
      </c>
    </row>
    <row r="73" spans="1:5" x14ac:dyDescent="0.25">
      <c r="A73" t="s">
        <v>660</v>
      </c>
      <c r="B73" t="s">
        <v>1636</v>
      </c>
      <c r="D73" t="s">
        <v>661</v>
      </c>
      <c r="E73" t="s">
        <v>1351</v>
      </c>
    </row>
    <row r="74" spans="1:5" x14ac:dyDescent="0.25">
      <c r="A74" t="s">
        <v>807</v>
      </c>
      <c r="B74" t="s">
        <v>806</v>
      </c>
      <c r="D74" t="s">
        <v>808</v>
      </c>
      <c r="E74" t="s">
        <v>1353</v>
      </c>
    </row>
    <row r="75" spans="1:5" x14ac:dyDescent="0.25">
      <c r="A75" t="s">
        <v>814</v>
      </c>
      <c r="B75" t="s">
        <v>813</v>
      </c>
      <c r="D75" t="s">
        <v>808</v>
      </c>
      <c r="E75" t="s">
        <v>1355</v>
      </c>
    </row>
    <row r="76" spans="1:5" x14ac:dyDescent="0.25">
      <c r="A76" t="s">
        <v>707</v>
      </c>
      <c r="B76" t="s">
        <v>706</v>
      </c>
      <c r="D76" t="s">
        <v>708</v>
      </c>
      <c r="E76" t="s">
        <v>1357</v>
      </c>
    </row>
    <row r="77" spans="1:5" x14ac:dyDescent="0.25">
      <c r="A77" t="s">
        <v>892</v>
      </c>
      <c r="B77" t="s">
        <v>891</v>
      </c>
      <c r="D77" t="s">
        <v>585</v>
      </c>
      <c r="E77" t="s">
        <v>1359</v>
      </c>
    </row>
    <row r="78" spans="1:5" x14ac:dyDescent="0.25">
      <c r="A78" t="s">
        <v>597</v>
      </c>
      <c r="B78" t="s">
        <v>596</v>
      </c>
      <c r="D78" t="s">
        <v>585</v>
      </c>
      <c r="E78" t="s">
        <v>1361</v>
      </c>
    </row>
    <row r="79" spans="1:5" x14ac:dyDescent="0.25">
      <c r="A79" t="s">
        <v>901</v>
      </c>
      <c r="B79" t="s">
        <v>1637</v>
      </c>
      <c r="D79" t="s">
        <v>555</v>
      </c>
      <c r="E79" t="s">
        <v>1363</v>
      </c>
    </row>
    <row r="80" spans="1:5" x14ac:dyDescent="0.25">
      <c r="A80" t="s">
        <v>961</v>
      </c>
      <c r="B80" t="s">
        <v>1638</v>
      </c>
      <c r="D80" t="s">
        <v>571</v>
      </c>
      <c r="E80" t="s">
        <v>1365</v>
      </c>
    </row>
    <row r="81" spans="1:5" x14ac:dyDescent="0.25">
      <c r="A81" t="s">
        <v>704</v>
      </c>
      <c r="B81" t="s">
        <v>1639</v>
      </c>
      <c r="C81" t="s">
        <v>1640</v>
      </c>
      <c r="D81" t="s">
        <v>775</v>
      </c>
      <c r="E81" t="s">
        <v>1367</v>
      </c>
    </row>
    <row r="82" spans="1:5" x14ac:dyDescent="0.25">
      <c r="A82" t="s">
        <v>704</v>
      </c>
      <c r="B82" t="s">
        <v>703</v>
      </c>
      <c r="D82" t="s">
        <v>591</v>
      </c>
      <c r="E82" t="s">
        <v>1369</v>
      </c>
    </row>
    <row r="83" spans="1:5" x14ac:dyDescent="0.25">
      <c r="A83" t="s">
        <v>1006</v>
      </c>
      <c r="B83" t="s">
        <v>1005</v>
      </c>
      <c r="D83" t="s">
        <v>654</v>
      </c>
      <c r="E83" t="s">
        <v>1371</v>
      </c>
    </row>
    <row r="84" spans="1:5" x14ac:dyDescent="0.25">
      <c r="A84" t="s">
        <v>1054</v>
      </c>
      <c r="B84" t="s">
        <v>1053</v>
      </c>
      <c r="C84" t="s">
        <v>1641</v>
      </c>
      <c r="D84" t="s">
        <v>568</v>
      </c>
      <c r="E84" t="s">
        <v>1373</v>
      </c>
    </row>
    <row r="85" spans="1:5" x14ac:dyDescent="0.25">
      <c r="A85" t="s">
        <v>587</v>
      </c>
      <c r="B85" t="s">
        <v>1642</v>
      </c>
      <c r="D85" t="s">
        <v>588</v>
      </c>
      <c r="E85" t="s">
        <v>1375</v>
      </c>
    </row>
    <row r="86" spans="1:5" x14ac:dyDescent="0.25">
      <c r="A86" t="s">
        <v>561</v>
      </c>
      <c r="B86" t="s">
        <v>1643</v>
      </c>
      <c r="D86" t="s">
        <v>562</v>
      </c>
      <c r="E86" t="s">
        <v>1377</v>
      </c>
    </row>
    <row r="87" spans="1:5" x14ac:dyDescent="0.25">
      <c r="A87" t="s">
        <v>692</v>
      </c>
      <c r="B87" t="s">
        <v>1644</v>
      </c>
      <c r="D87" t="s">
        <v>682</v>
      </c>
      <c r="E87" t="s">
        <v>1379</v>
      </c>
    </row>
    <row r="88" spans="1:5" x14ac:dyDescent="0.25">
      <c r="A88" t="s">
        <v>935</v>
      </c>
      <c r="B88" t="s">
        <v>1645</v>
      </c>
      <c r="C88" t="s">
        <v>1646</v>
      </c>
      <c r="D88" t="s">
        <v>628</v>
      </c>
      <c r="E88" t="s">
        <v>1381</v>
      </c>
    </row>
    <row r="89" spans="1:5" x14ac:dyDescent="0.25">
      <c r="A89" t="s">
        <v>733</v>
      </c>
      <c r="B89" t="s">
        <v>732</v>
      </c>
      <c r="D89" t="s">
        <v>730</v>
      </c>
      <c r="E89" t="s">
        <v>1383</v>
      </c>
    </row>
    <row r="90" spans="1:5" x14ac:dyDescent="0.25">
      <c r="A90" t="s">
        <v>923</v>
      </c>
      <c r="B90" t="s">
        <v>922</v>
      </c>
      <c r="C90" t="s">
        <v>1647</v>
      </c>
      <c r="D90" t="s">
        <v>608</v>
      </c>
      <c r="E90" t="s">
        <v>1385</v>
      </c>
    </row>
    <row r="91" spans="1:5" x14ac:dyDescent="0.25">
      <c r="A91" t="s">
        <v>750</v>
      </c>
      <c r="B91" t="s">
        <v>748</v>
      </c>
      <c r="C91" t="s">
        <v>749</v>
      </c>
      <c r="D91" t="s">
        <v>730</v>
      </c>
      <c r="E91" t="s">
        <v>1387</v>
      </c>
    </row>
    <row r="92" spans="1:5" x14ac:dyDescent="0.25">
      <c r="A92" t="s">
        <v>1063</v>
      </c>
      <c r="B92" t="s">
        <v>1648</v>
      </c>
      <c r="C92" t="s">
        <v>1649</v>
      </c>
      <c r="D92" t="s">
        <v>568</v>
      </c>
      <c r="E92" t="s">
        <v>1389</v>
      </c>
    </row>
    <row r="93" spans="1:5" x14ac:dyDescent="0.25">
      <c r="A93" t="s">
        <v>1015</v>
      </c>
      <c r="B93" t="s">
        <v>1650</v>
      </c>
      <c r="C93" t="s">
        <v>1651</v>
      </c>
      <c r="D93" t="s">
        <v>562</v>
      </c>
      <c r="E93" t="s">
        <v>1391</v>
      </c>
    </row>
    <row r="94" spans="1:5" x14ac:dyDescent="0.25">
      <c r="A94" t="s">
        <v>818</v>
      </c>
      <c r="B94" t="s">
        <v>1652</v>
      </c>
      <c r="C94" t="s">
        <v>1653</v>
      </c>
      <c r="D94" t="s">
        <v>819</v>
      </c>
      <c r="E94" t="s">
        <v>1393</v>
      </c>
    </row>
    <row r="95" spans="1:5" x14ac:dyDescent="0.25">
      <c r="A95" t="s">
        <v>865</v>
      </c>
      <c r="B95" t="s">
        <v>1654</v>
      </c>
      <c r="C95" t="s">
        <v>1655</v>
      </c>
      <c r="D95" t="s">
        <v>591</v>
      </c>
      <c r="E95" t="s">
        <v>1395</v>
      </c>
    </row>
    <row r="96" spans="1:5" x14ac:dyDescent="0.25">
      <c r="A96" t="s">
        <v>938</v>
      </c>
      <c r="B96" t="s">
        <v>1656</v>
      </c>
      <c r="D96" t="s">
        <v>582</v>
      </c>
      <c r="E96" t="s">
        <v>1397</v>
      </c>
    </row>
    <row r="97" spans="1:5" x14ac:dyDescent="0.25">
      <c r="A97" t="s">
        <v>665</v>
      </c>
      <c r="B97" t="s">
        <v>1657</v>
      </c>
      <c r="C97" t="s">
        <v>664</v>
      </c>
      <c r="D97" t="s">
        <v>577</v>
      </c>
      <c r="E97" t="s">
        <v>1399</v>
      </c>
    </row>
    <row r="98" spans="1:5" x14ac:dyDescent="0.25">
      <c r="A98" t="s">
        <v>1024</v>
      </c>
      <c r="B98" t="s">
        <v>1658</v>
      </c>
      <c r="C98" t="s">
        <v>1659</v>
      </c>
      <c r="D98" t="s">
        <v>574</v>
      </c>
      <c r="E98" t="s">
        <v>1401</v>
      </c>
    </row>
    <row r="99" spans="1:5" x14ac:dyDescent="0.25">
      <c r="A99" t="s">
        <v>958</v>
      </c>
      <c r="B99" t="s">
        <v>957</v>
      </c>
      <c r="C99" t="s">
        <v>1660</v>
      </c>
      <c r="D99" t="s">
        <v>955</v>
      </c>
      <c r="E99" t="s">
        <v>1403</v>
      </c>
    </row>
    <row r="100" spans="1:5" x14ac:dyDescent="0.25">
      <c r="A100" t="s">
        <v>564</v>
      </c>
      <c r="B100" t="s">
        <v>1661</v>
      </c>
      <c r="C100" t="s">
        <v>1662</v>
      </c>
      <c r="D100" t="s">
        <v>565</v>
      </c>
      <c r="E100" t="s">
        <v>1405</v>
      </c>
    </row>
    <row r="101" spans="1:5" x14ac:dyDescent="0.25">
      <c r="A101" t="s">
        <v>649</v>
      </c>
      <c r="B101" t="s">
        <v>1663</v>
      </c>
      <c r="C101" t="s">
        <v>1664</v>
      </c>
      <c r="D101" t="s">
        <v>645</v>
      </c>
      <c r="E101" t="s">
        <v>1407</v>
      </c>
    </row>
    <row r="102" spans="1:5" x14ac:dyDescent="0.25">
      <c r="A102" t="s">
        <v>915</v>
      </c>
      <c r="B102" t="s">
        <v>914</v>
      </c>
      <c r="D102" t="s">
        <v>608</v>
      </c>
      <c r="E102" t="s">
        <v>1409</v>
      </c>
    </row>
    <row r="103" spans="1:5" x14ac:dyDescent="0.25">
      <c r="A103" t="s">
        <v>901</v>
      </c>
      <c r="B103" t="s">
        <v>1078</v>
      </c>
      <c r="C103" t="s">
        <v>1665</v>
      </c>
      <c r="D103" t="s">
        <v>661</v>
      </c>
      <c r="E103" t="s">
        <v>1411</v>
      </c>
    </row>
    <row r="104" spans="1:5" x14ac:dyDescent="0.25">
      <c r="A104" t="s">
        <v>877</v>
      </c>
      <c r="B104" t="s">
        <v>876</v>
      </c>
      <c r="C104" t="s">
        <v>1666</v>
      </c>
      <c r="D104" t="s">
        <v>591</v>
      </c>
      <c r="E104" t="s">
        <v>1413</v>
      </c>
    </row>
    <row r="105" spans="1:5" x14ac:dyDescent="0.25">
      <c r="A105" t="s">
        <v>1012</v>
      </c>
      <c r="B105" t="s">
        <v>1667</v>
      </c>
      <c r="D105" t="s">
        <v>654</v>
      </c>
      <c r="E105" t="s">
        <v>1415</v>
      </c>
    </row>
    <row r="106" spans="1:5" x14ac:dyDescent="0.25">
      <c r="A106" t="s">
        <v>761</v>
      </c>
      <c r="B106" t="s">
        <v>1668</v>
      </c>
      <c r="D106" t="s">
        <v>645</v>
      </c>
      <c r="E106" t="s">
        <v>1417</v>
      </c>
    </row>
    <row r="107" spans="1:5" x14ac:dyDescent="0.25">
      <c r="A107" t="s">
        <v>743</v>
      </c>
      <c r="B107" t="s">
        <v>1669</v>
      </c>
      <c r="C107" t="s">
        <v>742</v>
      </c>
      <c r="D107" t="s">
        <v>730</v>
      </c>
      <c r="E107" t="s">
        <v>1419</v>
      </c>
    </row>
    <row r="108" spans="1:5" x14ac:dyDescent="0.25">
      <c r="A108" t="s">
        <v>631</v>
      </c>
      <c r="B108" t="s">
        <v>1670</v>
      </c>
      <c r="D108" t="s">
        <v>582</v>
      </c>
      <c r="E108" t="s">
        <v>1421</v>
      </c>
    </row>
    <row r="109" spans="1:5" x14ac:dyDescent="0.25">
      <c r="A109" t="s">
        <v>1423</v>
      </c>
      <c r="B109" t="s">
        <v>1671</v>
      </c>
      <c r="C109" t="s">
        <v>1672</v>
      </c>
      <c r="D109" t="s">
        <v>661</v>
      </c>
      <c r="E109" t="s">
        <v>1424</v>
      </c>
    </row>
    <row r="110" spans="1:5" x14ac:dyDescent="0.25">
      <c r="A110" t="s">
        <v>800</v>
      </c>
      <c r="B110" t="s">
        <v>1673</v>
      </c>
      <c r="C110" t="s">
        <v>799</v>
      </c>
      <c r="D110" t="s">
        <v>796</v>
      </c>
      <c r="E110" t="s">
        <v>1426</v>
      </c>
    </row>
    <row r="111" spans="1:5" x14ac:dyDescent="0.25">
      <c r="A111" t="s">
        <v>1021</v>
      </c>
      <c r="B111" t="s">
        <v>1020</v>
      </c>
      <c r="C111" t="s">
        <v>1674</v>
      </c>
      <c r="D111" t="s">
        <v>574</v>
      </c>
      <c r="E111" t="s">
        <v>1428</v>
      </c>
    </row>
    <row r="112" spans="1:5" x14ac:dyDescent="0.25">
      <c r="A112" t="s">
        <v>739</v>
      </c>
      <c r="B112" t="s">
        <v>738</v>
      </c>
      <c r="D112" t="s">
        <v>730</v>
      </c>
      <c r="E112" t="s">
        <v>1430</v>
      </c>
    </row>
    <row r="113" spans="1:5" x14ac:dyDescent="0.25">
      <c r="A113" t="s">
        <v>904</v>
      </c>
      <c r="B113" t="s">
        <v>903</v>
      </c>
      <c r="D113" t="s">
        <v>555</v>
      </c>
      <c r="E113" t="s">
        <v>1432</v>
      </c>
    </row>
    <row r="114" spans="1:5" x14ac:dyDescent="0.25">
      <c r="A114" t="s">
        <v>895</v>
      </c>
      <c r="B114" t="s">
        <v>894</v>
      </c>
      <c r="D114" t="s">
        <v>585</v>
      </c>
      <c r="E114" t="s">
        <v>1434</v>
      </c>
    </row>
    <row r="115" spans="1:5" x14ac:dyDescent="0.25">
      <c r="A115" t="s">
        <v>880</v>
      </c>
      <c r="B115" t="s">
        <v>1675</v>
      </c>
      <c r="C115" t="s">
        <v>1676</v>
      </c>
      <c r="D115" t="s">
        <v>591</v>
      </c>
      <c r="E115" t="s">
        <v>1436</v>
      </c>
    </row>
    <row r="116" spans="1:5" x14ac:dyDescent="0.25">
      <c r="A116" t="s">
        <v>841</v>
      </c>
      <c r="B116" t="s">
        <v>840</v>
      </c>
      <c r="C116" t="s">
        <v>1677</v>
      </c>
      <c r="D116" t="s">
        <v>682</v>
      </c>
      <c r="E116" t="s">
        <v>1438</v>
      </c>
    </row>
    <row r="117" spans="1:5" x14ac:dyDescent="0.25">
      <c r="A117" t="s">
        <v>634</v>
      </c>
      <c r="B117" t="s">
        <v>1678</v>
      </c>
      <c r="D117" t="s">
        <v>628</v>
      </c>
      <c r="E117" t="s">
        <v>1440</v>
      </c>
    </row>
    <row r="118" spans="1:5" x14ac:dyDescent="0.25">
      <c r="A118" t="s">
        <v>1100</v>
      </c>
      <c r="B118" t="s">
        <v>1679</v>
      </c>
      <c r="C118" t="s">
        <v>1680</v>
      </c>
      <c r="D118" t="s">
        <v>808</v>
      </c>
      <c r="E118" t="s">
        <v>1442</v>
      </c>
    </row>
    <row r="119" spans="1:5" x14ac:dyDescent="0.25">
      <c r="A119" t="s">
        <v>757</v>
      </c>
      <c r="B119" t="s">
        <v>1681</v>
      </c>
      <c r="C119" t="s">
        <v>1682</v>
      </c>
      <c r="D119" t="s">
        <v>645</v>
      </c>
      <c r="E119" t="s">
        <v>1444</v>
      </c>
    </row>
    <row r="120" spans="1:5" x14ac:dyDescent="0.25">
      <c r="A120" t="s">
        <v>874</v>
      </c>
      <c r="B120" t="s">
        <v>873</v>
      </c>
      <c r="D120" t="s">
        <v>591</v>
      </c>
      <c r="E120" t="s">
        <v>1446</v>
      </c>
    </row>
    <row r="121" spans="1:5" x14ac:dyDescent="0.25">
      <c r="A121" t="s">
        <v>1003</v>
      </c>
      <c r="B121" t="s">
        <v>1002</v>
      </c>
      <c r="C121" t="s">
        <v>1683</v>
      </c>
      <c r="D121" t="s">
        <v>645</v>
      </c>
      <c r="E121" t="s">
        <v>1448</v>
      </c>
    </row>
    <row r="122" spans="1:5" x14ac:dyDescent="0.25">
      <c r="A122" t="s">
        <v>983</v>
      </c>
      <c r="B122" t="s">
        <v>1684</v>
      </c>
      <c r="D122" t="s">
        <v>645</v>
      </c>
      <c r="E122" t="s">
        <v>1450</v>
      </c>
    </row>
    <row r="123" spans="1:5" x14ac:dyDescent="0.25">
      <c r="A123" t="s">
        <v>1452</v>
      </c>
      <c r="B123" t="s">
        <v>1685</v>
      </c>
      <c r="D123" t="s">
        <v>577</v>
      </c>
      <c r="E123" t="s">
        <v>1453</v>
      </c>
    </row>
    <row r="124" spans="1:5" x14ac:dyDescent="0.25">
      <c r="A124" t="s">
        <v>1455</v>
      </c>
      <c r="B124" t="s">
        <v>1686</v>
      </c>
      <c r="C124" t="s">
        <v>657</v>
      </c>
      <c r="D124" t="s">
        <v>574</v>
      </c>
      <c r="E124" t="s">
        <v>1456</v>
      </c>
    </row>
    <row r="125" spans="1:5" x14ac:dyDescent="0.25">
      <c r="A125" t="s">
        <v>1039</v>
      </c>
      <c r="B125" t="s">
        <v>1687</v>
      </c>
      <c r="D125" t="s">
        <v>568</v>
      </c>
      <c r="E125" t="s">
        <v>1458</v>
      </c>
    </row>
    <row r="126" spans="1:5" x14ac:dyDescent="0.25">
      <c r="A126" t="s">
        <v>1069</v>
      </c>
      <c r="B126" t="s">
        <v>1068</v>
      </c>
      <c r="C126" t="s">
        <v>1688</v>
      </c>
      <c r="D126" t="s">
        <v>568</v>
      </c>
      <c r="E126" t="s">
        <v>1460</v>
      </c>
    </row>
    <row r="127" spans="1:5" x14ac:dyDescent="0.25">
      <c r="A127" t="s">
        <v>1462</v>
      </c>
      <c r="B127" t="s">
        <v>1689</v>
      </c>
      <c r="D127" t="s">
        <v>555</v>
      </c>
      <c r="E127" t="s">
        <v>1463</v>
      </c>
    </row>
    <row r="128" spans="1:5" x14ac:dyDescent="0.25">
      <c r="A128" t="s">
        <v>1027</v>
      </c>
      <c r="B128" t="s">
        <v>1690</v>
      </c>
      <c r="C128" t="s">
        <v>1691</v>
      </c>
      <c r="D128" t="s">
        <v>568</v>
      </c>
      <c r="E128" t="s">
        <v>1465</v>
      </c>
    </row>
    <row r="129" spans="1:5" x14ac:dyDescent="0.25">
      <c r="A129" t="s">
        <v>573</v>
      </c>
      <c r="B129" t="s">
        <v>1692</v>
      </c>
      <c r="D129" t="s">
        <v>574</v>
      </c>
      <c r="E129" t="s">
        <v>1467</v>
      </c>
    </row>
    <row r="130" spans="1:5" x14ac:dyDescent="0.25">
      <c r="A130" t="s">
        <v>715</v>
      </c>
      <c r="B130" t="s">
        <v>714</v>
      </c>
      <c r="C130" t="s">
        <v>1693</v>
      </c>
      <c r="D130" t="s">
        <v>708</v>
      </c>
      <c r="E130" t="s">
        <v>1469</v>
      </c>
    </row>
    <row r="131" spans="1:5" x14ac:dyDescent="0.25">
      <c r="A131" t="s">
        <v>746</v>
      </c>
      <c r="B131" t="s">
        <v>745</v>
      </c>
      <c r="D131" t="s">
        <v>730</v>
      </c>
      <c r="E131" t="s">
        <v>1471</v>
      </c>
    </row>
    <row r="132" spans="1:5" x14ac:dyDescent="0.25">
      <c r="A132" t="s">
        <v>1042</v>
      </c>
      <c r="B132" t="s">
        <v>1694</v>
      </c>
      <c r="C132" t="s">
        <v>1695</v>
      </c>
      <c r="D132" t="s">
        <v>568</v>
      </c>
      <c r="E132" t="s">
        <v>1473</v>
      </c>
    </row>
    <row r="133" spans="1:5" x14ac:dyDescent="0.25">
      <c r="A133" t="s">
        <v>807</v>
      </c>
      <c r="B133" t="s">
        <v>1095</v>
      </c>
      <c r="C133" t="s">
        <v>1696</v>
      </c>
      <c r="D133" t="s">
        <v>1097</v>
      </c>
      <c r="E133" t="s">
        <v>1475</v>
      </c>
    </row>
    <row r="134" spans="1:5" x14ac:dyDescent="0.25">
      <c r="A134" t="s">
        <v>779</v>
      </c>
      <c r="B134" t="s">
        <v>777</v>
      </c>
      <c r="C134" t="s">
        <v>1697</v>
      </c>
      <c r="D134" t="s">
        <v>775</v>
      </c>
      <c r="E134" t="s">
        <v>1477</v>
      </c>
    </row>
    <row r="135" spans="1:5" x14ac:dyDescent="0.25">
      <c r="A135" t="s">
        <v>889</v>
      </c>
      <c r="B135" t="s">
        <v>888</v>
      </c>
      <c r="D135" t="s">
        <v>585</v>
      </c>
      <c r="E135" t="s">
        <v>1479</v>
      </c>
    </row>
    <row r="136" spans="1:5" x14ac:dyDescent="0.25">
      <c r="A136" t="s">
        <v>1129</v>
      </c>
      <c r="B136" t="s">
        <v>1128</v>
      </c>
      <c r="C136" t="s">
        <v>1698</v>
      </c>
      <c r="D136" t="s">
        <v>1130</v>
      </c>
      <c r="E136" t="s">
        <v>1481</v>
      </c>
    </row>
    <row r="137" spans="1:5" x14ac:dyDescent="0.25">
      <c r="A137" t="s">
        <v>771</v>
      </c>
      <c r="B137" t="s">
        <v>794</v>
      </c>
      <c r="C137" t="s">
        <v>795</v>
      </c>
      <c r="D137" t="s">
        <v>796</v>
      </c>
      <c r="E137" t="s">
        <v>1483</v>
      </c>
    </row>
    <row r="138" spans="1:5" x14ac:dyDescent="0.25">
      <c r="A138" t="s">
        <v>771</v>
      </c>
      <c r="B138" t="s">
        <v>770</v>
      </c>
      <c r="D138" t="s">
        <v>765</v>
      </c>
      <c r="E138" t="s">
        <v>1485</v>
      </c>
    </row>
    <row r="139" spans="1:5" x14ac:dyDescent="0.25">
      <c r="A139" t="s">
        <v>1108</v>
      </c>
      <c r="B139" t="s">
        <v>1699</v>
      </c>
      <c r="C139" t="s">
        <v>1700</v>
      </c>
      <c r="D139" t="s">
        <v>808</v>
      </c>
      <c r="E139" t="s">
        <v>1487</v>
      </c>
    </row>
    <row r="140" spans="1:5" x14ac:dyDescent="0.25">
      <c r="A140" t="s">
        <v>579</v>
      </c>
      <c r="B140" t="s">
        <v>1701</v>
      </c>
      <c r="D140" t="s">
        <v>574</v>
      </c>
      <c r="E140" t="s">
        <v>1489</v>
      </c>
    </row>
    <row r="141" spans="1:5" x14ac:dyDescent="0.25">
      <c r="A141" t="s">
        <v>847</v>
      </c>
      <c r="B141" t="s">
        <v>846</v>
      </c>
      <c r="C141" t="s">
        <v>1702</v>
      </c>
      <c r="D141" t="s">
        <v>594</v>
      </c>
      <c r="E141" t="s">
        <v>1491</v>
      </c>
    </row>
    <row r="142" spans="1:5" x14ac:dyDescent="0.25">
      <c r="A142" t="s">
        <v>1093</v>
      </c>
      <c r="B142" t="s">
        <v>1092</v>
      </c>
      <c r="C142" t="s">
        <v>1703</v>
      </c>
      <c r="D142" t="s">
        <v>588</v>
      </c>
      <c r="E142" t="s">
        <v>1493</v>
      </c>
    </row>
    <row r="143" spans="1:5" x14ac:dyDescent="0.25">
      <c r="A143" t="s">
        <v>1051</v>
      </c>
      <c r="B143" t="s">
        <v>1050</v>
      </c>
      <c r="C143" t="s">
        <v>1704</v>
      </c>
      <c r="D143" t="s">
        <v>568</v>
      </c>
      <c r="E143" t="s">
        <v>1495</v>
      </c>
    </row>
    <row r="144" spans="1:5" x14ac:dyDescent="0.25">
      <c r="A144" t="s">
        <v>918</v>
      </c>
      <c r="B144" t="s">
        <v>1705</v>
      </c>
      <c r="D144" t="s">
        <v>608</v>
      </c>
      <c r="E144" t="s">
        <v>1497</v>
      </c>
    </row>
    <row r="145" spans="1:5" x14ac:dyDescent="0.25">
      <c r="A145" t="s">
        <v>883</v>
      </c>
      <c r="B145" t="s">
        <v>882</v>
      </c>
      <c r="C145" t="s">
        <v>1706</v>
      </c>
      <c r="D145" t="s">
        <v>591</v>
      </c>
      <c r="E145" t="s">
        <v>1499</v>
      </c>
    </row>
    <row r="146" spans="1:5" x14ac:dyDescent="0.25">
      <c r="A146" t="s">
        <v>729</v>
      </c>
      <c r="B146" t="s">
        <v>1707</v>
      </c>
      <c r="D146" t="s">
        <v>730</v>
      </c>
      <c r="E146" t="s">
        <v>1501</v>
      </c>
    </row>
    <row r="147" spans="1:5" x14ac:dyDescent="0.25">
      <c r="A147" t="s">
        <v>1087</v>
      </c>
      <c r="B147" t="s">
        <v>1708</v>
      </c>
      <c r="D147" t="s">
        <v>669</v>
      </c>
      <c r="E147" t="s">
        <v>1503</v>
      </c>
    </row>
    <row r="148" spans="1:5" x14ac:dyDescent="0.25">
      <c r="A148" t="s">
        <v>637</v>
      </c>
      <c r="B148" t="s">
        <v>1709</v>
      </c>
      <c r="D148" t="s">
        <v>628</v>
      </c>
      <c r="E148" t="s">
        <v>1505</v>
      </c>
    </row>
    <row r="149" spans="1:5" x14ac:dyDescent="0.25">
      <c r="A149" t="s">
        <v>1145</v>
      </c>
      <c r="B149" t="s">
        <v>1144</v>
      </c>
      <c r="D149" t="s">
        <v>594</v>
      </c>
      <c r="E149" t="s">
        <v>1507</v>
      </c>
    </row>
    <row r="150" spans="1:5" x14ac:dyDescent="0.25">
      <c r="A150" t="s">
        <v>1111</v>
      </c>
      <c r="B150" t="s">
        <v>1710</v>
      </c>
      <c r="C150" t="s">
        <v>1711</v>
      </c>
      <c r="D150" t="s">
        <v>674</v>
      </c>
      <c r="E150" t="s">
        <v>1509</v>
      </c>
    </row>
    <row r="151" spans="1:5" x14ac:dyDescent="0.25">
      <c r="A151" t="s">
        <v>822</v>
      </c>
      <c r="B151" t="s">
        <v>1712</v>
      </c>
      <c r="C151" t="s">
        <v>1713</v>
      </c>
      <c r="D151" t="s">
        <v>823</v>
      </c>
      <c r="E151" t="s">
        <v>1511</v>
      </c>
    </row>
    <row r="152" spans="1:5" x14ac:dyDescent="0.25">
      <c r="A152" t="s">
        <v>581</v>
      </c>
      <c r="B152" t="s">
        <v>1714</v>
      </c>
      <c r="D152" t="s">
        <v>582</v>
      </c>
      <c r="E152" t="s">
        <v>1513</v>
      </c>
    </row>
    <row r="153" spans="1:5" x14ac:dyDescent="0.25">
      <c r="A153" t="s">
        <v>1515</v>
      </c>
      <c r="B153" t="s">
        <v>966</v>
      </c>
      <c r="C153" t="s">
        <v>1715</v>
      </c>
      <c r="D153" t="s">
        <v>571</v>
      </c>
      <c r="E153" t="s">
        <v>1516</v>
      </c>
    </row>
    <row r="154" spans="1:5" x14ac:dyDescent="0.25">
      <c r="A154" t="s">
        <v>856</v>
      </c>
      <c r="B154" t="s">
        <v>855</v>
      </c>
      <c r="C154" t="s">
        <v>1716</v>
      </c>
      <c r="D154" t="s">
        <v>594</v>
      </c>
      <c r="E154" t="s">
        <v>1518</v>
      </c>
    </row>
    <row r="155" spans="1:5" x14ac:dyDescent="0.25">
      <c r="A155" t="s">
        <v>1520</v>
      </c>
      <c r="B155" t="s">
        <v>1717</v>
      </c>
      <c r="C155" t="s">
        <v>1718</v>
      </c>
      <c r="D155" t="s">
        <v>645</v>
      </c>
      <c r="E155" t="s">
        <v>1521</v>
      </c>
    </row>
    <row r="156" spans="1:5" x14ac:dyDescent="0.25">
      <c r="A156" t="s">
        <v>970</v>
      </c>
      <c r="B156" t="s">
        <v>1719</v>
      </c>
      <c r="C156" t="s">
        <v>760</v>
      </c>
      <c r="D156" t="s">
        <v>571</v>
      </c>
      <c r="E156" t="s">
        <v>1523</v>
      </c>
    </row>
    <row r="157" spans="1:5" x14ac:dyDescent="0.25">
      <c r="A157" t="s">
        <v>1120</v>
      </c>
      <c r="B157" t="s">
        <v>1720</v>
      </c>
      <c r="C157" t="s">
        <v>1721</v>
      </c>
      <c r="D157" t="s">
        <v>559</v>
      </c>
      <c r="E157" t="s">
        <v>1525</v>
      </c>
    </row>
    <row r="158" spans="1:5" x14ac:dyDescent="0.25">
      <c r="A158" t="s">
        <v>1114</v>
      </c>
      <c r="B158" t="s">
        <v>1113</v>
      </c>
      <c r="C158" t="s">
        <v>1722</v>
      </c>
      <c r="D158" t="s">
        <v>674</v>
      </c>
      <c r="E158" t="s">
        <v>1527</v>
      </c>
    </row>
    <row r="159" spans="1:5" x14ac:dyDescent="0.25">
      <c r="A159" t="s">
        <v>567</v>
      </c>
      <c r="B159" t="s">
        <v>1723</v>
      </c>
      <c r="C159" t="s">
        <v>1724</v>
      </c>
      <c r="D159" t="s">
        <v>568</v>
      </c>
      <c r="E159" t="s">
        <v>1529</v>
      </c>
    </row>
    <row r="160" spans="1:5" x14ac:dyDescent="0.25">
      <c r="A160" t="s">
        <v>1036</v>
      </c>
      <c r="B160" t="s">
        <v>1725</v>
      </c>
      <c r="D160" t="s">
        <v>568</v>
      </c>
      <c r="E160" t="s">
        <v>1531</v>
      </c>
    </row>
    <row r="161" spans="1:5" x14ac:dyDescent="0.25">
      <c r="A161" t="s">
        <v>929</v>
      </c>
      <c r="B161" t="s">
        <v>1726</v>
      </c>
      <c r="D161" t="s">
        <v>628</v>
      </c>
      <c r="E161" t="s">
        <v>1533</v>
      </c>
    </row>
    <row r="162" spans="1:5" x14ac:dyDescent="0.25">
      <c r="A162" t="s">
        <v>834</v>
      </c>
      <c r="B162" t="s">
        <v>1727</v>
      </c>
      <c r="C162" t="s">
        <v>1728</v>
      </c>
      <c r="D162" t="s">
        <v>645</v>
      </c>
      <c r="E162" t="s">
        <v>1535</v>
      </c>
    </row>
    <row r="163" spans="1:5" x14ac:dyDescent="0.25">
      <c r="A163" t="s">
        <v>951</v>
      </c>
      <c r="B163" t="s">
        <v>1729</v>
      </c>
      <c r="D163" t="s">
        <v>582</v>
      </c>
      <c r="E163" t="s">
        <v>1537</v>
      </c>
    </row>
    <row r="164" spans="1:5" x14ac:dyDescent="0.25">
      <c r="A164" t="s">
        <v>1140</v>
      </c>
      <c r="B164" t="s">
        <v>1730</v>
      </c>
      <c r="D164" t="s">
        <v>1141</v>
      </c>
      <c r="E164" t="s">
        <v>1539</v>
      </c>
    </row>
    <row r="165" spans="1:5" x14ac:dyDescent="0.25">
      <c r="A165" t="s">
        <v>792</v>
      </c>
      <c r="B165" t="s">
        <v>790</v>
      </c>
      <c r="C165" t="s">
        <v>791</v>
      </c>
      <c r="D165" t="s">
        <v>775</v>
      </c>
      <c r="E165" t="s">
        <v>1541</v>
      </c>
    </row>
    <row r="166" spans="1:5" x14ac:dyDescent="0.25">
      <c r="A166" t="s">
        <v>558</v>
      </c>
      <c r="B166" t="s">
        <v>1731</v>
      </c>
      <c r="C166" t="s">
        <v>1732</v>
      </c>
      <c r="D166" t="s">
        <v>559</v>
      </c>
      <c r="E166" t="s">
        <v>1543</v>
      </c>
    </row>
    <row r="167" spans="1:5" x14ac:dyDescent="0.25">
      <c r="A167" t="s">
        <v>1136</v>
      </c>
      <c r="B167" t="s">
        <v>1135</v>
      </c>
      <c r="D167" t="s">
        <v>1137</v>
      </c>
      <c r="E167" t="s">
        <v>1545</v>
      </c>
    </row>
    <row r="168" spans="1:5" x14ac:dyDescent="0.25">
      <c r="A168" t="s">
        <v>1009</v>
      </c>
      <c r="B168" t="s">
        <v>1008</v>
      </c>
      <c r="D168" t="s">
        <v>654</v>
      </c>
      <c r="E168" t="s">
        <v>1547</v>
      </c>
    </row>
    <row r="169" spans="1:5" x14ac:dyDescent="0.25">
      <c r="A169" t="s">
        <v>912</v>
      </c>
      <c r="B169" t="s">
        <v>911</v>
      </c>
      <c r="C169" t="s">
        <v>1733</v>
      </c>
      <c r="D169" t="s">
        <v>555</v>
      </c>
      <c r="E169" t="s">
        <v>1549</v>
      </c>
    </row>
    <row r="170" spans="1:5" x14ac:dyDescent="0.25">
      <c r="A170" t="s">
        <v>991</v>
      </c>
      <c r="B170" t="s">
        <v>990</v>
      </c>
      <c r="D170" t="s">
        <v>645</v>
      </c>
      <c r="E170" t="s">
        <v>1551</v>
      </c>
    </row>
    <row r="171" spans="1:5" x14ac:dyDescent="0.25">
      <c r="A171" t="s">
        <v>726</v>
      </c>
      <c r="B171" t="s">
        <v>1734</v>
      </c>
      <c r="C171" t="s">
        <v>1735</v>
      </c>
      <c r="D171" t="s">
        <v>719</v>
      </c>
      <c r="E171" t="s">
        <v>1553</v>
      </c>
    </row>
    <row r="172" spans="1:5" x14ac:dyDescent="0.25">
      <c r="A172" t="s">
        <v>859</v>
      </c>
      <c r="B172" t="s">
        <v>1736</v>
      </c>
      <c r="C172" t="s">
        <v>1737</v>
      </c>
      <c r="D172" t="s">
        <v>594</v>
      </c>
      <c r="E172" t="s">
        <v>1555</v>
      </c>
    </row>
    <row r="173" spans="1:5" x14ac:dyDescent="0.25">
      <c r="A173" t="s">
        <v>980</v>
      </c>
      <c r="B173" t="s">
        <v>1738</v>
      </c>
      <c r="D173" t="s">
        <v>645</v>
      </c>
      <c r="E173" t="s">
        <v>1557</v>
      </c>
    </row>
    <row r="174" spans="1:5" x14ac:dyDescent="0.25">
      <c r="A174" t="s">
        <v>1066</v>
      </c>
      <c r="B174" t="s">
        <v>1065</v>
      </c>
      <c r="C174" t="s">
        <v>1739</v>
      </c>
      <c r="D174" t="s">
        <v>568</v>
      </c>
      <c r="E174" t="s">
        <v>1559</v>
      </c>
    </row>
    <row r="175" spans="1:5" x14ac:dyDescent="0.25">
      <c r="A175" t="s">
        <v>668</v>
      </c>
      <c r="B175" t="s">
        <v>667</v>
      </c>
      <c r="D175" t="s">
        <v>669</v>
      </c>
      <c r="E175" t="s">
        <v>1561</v>
      </c>
    </row>
    <row r="176" spans="1:5" x14ac:dyDescent="0.25">
      <c r="A176" t="s">
        <v>1048</v>
      </c>
      <c r="B176" t="s">
        <v>1740</v>
      </c>
      <c r="C176" t="s">
        <v>1741</v>
      </c>
      <c r="D176" t="s">
        <v>568</v>
      </c>
      <c r="E176" t="s">
        <v>1563</v>
      </c>
    </row>
    <row r="177" spans="1:5" x14ac:dyDescent="0.25">
      <c r="A177" t="s">
        <v>1045</v>
      </c>
      <c r="B177" t="s">
        <v>1044</v>
      </c>
      <c r="C177" t="s">
        <v>1742</v>
      </c>
      <c r="D177" t="s">
        <v>568</v>
      </c>
      <c r="E177" t="s">
        <v>1565</v>
      </c>
    </row>
    <row r="178" spans="1:5" x14ac:dyDescent="0.25">
      <c r="A178" t="s">
        <v>644</v>
      </c>
      <c r="B178" t="s">
        <v>1743</v>
      </c>
      <c r="D178" t="s">
        <v>645</v>
      </c>
      <c r="E178" t="s">
        <v>1567</v>
      </c>
    </row>
    <row r="179" spans="1:5" x14ac:dyDescent="0.25">
      <c r="A179" t="s">
        <v>711</v>
      </c>
      <c r="B179" t="s">
        <v>710</v>
      </c>
      <c r="D179" t="s">
        <v>708</v>
      </c>
      <c r="E179" t="s">
        <v>1569</v>
      </c>
    </row>
    <row r="180" spans="1:5" x14ac:dyDescent="0.25">
      <c r="A180" t="s">
        <v>698</v>
      </c>
      <c r="B180" t="s">
        <v>1744</v>
      </c>
      <c r="D180" t="s">
        <v>682</v>
      </c>
      <c r="E180" t="s">
        <v>1571</v>
      </c>
    </row>
    <row r="181" spans="1:5" x14ac:dyDescent="0.25">
      <c r="A181" t="s">
        <v>1126</v>
      </c>
      <c r="B181" t="s">
        <v>1745</v>
      </c>
      <c r="D181" t="s">
        <v>823</v>
      </c>
      <c r="E181" t="s">
        <v>1573</v>
      </c>
    </row>
    <row r="182" spans="1:5" x14ac:dyDescent="0.25">
      <c r="A182" t="s">
        <v>850</v>
      </c>
      <c r="B182" t="s">
        <v>1746</v>
      </c>
      <c r="D182" t="s">
        <v>594</v>
      </c>
      <c r="E182" t="s">
        <v>1575</v>
      </c>
    </row>
    <row r="183" spans="1:5" x14ac:dyDescent="0.25">
      <c r="A183" t="s">
        <v>853</v>
      </c>
      <c r="B183" t="s">
        <v>852</v>
      </c>
      <c r="D183" t="s">
        <v>594</v>
      </c>
      <c r="E183" t="s">
        <v>1577</v>
      </c>
    </row>
    <row r="184" spans="1:5" x14ac:dyDescent="0.25">
      <c r="A184" t="s">
        <v>673</v>
      </c>
      <c r="B184" t="s">
        <v>1747</v>
      </c>
      <c r="C184" t="s">
        <v>672</v>
      </c>
      <c r="D184" t="s">
        <v>674</v>
      </c>
      <c r="E184" t="s">
        <v>1579</v>
      </c>
    </row>
    <row r="185" spans="1:5" x14ac:dyDescent="0.25">
      <c r="A185" t="s">
        <v>786</v>
      </c>
      <c r="B185" t="s">
        <v>1748</v>
      </c>
      <c r="C185" t="s">
        <v>1749</v>
      </c>
      <c r="D185" t="s">
        <v>775</v>
      </c>
      <c r="E185" t="s">
        <v>1581</v>
      </c>
    </row>
    <row r="186" spans="1:5" x14ac:dyDescent="0.25">
      <c r="A186" t="s">
        <v>640</v>
      </c>
      <c r="B186" t="s">
        <v>639</v>
      </c>
      <c r="D186" t="s">
        <v>582</v>
      </c>
      <c r="E186" t="s">
        <v>1583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86"/>
  <sheetViews>
    <sheetView topLeftCell="A57" workbookViewId="0">
      <selection activeCell="F73" sqref="F73"/>
    </sheetView>
  </sheetViews>
  <sheetFormatPr defaultRowHeight="15" x14ac:dyDescent="0.25"/>
  <cols>
    <col min="1" max="1" width="23.42578125" bestFit="1" customWidth="1"/>
    <col min="2" max="2" width="5.5703125" bestFit="1" customWidth="1"/>
    <col min="3" max="3" width="8.140625" style="10" bestFit="1" customWidth="1"/>
    <col min="4" max="4" width="30.28515625" bestFit="1" customWidth="1"/>
    <col min="5" max="5" width="4" bestFit="1" customWidth="1"/>
    <col min="6" max="6" width="12.5703125" customWidth="1"/>
  </cols>
  <sheetData>
    <row r="1" spans="1:6" x14ac:dyDescent="0.25">
      <c r="A1" s="3" t="s">
        <v>1202</v>
      </c>
      <c r="B1" s="3" t="s">
        <v>1203</v>
      </c>
      <c r="C1" s="9" t="s">
        <v>1204</v>
      </c>
      <c r="D1" s="3" t="s">
        <v>1205</v>
      </c>
      <c r="E1" s="3" t="s">
        <v>1206</v>
      </c>
      <c r="F1" s="4" t="s">
        <v>1207</v>
      </c>
    </row>
    <row r="2" spans="1:6" x14ac:dyDescent="0.25">
      <c r="A2" t="s">
        <v>768</v>
      </c>
      <c r="B2" t="s">
        <v>608</v>
      </c>
      <c r="C2" s="10">
        <v>31707</v>
      </c>
      <c r="D2" t="s">
        <v>1209</v>
      </c>
      <c r="F2" s="5">
        <v>8097</v>
      </c>
    </row>
    <row r="3" spans="1:6" x14ac:dyDescent="0.25">
      <c r="A3" t="s">
        <v>768</v>
      </c>
      <c r="B3" t="s">
        <v>765</v>
      </c>
      <c r="C3" s="10">
        <v>12205</v>
      </c>
      <c r="D3" t="s">
        <v>1211</v>
      </c>
      <c r="F3" s="6">
        <v>19102</v>
      </c>
    </row>
    <row r="4" spans="1:6" x14ac:dyDescent="0.25">
      <c r="A4" t="s">
        <v>604</v>
      </c>
      <c r="B4" t="s">
        <v>555</v>
      </c>
      <c r="C4" s="10">
        <v>35950</v>
      </c>
      <c r="D4" t="s">
        <v>1213</v>
      </c>
      <c r="F4" s="5">
        <v>7033</v>
      </c>
    </row>
    <row r="5" spans="1:6" x14ac:dyDescent="0.25">
      <c r="A5" t="s">
        <v>677</v>
      </c>
      <c r="B5" t="s">
        <v>678</v>
      </c>
      <c r="C5" s="10">
        <v>87107</v>
      </c>
      <c r="D5" t="s">
        <v>1215</v>
      </c>
      <c r="F5" s="6">
        <v>33131</v>
      </c>
    </row>
    <row r="6" spans="1:6" x14ac:dyDescent="0.25">
      <c r="A6" t="s">
        <v>986</v>
      </c>
      <c r="B6" t="s">
        <v>645</v>
      </c>
      <c r="C6" s="10">
        <v>79109</v>
      </c>
      <c r="D6" t="s">
        <v>1217</v>
      </c>
      <c r="F6" s="6">
        <v>15086</v>
      </c>
    </row>
    <row r="7" spans="1:6" x14ac:dyDescent="0.25">
      <c r="A7" t="s">
        <v>1133</v>
      </c>
      <c r="B7" t="s">
        <v>1130</v>
      </c>
      <c r="C7" s="10">
        <v>84003</v>
      </c>
      <c r="D7" t="s">
        <v>1219</v>
      </c>
      <c r="F7" s="6">
        <v>38179</v>
      </c>
    </row>
    <row r="8" spans="1:6" x14ac:dyDescent="0.25">
      <c r="A8" t="s">
        <v>811</v>
      </c>
      <c r="B8" t="s">
        <v>808</v>
      </c>
      <c r="C8" s="10">
        <v>29621</v>
      </c>
      <c r="D8" t="s">
        <v>1221</v>
      </c>
      <c r="F8" s="6">
        <v>30150</v>
      </c>
    </row>
    <row r="9" spans="1:6" x14ac:dyDescent="0.25">
      <c r="A9" t="s">
        <v>1222</v>
      </c>
      <c r="B9" t="s">
        <v>645</v>
      </c>
      <c r="C9" s="10">
        <v>76011</v>
      </c>
      <c r="D9" t="s">
        <v>1224</v>
      </c>
      <c r="F9" s="7">
        <v>15211</v>
      </c>
    </row>
    <row r="10" spans="1:6" x14ac:dyDescent="0.25">
      <c r="A10" t="s">
        <v>681</v>
      </c>
      <c r="B10" t="s">
        <v>682</v>
      </c>
      <c r="C10" s="10">
        <v>28805</v>
      </c>
      <c r="D10" t="s">
        <v>1226</v>
      </c>
      <c r="F10" s="5">
        <v>1001</v>
      </c>
    </row>
    <row r="11" spans="1:6" x14ac:dyDescent="0.25">
      <c r="A11" t="s">
        <v>1227</v>
      </c>
      <c r="B11" t="s">
        <v>719</v>
      </c>
      <c r="C11" s="10">
        <v>8059</v>
      </c>
      <c r="D11" t="s">
        <v>1229</v>
      </c>
      <c r="F11" s="6">
        <v>13058</v>
      </c>
    </row>
    <row r="12" spans="1:6" x14ac:dyDescent="0.25">
      <c r="A12" t="s">
        <v>611</v>
      </c>
      <c r="B12" t="s">
        <v>608</v>
      </c>
      <c r="C12" s="10">
        <v>30909</v>
      </c>
      <c r="D12" t="s">
        <v>1231</v>
      </c>
      <c r="F12" s="5">
        <v>8030</v>
      </c>
    </row>
    <row r="13" spans="1:6" x14ac:dyDescent="0.25">
      <c r="A13" t="s">
        <v>973</v>
      </c>
      <c r="B13" t="s">
        <v>645</v>
      </c>
      <c r="C13" s="10">
        <v>78754</v>
      </c>
      <c r="D13" t="s">
        <v>1233</v>
      </c>
      <c r="F13" s="6">
        <v>15068</v>
      </c>
    </row>
    <row r="14" spans="1:6" x14ac:dyDescent="0.25">
      <c r="A14" t="s">
        <v>1072</v>
      </c>
      <c r="B14" t="s">
        <v>568</v>
      </c>
      <c r="C14" s="10">
        <v>33825</v>
      </c>
      <c r="D14" t="s">
        <v>1235</v>
      </c>
      <c r="F14" s="6">
        <v>20161</v>
      </c>
    </row>
    <row r="15" spans="1:6" x14ac:dyDescent="0.25">
      <c r="A15" t="s">
        <v>774</v>
      </c>
      <c r="B15" t="s">
        <v>775</v>
      </c>
      <c r="C15" s="10">
        <v>93309</v>
      </c>
      <c r="D15" t="s">
        <v>1237</v>
      </c>
      <c r="F15" s="6">
        <v>26110</v>
      </c>
    </row>
    <row r="16" spans="1:6" x14ac:dyDescent="0.25">
      <c r="A16" t="s">
        <v>600</v>
      </c>
      <c r="B16" t="s">
        <v>601</v>
      </c>
      <c r="C16" s="10">
        <v>25504</v>
      </c>
      <c r="D16" t="s">
        <v>1239</v>
      </c>
      <c r="F16" s="5">
        <v>5018</v>
      </c>
    </row>
    <row r="17" spans="1:6" x14ac:dyDescent="0.25">
      <c r="A17" t="s">
        <v>736</v>
      </c>
      <c r="B17" t="s">
        <v>730</v>
      </c>
      <c r="C17" s="10">
        <v>70816</v>
      </c>
      <c r="D17" t="s">
        <v>1241</v>
      </c>
      <c r="F17" s="6">
        <v>14071</v>
      </c>
    </row>
    <row r="18" spans="1:6" x14ac:dyDescent="0.25">
      <c r="A18" t="s">
        <v>977</v>
      </c>
      <c r="B18" t="s">
        <v>645</v>
      </c>
      <c r="C18" s="10">
        <v>77701</v>
      </c>
      <c r="D18" t="s">
        <v>1243</v>
      </c>
      <c r="F18" s="6">
        <v>15070</v>
      </c>
    </row>
    <row r="19" spans="1:6" x14ac:dyDescent="0.25">
      <c r="A19" t="s">
        <v>593</v>
      </c>
      <c r="B19" t="s">
        <v>594</v>
      </c>
      <c r="C19" s="10">
        <v>24523</v>
      </c>
      <c r="D19" t="s">
        <v>1245</v>
      </c>
      <c r="F19" s="5">
        <v>2010</v>
      </c>
    </row>
    <row r="20" spans="1:6" x14ac:dyDescent="0.25">
      <c r="A20" t="s">
        <v>653</v>
      </c>
      <c r="B20" t="s">
        <v>654</v>
      </c>
      <c r="C20" s="10">
        <v>39503</v>
      </c>
      <c r="D20" t="s">
        <v>1247</v>
      </c>
      <c r="F20" s="6">
        <v>16065</v>
      </c>
    </row>
    <row r="21" spans="1:6" x14ac:dyDescent="0.25">
      <c r="A21" t="s">
        <v>764</v>
      </c>
      <c r="B21" t="s">
        <v>765</v>
      </c>
      <c r="C21" s="10">
        <v>13850</v>
      </c>
      <c r="D21" t="s">
        <v>1249</v>
      </c>
      <c r="F21" s="6">
        <v>19089</v>
      </c>
    </row>
    <row r="22" spans="1:6" x14ac:dyDescent="0.25">
      <c r="A22" t="s">
        <v>627</v>
      </c>
      <c r="B22" t="s">
        <v>628</v>
      </c>
      <c r="C22" s="10">
        <v>47403</v>
      </c>
      <c r="D22" t="s">
        <v>1251</v>
      </c>
      <c r="F22" s="5">
        <v>9032</v>
      </c>
    </row>
    <row r="23" spans="1:6" x14ac:dyDescent="0.25">
      <c r="A23" t="s">
        <v>590</v>
      </c>
      <c r="B23" t="s">
        <v>591</v>
      </c>
      <c r="C23" s="10">
        <v>37618</v>
      </c>
      <c r="D23" t="s">
        <v>1253</v>
      </c>
      <c r="F23" s="5">
        <v>3013</v>
      </c>
    </row>
    <row r="24" spans="1:6" x14ac:dyDescent="0.25">
      <c r="A24" t="s">
        <v>948</v>
      </c>
      <c r="B24" t="s">
        <v>582</v>
      </c>
      <c r="C24" s="10">
        <v>44514</v>
      </c>
      <c r="D24" t="s">
        <v>1255</v>
      </c>
      <c r="F24" s="6">
        <v>10055</v>
      </c>
    </row>
    <row r="25" spans="1:6" x14ac:dyDescent="0.25">
      <c r="A25" t="s">
        <v>826</v>
      </c>
      <c r="B25" t="s">
        <v>827</v>
      </c>
      <c r="C25" s="10">
        <v>83709</v>
      </c>
      <c r="D25" t="s">
        <v>1257</v>
      </c>
      <c r="F25" s="6">
        <v>41206</v>
      </c>
    </row>
    <row r="26" spans="1:6" x14ac:dyDescent="0.25">
      <c r="A26" t="s">
        <v>584</v>
      </c>
      <c r="B26" t="s">
        <v>585</v>
      </c>
      <c r="C26" s="10">
        <v>42104</v>
      </c>
      <c r="D26" t="s">
        <v>1259</v>
      </c>
      <c r="F26" s="5">
        <v>4168</v>
      </c>
    </row>
    <row r="27" spans="1:6" x14ac:dyDescent="0.25">
      <c r="A27" t="s">
        <v>898</v>
      </c>
      <c r="B27" t="s">
        <v>601</v>
      </c>
      <c r="C27" s="10">
        <v>26330</v>
      </c>
      <c r="D27" t="s">
        <v>1261</v>
      </c>
      <c r="F27" s="5">
        <v>5024</v>
      </c>
    </row>
    <row r="28" spans="1:6" x14ac:dyDescent="0.25">
      <c r="A28" t="s">
        <v>1117</v>
      </c>
      <c r="B28" t="s">
        <v>674</v>
      </c>
      <c r="C28" s="10">
        <v>98233</v>
      </c>
      <c r="D28" t="s">
        <v>1263</v>
      </c>
      <c r="F28" s="6">
        <v>21091</v>
      </c>
    </row>
    <row r="29" spans="1:6" x14ac:dyDescent="0.25">
      <c r="A29" t="s">
        <v>1075</v>
      </c>
      <c r="B29" t="s">
        <v>1076</v>
      </c>
      <c r="C29" s="10">
        <v>5403</v>
      </c>
      <c r="D29" t="s">
        <v>1265</v>
      </c>
      <c r="F29" s="6">
        <v>32193</v>
      </c>
    </row>
    <row r="30" spans="1:6" x14ac:dyDescent="0.25">
      <c r="A30" t="s">
        <v>570</v>
      </c>
      <c r="B30" t="s">
        <v>571</v>
      </c>
      <c r="C30" s="10">
        <v>63703</v>
      </c>
      <c r="D30" t="s">
        <v>1267</v>
      </c>
      <c r="F30" s="6">
        <v>12054</v>
      </c>
    </row>
    <row r="31" spans="1:6" x14ac:dyDescent="0.25">
      <c r="A31" t="s">
        <v>617</v>
      </c>
      <c r="B31" t="s">
        <v>608</v>
      </c>
      <c r="C31" s="10">
        <v>30116</v>
      </c>
      <c r="D31" t="s">
        <v>1269</v>
      </c>
      <c r="F31" s="5">
        <v>8040</v>
      </c>
    </row>
    <row r="32" spans="1:6" x14ac:dyDescent="0.25">
      <c r="A32" t="s">
        <v>624</v>
      </c>
      <c r="B32" t="s">
        <v>608</v>
      </c>
      <c r="C32" s="10">
        <v>30121</v>
      </c>
      <c r="D32" t="s">
        <v>1271</v>
      </c>
      <c r="F32" s="5">
        <v>8159</v>
      </c>
    </row>
    <row r="33" spans="1:6" x14ac:dyDescent="0.25">
      <c r="A33" t="s">
        <v>1090</v>
      </c>
      <c r="B33" t="s">
        <v>669</v>
      </c>
      <c r="C33" s="10">
        <v>52404</v>
      </c>
      <c r="D33" t="s">
        <v>1273</v>
      </c>
      <c r="F33" s="6">
        <v>24105</v>
      </c>
    </row>
    <row r="34" spans="1:6" x14ac:dyDescent="0.25">
      <c r="A34" t="s">
        <v>1103</v>
      </c>
      <c r="B34" t="s">
        <v>808</v>
      </c>
      <c r="C34" s="10">
        <v>29406</v>
      </c>
      <c r="D34" t="s">
        <v>1275</v>
      </c>
      <c r="F34" s="6">
        <v>30152</v>
      </c>
    </row>
    <row r="35" spans="1:6" x14ac:dyDescent="0.25">
      <c r="A35" t="s">
        <v>837</v>
      </c>
      <c r="B35" t="s">
        <v>682</v>
      </c>
      <c r="C35" s="10">
        <v>28208</v>
      </c>
      <c r="D35" t="s">
        <v>1277</v>
      </c>
      <c r="F35" s="5">
        <v>1002</v>
      </c>
    </row>
    <row r="36" spans="1:6" x14ac:dyDescent="0.25">
      <c r="A36" t="s">
        <v>868</v>
      </c>
      <c r="B36" t="s">
        <v>591</v>
      </c>
      <c r="C36" s="10">
        <v>37421</v>
      </c>
      <c r="D36" t="s">
        <v>1279</v>
      </c>
      <c r="F36" s="5">
        <v>3020</v>
      </c>
    </row>
    <row r="37" spans="1:6" x14ac:dyDescent="0.25">
      <c r="A37" t="s">
        <v>844</v>
      </c>
      <c r="B37" t="s">
        <v>594</v>
      </c>
      <c r="C37" s="10">
        <v>23831</v>
      </c>
      <c r="D37" t="s">
        <v>1281</v>
      </c>
      <c r="F37" s="5">
        <v>2011</v>
      </c>
    </row>
    <row r="38" spans="1:6" x14ac:dyDescent="0.25">
      <c r="A38" t="s">
        <v>943</v>
      </c>
      <c r="B38" t="s">
        <v>582</v>
      </c>
      <c r="C38" s="10">
        <v>45601</v>
      </c>
      <c r="D38" t="s">
        <v>1283</v>
      </c>
      <c r="F38" s="6">
        <v>10052</v>
      </c>
    </row>
    <row r="39" spans="1:6" x14ac:dyDescent="0.25">
      <c r="A39" t="s">
        <v>689</v>
      </c>
      <c r="B39" t="s">
        <v>682</v>
      </c>
      <c r="C39" s="10">
        <v>27235</v>
      </c>
      <c r="D39" t="s">
        <v>1285</v>
      </c>
      <c r="F39" s="5">
        <v>1004</v>
      </c>
    </row>
    <row r="40" spans="1:6" x14ac:dyDescent="0.25">
      <c r="A40" t="s">
        <v>1123</v>
      </c>
      <c r="B40" t="s">
        <v>565</v>
      </c>
      <c r="C40" s="10">
        <v>80906</v>
      </c>
      <c r="D40" t="s">
        <v>1287</v>
      </c>
      <c r="F40" s="6">
        <v>36162</v>
      </c>
    </row>
    <row r="41" spans="1:6" x14ac:dyDescent="0.25">
      <c r="A41" t="s">
        <v>964</v>
      </c>
      <c r="B41" t="s">
        <v>808</v>
      </c>
      <c r="C41" s="10">
        <v>29210</v>
      </c>
      <c r="D41" t="s">
        <v>1289</v>
      </c>
      <c r="F41" s="6">
        <v>12155</v>
      </c>
    </row>
    <row r="42" spans="1:6" x14ac:dyDescent="0.25">
      <c r="A42" t="s">
        <v>964</v>
      </c>
      <c r="B42" t="s">
        <v>571</v>
      </c>
      <c r="C42" s="10">
        <v>65202</v>
      </c>
      <c r="D42" t="s">
        <v>1291</v>
      </c>
      <c r="F42" s="6">
        <v>30153</v>
      </c>
    </row>
    <row r="43" spans="1:6" x14ac:dyDescent="0.25">
      <c r="A43" t="s">
        <v>620</v>
      </c>
      <c r="B43" t="s">
        <v>608</v>
      </c>
      <c r="C43" s="10">
        <v>31906</v>
      </c>
      <c r="D43" t="s">
        <v>1293</v>
      </c>
      <c r="F43" s="5">
        <v>8106</v>
      </c>
    </row>
    <row r="44" spans="1:6" x14ac:dyDescent="0.25">
      <c r="A44" t="s">
        <v>620</v>
      </c>
      <c r="B44" t="s">
        <v>582</v>
      </c>
      <c r="C44" s="10">
        <v>43228</v>
      </c>
      <c r="D44" t="s">
        <v>1295</v>
      </c>
      <c r="F44" s="6">
        <v>10053</v>
      </c>
    </row>
    <row r="45" spans="1:6" x14ac:dyDescent="0.25">
      <c r="A45" t="s">
        <v>607</v>
      </c>
      <c r="B45" t="s">
        <v>608</v>
      </c>
      <c r="C45" s="10">
        <v>30529</v>
      </c>
      <c r="D45" t="s">
        <v>1297</v>
      </c>
      <c r="F45" s="5">
        <v>8029</v>
      </c>
    </row>
    <row r="46" spans="1:6" x14ac:dyDescent="0.25">
      <c r="A46" t="s">
        <v>701</v>
      </c>
      <c r="B46" t="s">
        <v>682</v>
      </c>
      <c r="C46" s="10">
        <v>28613</v>
      </c>
      <c r="D46" t="s">
        <v>1299</v>
      </c>
      <c r="F46" s="5">
        <v>1008</v>
      </c>
    </row>
    <row r="47" spans="1:6" x14ac:dyDescent="0.25">
      <c r="A47" t="s">
        <v>994</v>
      </c>
      <c r="B47" t="s">
        <v>645</v>
      </c>
      <c r="C47" s="10">
        <v>77304</v>
      </c>
      <c r="D47" t="s">
        <v>1301</v>
      </c>
      <c r="F47" s="6">
        <v>15180</v>
      </c>
    </row>
    <row r="48" spans="1:6" x14ac:dyDescent="0.25">
      <c r="A48" t="s">
        <v>954</v>
      </c>
      <c r="B48" t="s">
        <v>955</v>
      </c>
      <c r="C48" s="10">
        <v>72032</v>
      </c>
      <c r="D48" t="s">
        <v>1303</v>
      </c>
      <c r="F48" s="6">
        <v>11043</v>
      </c>
    </row>
    <row r="49" spans="1:6" x14ac:dyDescent="0.25">
      <c r="A49" t="s">
        <v>862</v>
      </c>
      <c r="B49" t="s">
        <v>591</v>
      </c>
      <c r="C49" s="10">
        <v>38506</v>
      </c>
      <c r="D49" t="s">
        <v>1305</v>
      </c>
      <c r="F49" s="5">
        <v>3014</v>
      </c>
    </row>
    <row r="50" spans="1:6" x14ac:dyDescent="0.25">
      <c r="A50" t="s">
        <v>988</v>
      </c>
      <c r="B50" t="s">
        <v>645</v>
      </c>
      <c r="C50" s="10">
        <v>78411</v>
      </c>
      <c r="F50" s="6">
        <v>15088</v>
      </c>
    </row>
    <row r="51" spans="1:6" x14ac:dyDescent="0.25">
      <c r="A51" t="s">
        <v>614</v>
      </c>
      <c r="B51" t="s">
        <v>730</v>
      </c>
      <c r="C51" s="10">
        <v>70433</v>
      </c>
      <c r="D51" t="s">
        <v>1308</v>
      </c>
      <c r="F51" s="5">
        <v>8037</v>
      </c>
    </row>
    <row r="52" spans="1:6" x14ac:dyDescent="0.25">
      <c r="A52" t="s">
        <v>614</v>
      </c>
      <c r="B52" t="s">
        <v>608</v>
      </c>
      <c r="C52" s="10">
        <v>30016</v>
      </c>
      <c r="D52" t="s">
        <v>1310</v>
      </c>
      <c r="F52" s="6">
        <v>14197</v>
      </c>
    </row>
    <row r="53" spans="1:6" x14ac:dyDescent="0.25">
      <c r="A53" t="s">
        <v>1060</v>
      </c>
      <c r="B53" t="s">
        <v>568</v>
      </c>
      <c r="C53" s="10">
        <v>32114</v>
      </c>
      <c r="D53" t="s">
        <v>1312</v>
      </c>
      <c r="F53" s="6">
        <v>20138</v>
      </c>
    </row>
    <row r="54" spans="1:6" x14ac:dyDescent="0.25">
      <c r="A54" t="s">
        <v>1018</v>
      </c>
      <c r="B54" t="s">
        <v>574</v>
      </c>
      <c r="C54" s="10">
        <v>62535</v>
      </c>
      <c r="D54" t="s">
        <v>1314</v>
      </c>
      <c r="F54" s="6">
        <v>18081</v>
      </c>
    </row>
    <row r="55" spans="1:6" x14ac:dyDescent="0.25">
      <c r="A55" t="s">
        <v>871</v>
      </c>
      <c r="B55" t="s">
        <v>591</v>
      </c>
      <c r="C55" s="10">
        <v>37029</v>
      </c>
      <c r="D55" t="s">
        <v>1316</v>
      </c>
      <c r="F55" s="5">
        <v>3021</v>
      </c>
    </row>
    <row r="56" spans="1:6" x14ac:dyDescent="0.25">
      <c r="A56" t="s">
        <v>788</v>
      </c>
      <c r="B56" t="s">
        <v>775</v>
      </c>
      <c r="C56" s="10">
        <v>95620</v>
      </c>
      <c r="D56" t="s">
        <v>1318</v>
      </c>
      <c r="F56" s="6">
        <v>26185</v>
      </c>
    </row>
    <row r="57" spans="1:6" x14ac:dyDescent="0.25">
      <c r="A57" t="s">
        <v>907</v>
      </c>
      <c r="B57" t="s">
        <v>555</v>
      </c>
      <c r="C57" s="10">
        <v>36301</v>
      </c>
      <c r="D57" t="s">
        <v>1320</v>
      </c>
      <c r="F57" s="5">
        <v>7042</v>
      </c>
    </row>
    <row r="58" spans="1:6" x14ac:dyDescent="0.25">
      <c r="A58" t="s">
        <v>804</v>
      </c>
      <c r="B58" t="s">
        <v>796</v>
      </c>
      <c r="C58" s="10">
        <v>55811</v>
      </c>
      <c r="D58" t="s">
        <v>1322</v>
      </c>
      <c r="F58" s="6">
        <v>27148</v>
      </c>
    </row>
    <row r="59" spans="1:6" x14ac:dyDescent="0.25">
      <c r="A59" t="s">
        <v>695</v>
      </c>
      <c r="B59" t="s">
        <v>682</v>
      </c>
      <c r="C59" s="10">
        <v>27713</v>
      </c>
      <c r="D59" t="s">
        <v>1324</v>
      </c>
      <c r="F59" s="5">
        <v>1006</v>
      </c>
    </row>
    <row r="60" spans="1:6" x14ac:dyDescent="0.25">
      <c r="A60" t="s">
        <v>1084</v>
      </c>
      <c r="B60" t="s">
        <v>661</v>
      </c>
      <c r="C60" s="10">
        <v>54701</v>
      </c>
      <c r="D60" t="s">
        <v>1326</v>
      </c>
      <c r="F60" s="6">
        <v>22147</v>
      </c>
    </row>
    <row r="61" spans="1:6" x14ac:dyDescent="0.25">
      <c r="A61" t="s">
        <v>830</v>
      </c>
      <c r="B61" t="s">
        <v>775</v>
      </c>
      <c r="C61" s="10">
        <v>92020</v>
      </c>
      <c r="D61" t="s">
        <v>1328</v>
      </c>
      <c r="F61" s="6">
        <v>26207</v>
      </c>
    </row>
    <row r="62" spans="1:6" x14ac:dyDescent="0.25">
      <c r="A62" t="s">
        <v>926</v>
      </c>
      <c r="B62" t="s">
        <v>628</v>
      </c>
      <c r="C62" s="10">
        <v>47710</v>
      </c>
      <c r="D62" t="s">
        <v>1330</v>
      </c>
      <c r="F62" s="5">
        <v>9026</v>
      </c>
    </row>
    <row r="63" spans="1:6" x14ac:dyDescent="0.25">
      <c r="A63" t="s">
        <v>723</v>
      </c>
      <c r="B63" t="s">
        <v>719</v>
      </c>
      <c r="C63" s="10">
        <v>8628</v>
      </c>
      <c r="D63" t="s">
        <v>1332</v>
      </c>
      <c r="F63" s="6">
        <v>13061</v>
      </c>
    </row>
    <row r="64" spans="1:6" x14ac:dyDescent="0.25">
      <c r="A64" t="s">
        <v>686</v>
      </c>
      <c r="B64" t="s">
        <v>682</v>
      </c>
      <c r="C64" s="10">
        <v>28312</v>
      </c>
      <c r="D64" t="s">
        <v>1334</v>
      </c>
      <c r="F64" s="5">
        <v>1003</v>
      </c>
    </row>
    <row r="65" spans="1:6" x14ac:dyDescent="0.25">
      <c r="A65" t="s">
        <v>886</v>
      </c>
      <c r="B65" t="s">
        <v>555</v>
      </c>
      <c r="C65" s="10">
        <v>35630</v>
      </c>
      <c r="D65" t="s">
        <v>1336</v>
      </c>
      <c r="F65" s="5">
        <v>7154</v>
      </c>
    </row>
    <row r="66" spans="1:6" x14ac:dyDescent="0.25">
      <c r="A66" t="s">
        <v>886</v>
      </c>
      <c r="B66" t="s">
        <v>585</v>
      </c>
      <c r="C66" s="10">
        <v>41042</v>
      </c>
      <c r="D66" t="s">
        <v>1338</v>
      </c>
      <c r="F66" s="5">
        <v>4017</v>
      </c>
    </row>
    <row r="67" spans="1:6" x14ac:dyDescent="0.25">
      <c r="A67" t="s">
        <v>1057</v>
      </c>
      <c r="B67" t="s">
        <v>568</v>
      </c>
      <c r="C67" s="10">
        <v>33024</v>
      </c>
      <c r="D67" t="s">
        <v>1340</v>
      </c>
      <c r="F67" s="6">
        <v>20137</v>
      </c>
    </row>
    <row r="68" spans="1:6" x14ac:dyDescent="0.25">
      <c r="A68" t="s">
        <v>1030</v>
      </c>
      <c r="B68" t="s">
        <v>568</v>
      </c>
      <c r="C68" s="10">
        <v>33901</v>
      </c>
      <c r="D68" t="s">
        <v>1342</v>
      </c>
      <c r="F68" s="6">
        <v>20092</v>
      </c>
    </row>
    <row r="69" spans="1:6" x14ac:dyDescent="0.25">
      <c r="A69" t="s">
        <v>932</v>
      </c>
      <c r="B69" t="s">
        <v>628</v>
      </c>
      <c r="C69" s="10">
        <v>46804</v>
      </c>
      <c r="D69" t="s">
        <v>1344</v>
      </c>
      <c r="F69" s="5">
        <v>9046</v>
      </c>
    </row>
    <row r="70" spans="1:6" x14ac:dyDescent="0.25">
      <c r="A70" t="s">
        <v>631</v>
      </c>
      <c r="B70" t="s">
        <v>628</v>
      </c>
      <c r="C70" s="10">
        <v>46131</v>
      </c>
      <c r="D70" t="s">
        <v>1346</v>
      </c>
      <c r="F70" s="5">
        <v>9036</v>
      </c>
    </row>
    <row r="71" spans="1:6" x14ac:dyDescent="0.25">
      <c r="A71" t="s">
        <v>1000</v>
      </c>
      <c r="B71" t="s">
        <v>645</v>
      </c>
      <c r="C71" s="10">
        <v>77546</v>
      </c>
      <c r="D71" t="s">
        <v>1348</v>
      </c>
      <c r="F71" s="6">
        <v>15189</v>
      </c>
    </row>
    <row r="72" spans="1:6" x14ac:dyDescent="0.25">
      <c r="A72" t="s">
        <v>1033</v>
      </c>
      <c r="B72" t="s">
        <v>568</v>
      </c>
      <c r="C72" s="10">
        <v>32606</v>
      </c>
      <c r="D72" t="s">
        <v>1350</v>
      </c>
      <c r="F72" s="6">
        <v>20107</v>
      </c>
    </row>
    <row r="73" spans="1:6" x14ac:dyDescent="0.25">
      <c r="A73" t="s">
        <v>660</v>
      </c>
      <c r="B73" t="s">
        <v>661</v>
      </c>
      <c r="C73" s="10">
        <v>54303</v>
      </c>
      <c r="D73" t="s">
        <v>1352</v>
      </c>
      <c r="F73" s="6">
        <v>22094</v>
      </c>
    </row>
    <row r="74" spans="1:6" x14ac:dyDescent="0.25">
      <c r="A74" t="s">
        <v>807</v>
      </c>
      <c r="B74" t="s">
        <v>808</v>
      </c>
      <c r="C74" s="10">
        <v>29605</v>
      </c>
      <c r="D74" t="s">
        <v>1354</v>
      </c>
      <c r="F74" s="6">
        <v>30149</v>
      </c>
    </row>
    <row r="75" spans="1:6" x14ac:dyDescent="0.25">
      <c r="A75" t="s">
        <v>814</v>
      </c>
      <c r="B75" t="s">
        <v>808</v>
      </c>
      <c r="C75" s="10">
        <v>29649</v>
      </c>
      <c r="D75" t="s">
        <v>1356</v>
      </c>
      <c r="F75" s="6">
        <v>30151</v>
      </c>
    </row>
    <row r="76" spans="1:6" x14ac:dyDescent="0.25">
      <c r="A76" t="s">
        <v>707</v>
      </c>
      <c r="B76" t="s">
        <v>708</v>
      </c>
      <c r="C76" s="10">
        <v>17111</v>
      </c>
      <c r="D76" t="s">
        <v>1358</v>
      </c>
      <c r="F76" s="5">
        <v>6019</v>
      </c>
    </row>
    <row r="77" spans="1:6" x14ac:dyDescent="0.25">
      <c r="A77" t="s">
        <v>892</v>
      </c>
      <c r="B77" t="s">
        <v>585</v>
      </c>
      <c r="C77" s="10">
        <v>40165</v>
      </c>
      <c r="D77" t="s">
        <v>1360</v>
      </c>
      <c r="F77" s="5">
        <v>4027</v>
      </c>
    </row>
    <row r="78" spans="1:6" x14ac:dyDescent="0.25">
      <c r="A78" t="s">
        <v>597</v>
      </c>
      <c r="B78" t="s">
        <v>585</v>
      </c>
      <c r="C78" s="10">
        <v>42240</v>
      </c>
      <c r="D78" t="s">
        <v>1362</v>
      </c>
      <c r="F78" s="5">
        <v>4035</v>
      </c>
    </row>
    <row r="79" spans="1:6" x14ac:dyDescent="0.25">
      <c r="A79" t="s">
        <v>901</v>
      </c>
      <c r="B79" t="s">
        <v>555</v>
      </c>
      <c r="C79" s="10">
        <v>35756</v>
      </c>
      <c r="D79" t="s">
        <v>1364</v>
      </c>
      <c r="F79" s="5">
        <v>7023</v>
      </c>
    </row>
    <row r="80" spans="1:6" x14ac:dyDescent="0.25">
      <c r="A80" t="s">
        <v>961</v>
      </c>
      <c r="B80" t="s">
        <v>571</v>
      </c>
      <c r="C80" s="10">
        <v>64055</v>
      </c>
      <c r="D80" t="s">
        <v>1366</v>
      </c>
      <c r="F80" s="6">
        <v>12117</v>
      </c>
    </row>
    <row r="81" spans="1:6" x14ac:dyDescent="0.25">
      <c r="A81" t="s">
        <v>704</v>
      </c>
      <c r="B81" t="s">
        <v>775</v>
      </c>
      <c r="C81" s="10">
        <v>95642</v>
      </c>
      <c r="D81" t="s">
        <v>1368</v>
      </c>
      <c r="F81" s="6">
        <v>26182</v>
      </c>
    </row>
    <row r="82" spans="1:6" x14ac:dyDescent="0.25">
      <c r="A82" t="s">
        <v>704</v>
      </c>
      <c r="B82" t="s">
        <v>591</v>
      </c>
      <c r="C82" s="10">
        <v>38305</v>
      </c>
      <c r="D82" t="s">
        <v>1370</v>
      </c>
      <c r="F82" s="6">
        <v>16069</v>
      </c>
    </row>
    <row r="83" spans="1:6" x14ac:dyDescent="0.25">
      <c r="A83" t="s">
        <v>1006</v>
      </c>
      <c r="B83" t="s">
        <v>654</v>
      </c>
      <c r="C83" s="10">
        <v>39232</v>
      </c>
      <c r="D83" t="s">
        <v>1372</v>
      </c>
      <c r="F83" s="5">
        <v>3031</v>
      </c>
    </row>
    <row r="84" spans="1:6" x14ac:dyDescent="0.25">
      <c r="A84" t="s">
        <v>1054</v>
      </c>
      <c r="B84" t="s">
        <v>568</v>
      </c>
      <c r="C84" s="10">
        <v>32257</v>
      </c>
      <c r="D84" t="s">
        <v>1374</v>
      </c>
      <c r="F84" s="6">
        <v>20133</v>
      </c>
    </row>
    <row r="85" spans="1:6" x14ac:dyDescent="0.25">
      <c r="A85" t="s">
        <v>587</v>
      </c>
      <c r="B85" t="s">
        <v>588</v>
      </c>
      <c r="C85" s="10">
        <v>20794</v>
      </c>
      <c r="D85" t="s">
        <v>1376</v>
      </c>
      <c r="F85" s="6">
        <v>25164</v>
      </c>
    </row>
    <row r="86" spans="1:6" x14ac:dyDescent="0.25">
      <c r="A86" t="s">
        <v>561</v>
      </c>
      <c r="B86" t="s">
        <v>562</v>
      </c>
      <c r="C86" s="10">
        <v>49009</v>
      </c>
      <c r="D86" t="s">
        <v>1378</v>
      </c>
      <c r="F86" s="6">
        <v>17166</v>
      </c>
    </row>
    <row r="87" spans="1:6" x14ac:dyDescent="0.25">
      <c r="A87" t="s">
        <v>692</v>
      </c>
      <c r="B87" t="s">
        <v>682</v>
      </c>
      <c r="C87" s="10">
        <v>28504</v>
      </c>
      <c r="D87" t="s">
        <v>1380</v>
      </c>
      <c r="F87" s="5">
        <v>1005</v>
      </c>
    </row>
    <row r="88" spans="1:6" x14ac:dyDescent="0.25">
      <c r="A88" t="s">
        <v>935</v>
      </c>
      <c r="B88" t="s">
        <v>628</v>
      </c>
      <c r="C88" s="10">
        <v>47905</v>
      </c>
      <c r="D88" t="s">
        <v>1382</v>
      </c>
      <c r="F88" s="5">
        <v>9082</v>
      </c>
    </row>
    <row r="89" spans="1:6" x14ac:dyDescent="0.25">
      <c r="A89" t="s">
        <v>733</v>
      </c>
      <c r="B89" t="s">
        <v>730</v>
      </c>
      <c r="C89" s="10">
        <v>70583</v>
      </c>
      <c r="D89" t="s">
        <v>1384</v>
      </c>
      <c r="F89" s="6">
        <v>14066</v>
      </c>
    </row>
    <row r="90" spans="1:6" x14ac:dyDescent="0.25">
      <c r="A90" t="s">
        <v>923</v>
      </c>
      <c r="B90" t="s">
        <v>608</v>
      </c>
      <c r="C90" s="10">
        <v>30241</v>
      </c>
      <c r="D90" t="s">
        <v>1386</v>
      </c>
      <c r="F90" s="5">
        <v>8194</v>
      </c>
    </row>
    <row r="91" spans="1:6" x14ac:dyDescent="0.25">
      <c r="A91" t="s">
        <v>750</v>
      </c>
      <c r="B91" t="s">
        <v>730</v>
      </c>
      <c r="C91" s="10">
        <v>70607</v>
      </c>
      <c r="D91" t="s">
        <v>1388</v>
      </c>
      <c r="F91" s="6">
        <v>14192</v>
      </c>
    </row>
    <row r="92" spans="1:6" x14ac:dyDescent="0.25">
      <c r="A92" t="s">
        <v>1063</v>
      </c>
      <c r="B92" t="s">
        <v>568</v>
      </c>
      <c r="C92" s="10">
        <v>33803</v>
      </c>
      <c r="D92" t="s">
        <v>1390</v>
      </c>
      <c r="F92" s="6">
        <v>20140</v>
      </c>
    </row>
    <row r="93" spans="1:6" x14ac:dyDescent="0.25">
      <c r="A93" t="s">
        <v>1015</v>
      </c>
      <c r="B93" t="s">
        <v>562</v>
      </c>
      <c r="C93" s="10">
        <v>48917</v>
      </c>
      <c r="D93" t="s">
        <v>1392</v>
      </c>
      <c r="F93" s="6">
        <v>17076</v>
      </c>
    </row>
    <row r="94" spans="1:6" x14ac:dyDescent="0.25">
      <c r="A94" t="s">
        <v>818</v>
      </c>
      <c r="B94" t="s">
        <v>819</v>
      </c>
      <c r="C94" s="10">
        <v>89107</v>
      </c>
      <c r="D94" t="s">
        <v>1394</v>
      </c>
      <c r="F94" s="6">
        <v>35141</v>
      </c>
    </row>
    <row r="95" spans="1:6" x14ac:dyDescent="0.25">
      <c r="A95" t="s">
        <v>865</v>
      </c>
      <c r="B95" t="s">
        <v>591</v>
      </c>
      <c r="C95" s="10">
        <v>37774</v>
      </c>
      <c r="D95" t="s">
        <v>1396</v>
      </c>
      <c r="F95" s="5">
        <v>3015</v>
      </c>
    </row>
    <row r="96" spans="1:6" x14ac:dyDescent="0.25">
      <c r="A96" t="s">
        <v>938</v>
      </c>
      <c r="B96" t="s">
        <v>582</v>
      </c>
      <c r="C96" s="10">
        <v>45804</v>
      </c>
      <c r="D96" t="s">
        <v>1398</v>
      </c>
      <c r="F96" s="6">
        <v>10049</v>
      </c>
    </row>
    <row r="97" spans="1:6" x14ac:dyDescent="0.25">
      <c r="A97" t="s">
        <v>665</v>
      </c>
      <c r="B97" t="s">
        <v>577</v>
      </c>
      <c r="C97" s="10">
        <v>68516</v>
      </c>
      <c r="D97" t="s">
        <v>1400</v>
      </c>
      <c r="F97" s="6">
        <v>23100</v>
      </c>
    </row>
    <row r="98" spans="1:6" x14ac:dyDescent="0.25">
      <c r="A98" t="s">
        <v>1024</v>
      </c>
      <c r="B98" t="s">
        <v>574</v>
      </c>
      <c r="C98" s="10">
        <v>62056</v>
      </c>
      <c r="D98" t="s">
        <v>1402</v>
      </c>
      <c r="F98" s="6">
        <v>18184</v>
      </c>
    </row>
    <row r="99" spans="1:6" x14ac:dyDescent="0.25">
      <c r="A99" t="s">
        <v>958</v>
      </c>
      <c r="B99" t="s">
        <v>955</v>
      </c>
      <c r="C99" s="10">
        <v>72204</v>
      </c>
      <c r="D99" t="s">
        <v>1404</v>
      </c>
      <c r="F99" s="6">
        <v>11087</v>
      </c>
    </row>
    <row r="100" spans="1:6" x14ac:dyDescent="0.25">
      <c r="A100" t="s">
        <v>564</v>
      </c>
      <c r="B100" t="s">
        <v>565</v>
      </c>
      <c r="C100" s="10">
        <v>80501</v>
      </c>
      <c r="D100" t="s">
        <v>1406</v>
      </c>
      <c r="F100" s="6">
        <v>36163</v>
      </c>
    </row>
    <row r="101" spans="1:6" x14ac:dyDescent="0.25">
      <c r="A101" t="s">
        <v>649</v>
      </c>
      <c r="B101" t="s">
        <v>645</v>
      </c>
      <c r="C101" s="10">
        <v>79423</v>
      </c>
      <c r="D101" t="s">
        <v>1408</v>
      </c>
      <c r="F101" s="6">
        <v>15084</v>
      </c>
    </row>
    <row r="102" spans="1:6" x14ac:dyDescent="0.25">
      <c r="A102" t="s">
        <v>915</v>
      </c>
      <c r="B102" t="s">
        <v>608</v>
      </c>
      <c r="C102" s="10">
        <v>31220</v>
      </c>
      <c r="D102" t="s">
        <v>1410</v>
      </c>
      <c r="F102" s="5">
        <v>8025</v>
      </c>
    </row>
    <row r="103" spans="1:6" x14ac:dyDescent="0.25">
      <c r="A103" t="s">
        <v>901</v>
      </c>
      <c r="B103" t="s">
        <v>661</v>
      </c>
      <c r="C103" s="10">
        <v>53719</v>
      </c>
      <c r="D103" t="s">
        <v>1412</v>
      </c>
      <c r="F103" s="6">
        <v>22113</v>
      </c>
    </row>
    <row r="104" spans="1:6" x14ac:dyDescent="0.25">
      <c r="A104" t="s">
        <v>877</v>
      </c>
      <c r="B104" t="s">
        <v>591</v>
      </c>
      <c r="C104" s="10">
        <v>38111</v>
      </c>
      <c r="D104" t="s">
        <v>1414</v>
      </c>
      <c r="F104" s="5">
        <v>3074</v>
      </c>
    </row>
    <row r="105" spans="1:6" x14ac:dyDescent="0.25">
      <c r="A105" t="s">
        <v>1012</v>
      </c>
      <c r="B105" t="s">
        <v>654</v>
      </c>
      <c r="C105" s="10">
        <v>39301</v>
      </c>
      <c r="D105" t="s">
        <v>1416</v>
      </c>
      <c r="F105" s="6">
        <v>16122</v>
      </c>
    </row>
    <row r="106" spans="1:6" x14ac:dyDescent="0.25">
      <c r="A106" t="s">
        <v>761</v>
      </c>
      <c r="B106" t="s">
        <v>645</v>
      </c>
      <c r="C106" s="10">
        <v>75150</v>
      </c>
      <c r="D106" t="s">
        <v>1418</v>
      </c>
      <c r="F106" s="6">
        <v>15204</v>
      </c>
    </row>
    <row r="107" spans="1:6" x14ac:dyDescent="0.25">
      <c r="A107" t="s">
        <v>743</v>
      </c>
      <c r="B107" t="s">
        <v>730</v>
      </c>
      <c r="C107" s="10">
        <v>70003</v>
      </c>
      <c r="D107" t="s">
        <v>1420</v>
      </c>
      <c r="F107" s="6">
        <v>14114</v>
      </c>
    </row>
    <row r="108" spans="1:6" x14ac:dyDescent="0.25">
      <c r="A108" t="s">
        <v>631</v>
      </c>
      <c r="B108" t="s">
        <v>582</v>
      </c>
      <c r="C108" s="10">
        <v>45005</v>
      </c>
      <c r="D108" t="s">
        <v>1422</v>
      </c>
      <c r="F108" s="6">
        <v>10051</v>
      </c>
    </row>
    <row r="109" spans="1:6" x14ac:dyDescent="0.25">
      <c r="A109" t="s">
        <v>1423</v>
      </c>
      <c r="B109" t="s">
        <v>661</v>
      </c>
      <c r="C109" s="10">
        <v>53220</v>
      </c>
      <c r="D109" t="s">
        <v>1425</v>
      </c>
      <c r="F109" s="6">
        <v>22142</v>
      </c>
    </row>
    <row r="110" spans="1:6" x14ac:dyDescent="0.25">
      <c r="A110" t="s">
        <v>800</v>
      </c>
      <c r="B110" t="s">
        <v>796</v>
      </c>
      <c r="C110" s="10">
        <v>55445</v>
      </c>
      <c r="D110" t="s">
        <v>1427</v>
      </c>
      <c r="F110" s="6">
        <v>27136</v>
      </c>
    </row>
    <row r="111" spans="1:6" x14ac:dyDescent="0.25">
      <c r="A111" t="s">
        <v>1021</v>
      </c>
      <c r="B111" t="s">
        <v>574</v>
      </c>
      <c r="C111" s="10">
        <v>61244</v>
      </c>
      <c r="D111" t="s">
        <v>1429</v>
      </c>
      <c r="F111" s="6">
        <v>18111</v>
      </c>
    </row>
    <row r="112" spans="1:6" x14ac:dyDescent="0.25">
      <c r="A112" t="s">
        <v>739</v>
      </c>
      <c r="B112" t="s">
        <v>730</v>
      </c>
      <c r="C112" s="10">
        <v>71203</v>
      </c>
      <c r="D112" t="s">
        <v>1431</v>
      </c>
      <c r="F112" s="6">
        <v>14093</v>
      </c>
    </row>
    <row r="113" spans="1:6" x14ac:dyDescent="0.25">
      <c r="A113" t="s">
        <v>904</v>
      </c>
      <c r="B113" t="s">
        <v>555</v>
      </c>
      <c r="C113" s="10">
        <v>36116</v>
      </c>
      <c r="D113" t="s">
        <v>1433</v>
      </c>
      <c r="F113" s="5">
        <v>7034</v>
      </c>
    </row>
    <row r="114" spans="1:6" x14ac:dyDescent="0.25">
      <c r="A114" t="s">
        <v>895</v>
      </c>
      <c r="B114" t="s">
        <v>585</v>
      </c>
      <c r="C114" s="10">
        <v>40351</v>
      </c>
      <c r="D114" t="s">
        <v>1435</v>
      </c>
      <c r="F114" s="5">
        <v>4170</v>
      </c>
    </row>
    <row r="115" spans="1:6" x14ac:dyDescent="0.25">
      <c r="A115" t="s">
        <v>880</v>
      </c>
      <c r="B115" t="s">
        <v>591</v>
      </c>
      <c r="C115" s="10">
        <v>37813</v>
      </c>
      <c r="D115" t="s">
        <v>1437</v>
      </c>
      <c r="F115" s="5">
        <v>3158</v>
      </c>
    </row>
    <row r="116" spans="1:6" x14ac:dyDescent="0.25">
      <c r="A116" t="s">
        <v>841</v>
      </c>
      <c r="B116" t="s">
        <v>682</v>
      </c>
      <c r="C116" s="10">
        <v>27958</v>
      </c>
      <c r="D116" t="s">
        <v>1439</v>
      </c>
      <c r="F116" s="5">
        <v>1009</v>
      </c>
    </row>
    <row r="117" spans="1:6" x14ac:dyDescent="0.25">
      <c r="A117" t="s">
        <v>634</v>
      </c>
      <c r="B117" t="s">
        <v>628</v>
      </c>
      <c r="C117" s="10">
        <v>47304</v>
      </c>
      <c r="D117" t="s">
        <v>1441</v>
      </c>
      <c r="F117" s="5">
        <v>9041</v>
      </c>
    </row>
    <row r="118" spans="1:6" x14ac:dyDescent="0.25">
      <c r="A118" t="s">
        <v>1100</v>
      </c>
      <c r="B118" t="s">
        <v>808</v>
      </c>
      <c r="C118" s="10">
        <v>29577</v>
      </c>
      <c r="D118" t="s">
        <v>1443</v>
      </c>
      <c r="F118" s="6">
        <v>30121</v>
      </c>
    </row>
    <row r="119" spans="1:6" x14ac:dyDescent="0.25">
      <c r="A119" t="s">
        <v>757</v>
      </c>
      <c r="B119" t="s">
        <v>645</v>
      </c>
      <c r="C119" s="10">
        <v>75965</v>
      </c>
      <c r="D119" t="s">
        <v>1445</v>
      </c>
      <c r="F119" s="6">
        <v>15203</v>
      </c>
    </row>
    <row r="120" spans="1:6" x14ac:dyDescent="0.25">
      <c r="A120" t="s">
        <v>874</v>
      </c>
      <c r="B120" t="s">
        <v>591</v>
      </c>
      <c r="C120" s="10">
        <v>37214</v>
      </c>
      <c r="D120" t="s">
        <v>1447</v>
      </c>
      <c r="F120" s="5">
        <v>3067</v>
      </c>
    </row>
    <row r="121" spans="1:6" x14ac:dyDescent="0.25">
      <c r="A121" t="s">
        <v>1003</v>
      </c>
      <c r="B121" t="s">
        <v>645</v>
      </c>
      <c r="C121" s="10">
        <v>78130</v>
      </c>
      <c r="D121" t="s">
        <v>1449</v>
      </c>
      <c r="F121" s="6">
        <v>15196</v>
      </c>
    </row>
    <row r="122" spans="1:6" x14ac:dyDescent="0.25">
      <c r="A122" t="s">
        <v>983</v>
      </c>
      <c r="B122" t="s">
        <v>645</v>
      </c>
      <c r="C122" s="10">
        <v>79762</v>
      </c>
      <c r="D122" t="s">
        <v>1451</v>
      </c>
      <c r="F122" s="6">
        <v>15083</v>
      </c>
    </row>
    <row r="123" spans="1:6" x14ac:dyDescent="0.25">
      <c r="A123" t="s">
        <v>1452</v>
      </c>
      <c r="B123" t="s">
        <v>577</v>
      </c>
      <c r="C123" s="10">
        <v>68123</v>
      </c>
      <c r="D123" t="s">
        <v>1454</v>
      </c>
      <c r="F123" s="6">
        <v>23099</v>
      </c>
    </row>
    <row r="124" spans="1:6" x14ac:dyDescent="0.25">
      <c r="A124" t="s">
        <v>1455</v>
      </c>
      <c r="B124" t="s">
        <v>574</v>
      </c>
      <c r="C124" s="10">
        <v>60462</v>
      </c>
      <c r="D124" t="s">
        <v>1457</v>
      </c>
      <c r="F124" s="6">
        <v>18198</v>
      </c>
    </row>
    <row r="125" spans="1:6" x14ac:dyDescent="0.25">
      <c r="A125" t="s">
        <v>1039</v>
      </c>
      <c r="B125" t="s">
        <v>568</v>
      </c>
      <c r="C125" s="10">
        <v>34761</v>
      </c>
      <c r="D125" t="s">
        <v>1459</v>
      </c>
      <c r="F125" s="6">
        <v>20124</v>
      </c>
    </row>
    <row r="126" spans="1:6" x14ac:dyDescent="0.25">
      <c r="A126" t="s">
        <v>1069</v>
      </c>
      <c r="B126" t="s">
        <v>568</v>
      </c>
      <c r="C126" s="10">
        <v>32405</v>
      </c>
      <c r="D126" t="s">
        <v>1461</v>
      </c>
      <c r="F126" s="6">
        <v>20144</v>
      </c>
    </row>
    <row r="127" spans="1:6" x14ac:dyDescent="0.25">
      <c r="A127" t="s">
        <v>1462</v>
      </c>
      <c r="B127" t="s">
        <v>555</v>
      </c>
      <c r="C127" s="10">
        <v>35125</v>
      </c>
      <c r="D127" t="s">
        <v>1464</v>
      </c>
      <c r="F127" s="5">
        <v>7048</v>
      </c>
    </row>
    <row r="128" spans="1:6" x14ac:dyDescent="0.25">
      <c r="A128" t="s">
        <v>1027</v>
      </c>
      <c r="B128" t="s">
        <v>568</v>
      </c>
      <c r="C128" s="10">
        <v>32514</v>
      </c>
      <c r="D128" t="s">
        <v>1466</v>
      </c>
      <c r="F128" s="6">
        <v>20090</v>
      </c>
    </row>
    <row r="129" spans="1:6" x14ac:dyDescent="0.25">
      <c r="A129" t="s">
        <v>573</v>
      </c>
      <c r="B129" t="s">
        <v>574</v>
      </c>
      <c r="C129" s="10">
        <v>61615</v>
      </c>
      <c r="D129" t="s">
        <v>1468</v>
      </c>
      <c r="F129" s="6">
        <v>18080</v>
      </c>
    </row>
    <row r="130" spans="1:6" x14ac:dyDescent="0.25">
      <c r="A130" t="s">
        <v>715</v>
      </c>
      <c r="B130" t="s">
        <v>708</v>
      </c>
      <c r="C130" s="10">
        <v>19149</v>
      </c>
      <c r="D130" t="s">
        <v>1470</v>
      </c>
      <c r="F130" s="5">
        <v>6062</v>
      </c>
    </row>
    <row r="131" spans="1:6" x14ac:dyDescent="0.25">
      <c r="A131" t="s">
        <v>746</v>
      </c>
      <c r="B131" t="s">
        <v>730</v>
      </c>
      <c r="C131" s="10">
        <v>71360</v>
      </c>
      <c r="D131" t="s">
        <v>1472</v>
      </c>
      <c r="F131" s="6">
        <v>14125</v>
      </c>
    </row>
    <row r="132" spans="1:6" x14ac:dyDescent="0.25">
      <c r="A132" t="s">
        <v>1042</v>
      </c>
      <c r="B132" t="s">
        <v>568</v>
      </c>
      <c r="C132" s="10">
        <v>34952</v>
      </c>
      <c r="D132" t="s">
        <v>1474</v>
      </c>
      <c r="F132" s="6">
        <v>20126</v>
      </c>
    </row>
    <row r="133" spans="1:6" x14ac:dyDescent="0.25">
      <c r="A133" t="s">
        <v>807</v>
      </c>
      <c r="B133" t="s">
        <v>1097</v>
      </c>
      <c r="C133" s="10">
        <v>2828</v>
      </c>
      <c r="D133" t="s">
        <v>1476</v>
      </c>
      <c r="F133" s="6">
        <v>28115</v>
      </c>
    </row>
    <row r="134" spans="1:6" x14ac:dyDescent="0.25">
      <c r="A134" t="s">
        <v>779</v>
      </c>
      <c r="B134" t="s">
        <v>775</v>
      </c>
      <c r="C134" s="10">
        <v>92374</v>
      </c>
      <c r="D134" t="s">
        <v>1478</v>
      </c>
      <c r="F134" s="6">
        <v>26118</v>
      </c>
    </row>
    <row r="135" spans="1:6" x14ac:dyDescent="0.25">
      <c r="A135" t="s">
        <v>889</v>
      </c>
      <c r="B135" t="s">
        <v>585</v>
      </c>
      <c r="C135" s="10">
        <v>40475</v>
      </c>
      <c r="D135" t="s">
        <v>1480</v>
      </c>
      <c r="F135" s="5">
        <v>4022</v>
      </c>
    </row>
    <row r="136" spans="1:6" x14ac:dyDescent="0.25">
      <c r="A136" t="s">
        <v>1129</v>
      </c>
      <c r="B136" t="s">
        <v>1130</v>
      </c>
      <c r="C136" s="10">
        <v>84405</v>
      </c>
      <c r="D136" t="s">
        <v>1482</v>
      </c>
      <c r="F136" s="6">
        <v>38177</v>
      </c>
    </row>
    <row r="137" spans="1:6" x14ac:dyDescent="0.25">
      <c r="A137" t="s">
        <v>771</v>
      </c>
      <c r="B137" t="s">
        <v>796</v>
      </c>
      <c r="C137" s="10">
        <v>55901</v>
      </c>
      <c r="D137" t="s">
        <v>1484</v>
      </c>
      <c r="F137" s="6">
        <v>27112</v>
      </c>
    </row>
    <row r="138" spans="1:6" x14ac:dyDescent="0.25">
      <c r="A138" t="s">
        <v>771</v>
      </c>
      <c r="B138" t="s">
        <v>765</v>
      </c>
      <c r="C138" s="10">
        <v>14616</v>
      </c>
      <c r="D138" t="s">
        <v>1486</v>
      </c>
      <c r="F138" s="6">
        <v>19109</v>
      </c>
    </row>
    <row r="139" spans="1:6" x14ac:dyDescent="0.25">
      <c r="A139" t="s">
        <v>1108</v>
      </c>
      <c r="B139" t="s">
        <v>808</v>
      </c>
      <c r="C139" s="10">
        <v>29732</v>
      </c>
      <c r="D139" t="s">
        <v>1488</v>
      </c>
      <c r="F139" s="6">
        <v>30173</v>
      </c>
    </row>
    <row r="140" spans="1:6" x14ac:dyDescent="0.25">
      <c r="A140" t="s">
        <v>579</v>
      </c>
      <c r="B140" t="s">
        <v>574</v>
      </c>
      <c r="C140" s="10">
        <v>61107</v>
      </c>
      <c r="D140" t="s">
        <v>1490</v>
      </c>
      <c r="F140" s="6">
        <v>18085</v>
      </c>
    </row>
    <row r="141" spans="1:6" x14ac:dyDescent="0.25">
      <c r="A141" t="s">
        <v>847</v>
      </c>
      <c r="B141" t="s">
        <v>594</v>
      </c>
      <c r="C141" s="10">
        <v>24366</v>
      </c>
      <c r="D141" t="s">
        <v>1492</v>
      </c>
      <c r="F141" s="5">
        <v>2012</v>
      </c>
    </row>
    <row r="142" spans="1:6" x14ac:dyDescent="0.25">
      <c r="A142" t="s">
        <v>1093</v>
      </c>
      <c r="B142" t="s">
        <v>588</v>
      </c>
      <c r="C142" s="10">
        <v>21804</v>
      </c>
      <c r="D142" t="s">
        <v>1494</v>
      </c>
      <c r="F142" s="6">
        <v>25108</v>
      </c>
    </row>
    <row r="143" spans="1:6" x14ac:dyDescent="0.25">
      <c r="A143" t="s">
        <v>1051</v>
      </c>
      <c r="B143" t="s">
        <v>568</v>
      </c>
      <c r="C143" s="10">
        <v>34233</v>
      </c>
      <c r="D143" t="s">
        <v>1496</v>
      </c>
      <c r="F143" s="6">
        <v>20132</v>
      </c>
    </row>
    <row r="144" spans="1:6" x14ac:dyDescent="0.25">
      <c r="A144" t="s">
        <v>918</v>
      </c>
      <c r="B144" t="s">
        <v>608</v>
      </c>
      <c r="C144" s="10">
        <v>31322</v>
      </c>
      <c r="D144" t="s">
        <v>1498</v>
      </c>
      <c r="F144" s="5">
        <v>8044</v>
      </c>
    </row>
    <row r="145" spans="1:6" x14ac:dyDescent="0.25">
      <c r="A145" t="s">
        <v>883</v>
      </c>
      <c r="B145" t="s">
        <v>591</v>
      </c>
      <c r="C145" s="10">
        <v>37160</v>
      </c>
      <c r="D145" t="s">
        <v>1500</v>
      </c>
      <c r="F145" s="5">
        <v>3160</v>
      </c>
    </row>
    <row r="146" spans="1:6" x14ac:dyDescent="0.25">
      <c r="A146" t="s">
        <v>729</v>
      </c>
      <c r="B146" t="s">
        <v>730</v>
      </c>
      <c r="C146" s="10">
        <v>71106</v>
      </c>
      <c r="D146" t="s">
        <v>1502</v>
      </c>
      <c r="F146" s="6">
        <v>14063</v>
      </c>
    </row>
    <row r="147" spans="1:6" x14ac:dyDescent="0.25">
      <c r="A147" t="s">
        <v>1087</v>
      </c>
      <c r="B147" t="s">
        <v>669</v>
      </c>
      <c r="C147" s="10">
        <v>51106</v>
      </c>
      <c r="D147" t="s">
        <v>1504</v>
      </c>
      <c r="F147" s="6">
        <v>24101</v>
      </c>
    </row>
    <row r="148" spans="1:6" x14ac:dyDescent="0.25">
      <c r="A148" t="s">
        <v>637</v>
      </c>
      <c r="B148" t="s">
        <v>628</v>
      </c>
      <c r="C148" s="10">
        <v>46545</v>
      </c>
      <c r="D148" t="s">
        <v>1506</v>
      </c>
      <c r="F148" s="5">
        <v>9047</v>
      </c>
    </row>
    <row r="149" spans="1:6" x14ac:dyDescent="0.25">
      <c r="A149" t="s">
        <v>1145</v>
      </c>
      <c r="B149" t="s">
        <v>594</v>
      </c>
      <c r="C149" s="10">
        <v>23970</v>
      </c>
      <c r="D149" t="s">
        <v>1508</v>
      </c>
      <c r="F149" s="5">
        <v>2156</v>
      </c>
    </row>
    <row r="150" spans="1:6" x14ac:dyDescent="0.25">
      <c r="A150" t="s">
        <v>1111</v>
      </c>
      <c r="B150" t="s">
        <v>674</v>
      </c>
      <c r="C150" s="10">
        <v>99212</v>
      </c>
      <c r="D150" t="s">
        <v>1510</v>
      </c>
      <c r="F150" s="6">
        <v>32128</v>
      </c>
    </row>
    <row r="151" spans="1:6" x14ac:dyDescent="0.25">
      <c r="A151" t="s">
        <v>822</v>
      </c>
      <c r="B151" t="s">
        <v>823</v>
      </c>
      <c r="C151" s="10">
        <v>97477</v>
      </c>
      <c r="D151" t="s">
        <v>1512</v>
      </c>
      <c r="F151" s="6">
        <v>37205</v>
      </c>
    </row>
    <row r="152" spans="1:6" x14ac:dyDescent="0.25">
      <c r="A152" t="s">
        <v>581</v>
      </c>
      <c r="B152" t="s">
        <v>582</v>
      </c>
      <c r="C152" s="10">
        <v>43950</v>
      </c>
      <c r="D152" t="s">
        <v>1514</v>
      </c>
      <c r="F152" s="6">
        <v>12165</v>
      </c>
    </row>
    <row r="153" spans="1:6" x14ac:dyDescent="0.25">
      <c r="A153" t="s">
        <v>1515</v>
      </c>
      <c r="B153" t="s">
        <v>571</v>
      </c>
      <c r="C153" s="10">
        <v>64506</v>
      </c>
      <c r="D153" t="s">
        <v>1517</v>
      </c>
      <c r="F153" s="8">
        <v>10028</v>
      </c>
    </row>
    <row r="154" spans="1:6" x14ac:dyDescent="0.25">
      <c r="A154" t="s">
        <v>856</v>
      </c>
      <c r="B154" t="s">
        <v>594</v>
      </c>
      <c r="C154" s="10">
        <v>23434</v>
      </c>
      <c r="D154" t="s">
        <v>1519</v>
      </c>
      <c r="F154" s="5">
        <v>2174</v>
      </c>
    </row>
    <row r="155" spans="1:6" x14ac:dyDescent="0.25">
      <c r="A155" t="s">
        <v>1520</v>
      </c>
      <c r="B155" t="s">
        <v>645</v>
      </c>
      <c r="C155" s="10">
        <v>77479</v>
      </c>
      <c r="D155" t="s">
        <v>1522</v>
      </c>
      <c r="F155" s="6">
        <v>15188</v>
      </c>
    </row>
    <row r="156" spans="1:6" x14ac:dyDescent="0.25">
      <c r="A156" t="s">
        <v>970</v>
      </c>
      <c r="B156" t="s">
        <v>571</v>
      </c>
      <c r="C156" s="10">
        <v>63080</v>
      </c>
      <c r="D156" t="s">
        <v>1524</v>
      </c>
      <c r="F156" s="6">
        <v>12181</v>
      </c>
    </row>
    <row r="157" spans="1:6" x14ac:dyDescent="0.25">
      <c r="A157" t="s">
        <v>1120</v>
      </c>
      <c r="B157" t="s">
        <v>559</v>
      </c>
      <c r="C157" s="10">
        <v>85351</v>
      </c>
      <c r="D157" t="s">
        <v>1526</v>
      </c>
      <c r="F157" s="6">
        <v>34135</v>
      </c>
    </row>
    <row r="158" spans="1:6" x14ac:dyDescent="0.25">
      <c r="A158" t="s">
        <v>1114</v>
      </c>
      <c r="B158" t="s">
        <v>674</v>
      </c>
      <c r="C158" s="10">
        <v>98409</v>
      </c>
      <c r="D158" t="s">
        <v>1528</v>
      </c>
      <c r="F158" s="6">
        <v>32176</v>
      </c>
    </row>
    <row r="159" spans="1:6" x14ac:dyDescent="0.25">
      <c r="A159" t="s">
        <v>567</v>
      </c>
      <c r="B159" t="s">
        <v>568</v>
      </c>
      <c r="C159" s="10">
        <v>32312</v>
      </c>
      <c r="D159" t="s">
        <v>1530</v>
      </c>
      <c r="F159" s="6">
        <v>20120</v>
      </c>
    </row>
    <row r="160" spans="1:6" x14ac:dyDescent="0.25">
      <c r="A160" t="s">
        <v>1036</v>
      </c>
      <c r="B160" t="s">
        <v>568</v>
      </c>
      <c r="C160" s="10">
        <v>33613</v>
      </c>
      <c r="D160" t="s">
        <v>1532</v>
      </c>
      <c r="F160" s="6">
        <v>20123</v>
      </c>
    </row>
    <row r="161" spans="1:6" x14ac:dyDescent="0.25">
      <c r="A161" t="s">
        <v>929</v>
      </c>
      <c r="B161" t="s">
        <v>628</v>
      </c>
      <c r="C161" s="10">
        <v>47803</v>
      </c>
      <c r="D161" t="s">
        <v>1534</v>
      </c>
      <c r="F161" s="5">
        <v>9038</v>
      </c>
    </row>
    <row r="162" spans="1:6" x14ac:dyDescent="0.25">
      <c r="A162" t="s">
        <v>834</v>
      </c>
      <c r="B162" t="s">
        <v>645</v>
      </c>
      <c r="C162" s="10">
        <v>75503</v>
      </c>
      <c r="D162" t="s">
        <v>1536</v>
      </c>
      <c r="F162" s="6">
        <v>15208</v>
      </c>
    </row>
    <row r="163" spans="1:6" x14ac:dyDescent="0.25">
      <c r="A163" t="s">
        <v>951</v>
      </c>
      <c r="B163" t="s">
        <v>582</v>
      </c>
      <c r="C163" s="10">
        <v>43560</v>
      </c>
      <c r="D163" t="s">
        <v>1538</v>
      </c>
      <c r="F163" s="6">
        <v>10059</v>
      </c>
    </row>
    <row r="164" spans="1:6" x14ac:dyDescent="0.25">
      <c r="A164" t="s">
        <v>1140</v>
      </c>
      <c r="B164" t="s">
        <v>1141</v>
      </c>
      <c r="C164" s="10">
        <v>66604</v>
      </c>
      <c r="D164" t="s">
        <v>1540</v>
      </c>
      <c r="F164" s="6">
        <v>40191</v>
      </c>
    </row>
    <row r="165" spans="1:6" x14ac:dyDescent="0.25">
      <c r="A165" t="s">
        <v>792</v>
      </c>
      <c r="B165" t="s">
        <v>775</v>
      </c>
      <c r="C165" s="10">
        <v>95304</v>
      </c>
      <c r="D165" t="s">
        <v>1542</v>
      </c>
      <c r="F165" s="6">
        <v>26190</v>
      </c>
    </row>
    <row r="166" spans="1:6" x14ac:dyDescent="0.25">
      <c r="A166" t="s">
        <v>558</v>
      </c>
      <c r="B166" t="s">
        <v>559</v>
      </c>
      <c r="C166" s="10">
        <v>85713</v>
      </c>
      <c r="D166" t="s">
        <v>1544</v>
      </c>
      <c r="F166" s="6">
        <v>34139</v>
      </c>
    </row>
    <row r="167" spans="1:6" x14ac:dyDescent="0.25">
      <c r="A167" t="s">
        <v>1136</v>
      </c>
      <c r="B167" t="s">
        <v>1137</v>
      </c>
      <c r="C167" s="10">
        <v>74132</v>
      </c>
      <c r="D167" t="s">
        <v>1546</v>
      </c>
      <c r="F167" s="6">
        <v>39178</v>
      </c>
    </row>
    <row r="168" spans="1:6" x14ac:dyDescent="0.25">
      <c r="A168" t="s">
        <v>1009</v>
      </c>
      <c r="B168" t="s">
        <v>654</v>
      </c>
      <c r="C168" s="10">
        <v>38801</v>
      </c>
      <c r="D168" t="s">
        <v>1548</v>
      </c>
      <c r="F168" s="6">
        <v>16096</v>
      </c>
    </row>
    <row r="169" spans="1:6" x14ac:dyDescent="0.25">
      <c r="A169" t="s">
        <v>912</v>
      </c>
      <c r="B169" t="s">
        <v>555</v>
      </c>
      <c r="C169" s="10">
        <v>35405</v>
      </c>
      <c r="D169" t="s">
        <v>1550</v>
      </c>
      <c r="F169" s="5">
        <v>7195</v>
      </c>
    </row>
    <row r="170" spans="1:6" x14ac:dyDescent="0.25">
      <c r="A170" t="s">
        <v>991</v>
      </c>
      <c r="B170" t="s">
        <v>645</v>
      </c>
      <c r="C170" s="10">
        <v>75702</v>
      </c>
      <c r="D170" t="s">
        <v>1552</v>
      </c>
      <c r="F170" s="6">
        <v>15095</v>
      </c>
    </row>
    <row r="171" spans="1:6" x14ac:dyDescent="0.25">
      <c r="A171" t="s">
        <v>726</v>
      </c>
      <c r="B171" t="s">
        <v>719</v>
      </c>
      <c r="C171" s="10">
        <v>8360</v>
      </c>
      <c r="D171" t="s">
        <v>1554</v>
      </c>
      <c r="F171" s="6">
        <v>13202</v>
      </c>
    </row>
    <row r="172" spans="1:6" x14ac:dyDescent="0.25">
      <c r="A172" t="s">
        <v>859</v>
      </c>
      <c r="B172" t="s">
        <v>594</v>
      </c>
      <c r="C172" s="10">
        <v>23452</v>
      </c>
      <c r="D172" t="s">
        <v>1556</v>
      </c>
      <c r="F172" s="5">
        <v>2201</v>
      </c>
    </row>
    <row r="173" spans="1:6" x14ac:dyDescent="0.25">
      <c r="A173" t="s">
        <v>980</v>
      </c>
      <c r="B173" t="s">
        <v>645</v>
      </c>
      <c r="C173" s="10">
        <v>76711</v>
      </c>
      <c r="D173" t="s">
        <v>1558</v>
      </c>
      <c r="F173" s="6">
        <v>15075</v>
      </c>
    </row>
    <row r="174" spans="1:6" x14ac:dyDescent="0.25">
      <c r="A174" t="s">
        <v>1066</v>
      </c>
      <c r="B174" t="s">
        <v>568</v>
      </c>
      <c r="C174" s="10">
        <v>34613</v>
      </c>
      <c r="D174" t="s">
        <v>1560</v>
      </c>
      <c r="F174" s="6">
        <v>20143</v>
      </c>
    </row>
    <row r="175" spans="1:6" x14ac:dyDescent="0.25">
      <c r="A175" t="s">
        <v>668</v>
      </c>
      <c r="B175" t="s">
        <v>669</v>
      </c>
      <c r="C175" s="10">
        <v>50266</v>
      </c>
      <c r="D175" t="s">
        <v>1562</v>
      </c>
      <c r="F175" s="6">
        <v>24103</v>
      </c>
    </row>
    <row r="176" spans="1:6" x14ac:dyDescent="0.25">
      <c r="A176" t="s">
        <v>1048</v>
      </c>
      <c r="B176" t="s">
        <v>568</v>
      </c>
      <c r="C176" s="10">
        <v>32904</v>
      </c>
      <c r="D176" t="s">
        <v>1564</v>
      </c>
      <c r="F176" s="6">
        <v>20130</v>
      </c>
    </row>
    <row r="177" spans="1:6" x14ac:dyDescent="0.25">
      <c r="A177" t="s">
        <v>1045</v>
      </c>
      <c r="B177" t="s">
        <v>568</v>
      </c>
      <c r="C177" s="10">
        <v>33417</v>
      </c>
      <c r="D177" t="s">
        <v>1566</v>
      </c>
      <c r="F177" s="6">
        <v>20129</v>
      </c>
    </row>
    <row r="178" spans="1:6" x14ac:dyDescent="0.25">
      <c r="A178" t="s">
        <v>644</v>
      </c>
      <c r="B178" t="s">
        <v>645</v>
      </c>
      <c r="C178" s="10">
        <v>76308</v>
      </c>
      <c r="D178" t="s">
        <v>1568</v>
      </c>
      <c r="F178" s="6">
        <v>15064</v>
      </c>
    </row>
    <row r="179" spans="1:6" x14ac:dyDescent="0.25">
      <c r="A179" t="s">
        <v>711</v>
      </c>
      <c r="B179" t="s">
        <v>708</v>
      </c>
      <c r="C179" s="10">
        <v>18702</v>
      </c>
      <c r="D179" t="s">
        <v>1570</v>
      </c>
      <c r="F179" s="5">
        <v>6050</v>
      </c>
    </row>
    <row r="180" spans="1:6" x14ac:dyDescent="0.25">
      <c r="A180" t="s">
        <v>698</v>
      </c>
      <c r="B180" t="s">
        <v>682</v>
      </c>
      <c r="C180" s="10">
        <v>28401</v>
      </c>
      <c r="D180" t="s">
        <v>1572</v>
      </c>
      <c r="F180" s="5">
        <v>1007</v>
      </c>
    </row>
    <row r="181" spans="1:6" x14ac:dyDescent="0.25">
      <c r="A181" t="s">
        <v>1126</v>
      </c>
      <c r="B181" t="s">
        <v>823</v>
      </c>
      <c r="C181" s="10">
        <v>97070</v>
      </c>
      <c r="D181" t="s">
        <v>1574</v>
      </c>
      <c r="F181" s="6">
        <v>37175</v>
      </c>
    </row>
    <row r="182" spans="1:6" x14ac:dyDescent="0.25">
      <c r="A182" t="s">
        <v>850</v>
      </c>
      <c r="B182" t="s">
        <v>594</v>
      </c>
      <c r="C182" s="10">
        <v>22602</v>
      </c>
      <c r="D182" t="s">
        <v>1576</v>
      </c>
      <c r="F182" s="5">
        <v>2016</v>
      </c>
    </row>
    <row r="183" spans="1:6" x14ac:dyDescent="0.25">
      <c r="A183" t="s">
        <v>853</v>
      </c>
      <c r="B183" t="s">
        <v>594</v>
      </c>
      <c r="C183" s="10">
        <v>22192</v>
      </c>
      <c r="D183" t="s">
        <v>1578</v>
      </c>
      <c r="F183" s="5">
        <v>2167</v>
      </c>
    </row>
    <row r="184" spans="1:6" x14ac:dyDescent="0.25">
      <c r="A184" t="s">
        <v>673</v>
      </c>
      <c r="B184" t="s">
        <v>674</v>
      </c>
      <c r="C184" s="10">
        <v>98901</v>
      </c>
      <c r="D184" t="s">
        <v>1580</v>
      </c>
      <c r="F184" s="6">
        <v>32145</v>
      </c>
    </row>
    <row r="185" spans="1:6" x14ac:dyDescent="0.25">
      <c r="A185" t="s">
        <v>786</v>
      </c>
      <c r="B185" t="s">
        <v>775</v>
      </c>
      <c r="C185" s="10">
        <v>95993</v>
      </c>
      <c r="D185" t="s">
        <v>1582</v>
      </c>
      <c r="F185" s="6">
        <v>26183</v>
      </c>
    </row>
    <row r="186" spans="1:6" x14ac:dyDescent="0.25">
      <c r="A186" t="s">
        <v>640</v>
      </c>
      <c r="B186" t="s">
        <v>582</v>
      </c>
      <c r="C186" s="10">
        <v>43701</v>
      </c>
      <c r="D186" t="s">
        <v>1584</v>
      </c>
      <c r="F186" s="6">
        <v>10045</v>
      </c>
    </row>
  </sheetData>
  <pageMargins left="0.7" right="0.7" top="0.75" bottom="0.75" header="0.3" footer="0.3"/>
  <pageSetup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86"/>
  <sheetViews>
    <sheetView workbookViewId="0">
      <selection activeCell="D17" sqref="D17"/>
    </sheetView>
  </sheetViews>
  <sheetFormatPr defaultRowHeight="15" x14ac:dyDescent="0.25"/>
  <cols>
    <col min="1" max="1" width="23.42578125" bestFit="1" customWidth="1"/>
    <col min="2" max="2" width="5.5703125" bestFit="1" customWidth="1"/>
    <col min="3" max="3" width="8.140625" bestFit="1" customWidth="1"/>
    <col min="4" max="4" width="30.28515625" bestFit="1" customWidth="1"/>
    <col min="5" max="5" width="4" bestFit="1" customWidth="1"/>
    <col min="6" max="6" width="12.5703125" customWidth="1"/>
    <col min="7" max="7" width="15.28515625" bestFit="1" customWidth="1"/>
    <col min="8" max="8" width="68.85546875" bestFit="1" customWidth="1"/>
  </cols>
  <sheetData>
    <row r="1" spans="1:8" x14ac:dyDescent="0.25">
      <c r="A1" s="3" t="s">
        <v>1202</v>
      </c>
      <c r="B1" s="3" t="s">
        <v>1203</v>
      </c>
      <c r="C1" s="3" t="s">
        <v>1204</v>
      </c>
      <c r="D1" s="3" t="s">
        <v>1205</v>
      </c>
      <c r="E1" s="3" t="s">
        <v>1206</v>
      </c>
      <c r="F1" s="4" t="s">
        <v>1207</v>
      </c>
      <c r="G1" s="3"/>
      <c r="H1" s="3" t="s">
        <v>1751</v>
      </c>
    </row>
    <row r="2" spans="1:8" x14ac:dyDescent="0.25">
      <c r="A2" t="s">
        <v>768</v>
      </c>
      <c r="B2" t="s">
        <v>608</v>
      </c>
      <c r="C2" t="s">
        <v>1208</v>
      </c>
      <c r="D2" t="s">
        <v>1209</v>
      </c>
      <c r="F2" s="5">
        <v>8097</v>
      </c>
      <c r="G2" s="11" t="s">
        <v>1752</v>
      </c>
      <c r="H2" t="s">
        <v>1753</v>
      </c>
    </row>
    <row r="3" spans="1:8" x14ac:dyDescent="0.25">
      <c r="A3" t="s">
        <v>768</v>
      </c>
      <c r="B3" t="s">
        <v>765</v>
      </c>
      <c r="C3" t="s">
        <v>1210</v>
      </c>
      <c r="D3" t="s">
        <v>1211</v>
      </c>
      <c r="F3" s="6">
        <v>19102</v>
      </c>
      <c r="G3" s="12" t="s">
        <v>1754</v>
      </c>
      <c r="H3" t="s">
        <v>1755</v>
      </c>
    </row>
    <row r="4" spans="1:8" x14ac:dyDescent="0.25">
      <c r="A4" t="s">
        <v>604</v>
      </c>
      <c r="B4" t="s">
        <v>555</v>
      </c>
      <c r="C4" t="s">
        <v>1212</v>
      </c>
      <c r="D4" t="s">
        <v>1213</v>
      </c>
      <c r="F4" s="5">
        <v>7033</v>
      </c>
      <c r="G4" s="11" t="s">
        <v>604</v>
      </c>
      <c r="H4" t="s">
        <v>1756</v>
      </c>
    </row>
    <row r="5" spans="1:8" x14ac:dyDescent="0.25">
      <c r="A5" t="s">
        <v>677</v>
      </c>
      <c r="B5" t="s">
        <v>678</v>
      </c>
      <c r="C5" t="s">
        <v>1214</v>
      </c>
      <c r="D5" t="s">
        <v>1215</v>
      </c>
      <c r="F5" s="6">
        <v>33131</v>
      </c>
      <c r="G5" s="11" t="s">
        <v>677</v>
      </c>
      <c r="H5" t="s">
        <v>1756</v>
      </c>
    </row>
    <row r="6" spans="1:8" x14ac:dyDescent="0.25">
      <c r="A6" t="s">
        <v>986</v>
      </c>
      <c r="B6" t="s">
        <v>645</v>
      </c>
      <c r="C6" t="s">
        <v>1216</v>
      </c>
      <c r="D6" t="s">
        <v>1217</v>
      </c>
      <c r="F6" s="6">
        <v>15086</v>
      </c>
      <c r="G6" s="11" t="s">
        <v>986</v>
      </c>
      <c r="H6" t="s">
        <v>1757</v>
      </c>
    </row>
    <row r="7" spans="1:8" x14ac:dyDescent="0.25">
      <c r="A7" t="s">
        <v>1133</v>
      </c>
      <c r="B7" t="s">
        <v>1130</v>
      </c>
      <c r="C7" t="s">
        <v>1218</v>
      </c>
      <c r="D7" t="s">
        <v>1219</v>
      </c>
      <c r="F7" s="6">
        <v>38179</v>
      </c>
      <c r="G7" s="11" t="s">
        <v>1133</v>
      </c>
      <c r="H7" t="s">
        <v>1758</v>
      </c>
    </row>
    <row r="8" spans="1:8" x14ac:dyDescent="0.25">
      <c r="A8" t="s">
        <v>811</v>
      </c>
      <c r="B8" t="s">
        <v>808</v>
      </c>
      <c r="C8" t="s">
        <v>1220</v>
      </c>
      <c r="D8" t="s">
        <v>1221</v>
      </c>
      <c r="F8" s="6">
        <v>30150</v>
      </c>
      <c r="G8" s="11" t="s">
        <v>811</v>
      </c>
      <c r="H8" t="s">
        <v>1759</v>
      </c>
    </row>
    <row r="9" spans="1:8" x14ac:dyDescent="0.25">
      <c r="A9" t="s">
        <v>1222</v>
      </c>
      <c r="B9" t="s">
        <v>645</v>
      </c>
      <c r="C9" t="s">
        <v>1223</v>
      </c>
      <c r="D9" t="s">
        <v>1224</v>
      </c>
      <c r="F9" s="7">
        <v>15211</v>
      </c>
      <c r="G9" s="13" t="s">
        <v>1760</v>
      </c>
      <c r="H9" t="s">
        <v>1761</v>
      </c>
    </row>
    <row r="10" spans="1:8" x14ac:dyDescent="0.25">
      <c r="A10" t="s">
        <v>681</v>
      </c>
      <c r="B10" t="s">
        <v>682</v>
      </c>
      <c r="C10" t="s">
        <v>1225</v>
      </c>
      <c r="D10" t="s">
        <v>1226</v>
      </c>
      <c r="F10" s="5">
        <v>1001</v>
      </c>
      <c r="G10" s="11" t="s">
        <v>681</v>
      </c>
      <c r="H10" t="s">
        <v>1762</v>
      </c>
    </row>
    <row r="11" spans="1:8" x14ac:dyDescent="0.25">
      <c r="A11" t="s">
        <v>1227</v>
      </c>
      <c r="B11" t="s">
        <v>719</v>
      </c>
      <c r="C11" t="s">
        <v>1228</v>
      </c>
      <c r="D11" t="s">
        <v>1229</v>
      </c>
      <c r="F11" s="6">
        <v>13058</v>
      </c>
      <c r="G11" s="11" t="s">
        <v>1763</v>
      </c>
      <c r="H11" t="s">
        <v>1764</v>
      </c>
    </row>
    <row r="12" spans="1:8" x14ac:dyDescent="0.25">
      <c r="A12" t="s">
        <v>611</v>
      </c>
      <c r="B12" t="s">
        <v>608</v>
      </c>
      <c r="C12" t="s">
        <v>1230</v>
      </c>
      <c r="D12" t="s">
        <v>1231</v>
      </c>
      <c r="F12" s="5">
        <v>8030</v>
      </c>
      <c r="G12" s="11" t="s">
        <v>611</v>
      </c>
      <c r="H12" t="s">
        <v>1765</v>
      </c>
    </row>
    <row r="13" spans="1:8" x14ac:dyDescent="0.25">
      <c r="A13" t="s">
        <v>973</v>
      </c>
      <c r="B13" t="s">
        <v>645</v>
      </c>
      <c r="C13" t="s">
        <v>1232</v>
      </c>
      <c r="D13" t="s">
        <v>1233</v>
      </c>
      <c r="F13" s="6">
        <v>15068</v>
      </c>
      <c r="G13" s="11" t="s">
        <v>973</v>
      </c>
      <c r="H13" t="s">
        <v>1766</v>
      </c>
    </row>
    <row r="14" spans="1:8" x14ac:dyDescent="0.25">
      <c r="A14" t="s">
        <v>1072</v>
      </c>
      <c r="B14" t="s">
        <v>568</v>
      </c>
      <c r="C14" t="s">
        <v>1234</v>
      </c>
      <c r="D14" t="s">
        <v>1235</v>
      </c>
      <c r="F14" s="6">
        <v>20161</v>
      </c>
      <c r="G14" s="12" t="s">
        <v>1072</v>
      </c>
      <c r="H14" t="s">
        <v>1767</v>
      </c>
    </row>
    <row r="15" spans="1:8" x14ac:dyDescent="0.25">
      <c r="A15" t="s">
        <v>774</v>
      </c>
      <c r="B15" t="s">
        <v>775</v>
      </c>
      <c r="C15" t="s">
        <v>1236</v>
      </c>
      <c r="D15" t="s">
        <v>1237</v>
      </c>
      <c r="F15" s="6">
        <v>26110</v>
      </c>
      <c r="G15" s="11" t="s">
        <v>774</v>
      </c>
      <c r="H15" t="s">
        <v>1753</v>
      </c>
    </row>
    <row r="16" spans="1:8" x14ac:dyDescent="0.25">
      <c r="A16" t="s">
        <v>600</v>
      </c>
      <c r="B16" t="s">
        <v>601</v>
      </c>
      <c r="C16" t="s">
        <v>1238</v>
      </c>
      <c r="D16" t="s">
        <v>1239</v>
      </c>
      <c r="F16" s="5">
        <v>5018</v>
      </c>
      <c r="G16" s="11" t="s">
        <v>600</v>
      </c>
      <c r="H16" t="s">
        <v>1768</v>
      </c>
    </row>
    <row r="17" spans="1:8" x14ac:dyDescent="0.25">
      <c r="A17" t="s">
        <v>736</v>
      </c>
      <c r="B17" t="s">
        <v>730</v>
      </c>
      <c r="C17" t="s">
        <v>1240</v>
      </c>
      <c r="D17" t="s">
        <v>1241</v>
      </c>
      <c r="F17" s="6">
        <v>14071</v>
      </c>
      <c r="G17" s="11" t="s">
        <v>736</v>
      </c>
      <c r="H17" t="s">
        <v>1768</v>
      </c>
    </row>
    <row r="18" spans="1:8" x14ac:dyDescent="0.25">
      <c r="A18" t="s">
        <v>977</v>
      </c>
      <c r="B18" t="s">
        <v>645</v>
      </c>
      <c r="C18" t="s">
        <v>1242</v>
      </c>
      <c r="D18" t="s">
        <v>1243</v>
      </c>
      <c r="F18" s="6">
        <v>15070</v>
      </c>
      <c r="G18" s="11" t="s">
        <v>977</v>
      </c>
      <c r="H18" t="s">
        <v>1768</v>
      </c>
    </row>
    <row r="19" spans="1:8" x14ac:dyDescent="0.25">
      <c r="A19" t="s">
        <v>593</v>
      </c>
      <c r="B19" t="s">
        <v>594</v>
      </c>
      <c r="C19" t="s">
        <v>1244</v>
      </c>
      <c r="D19" t="s">
        <v>1245</v>
      </c>
      <c r="F19" s="5">
        <v>2010</v>
      </c>
      <c r="G19" s="11" t="s">
        <v>593</v>
      </c>
      <c r="H19" t="s">
        <v>1768</v>
      </c>
    </row>
    <row r="20" spans="1:8" x14ac:dyDescent="0.25">
      <c r="A20" t="s">
        <v>653</v>
      </c>
      <c r="B20" t="s">
        <v>654</v>
      </c>
      <c r="C20" t="s">
        <v>1246</v>
      </c>
      <c r="D20" t="s">
        <v>1247</v>
      </c>
      <c r="F20" s="6">
        <v>16065</v>
      </c>
      <c r="G20" s="11" t="s">
        <v>1769</v>
      </c>
      <c r="H20" t="s">
        <v>1770</v>
      </c>
    </row>
    <row r="21" spans="1:8" x14ac:dyDescent="0.25">
      <c r="A21" t="s">
        <v>764</v>
      </c>
      <c r="B21" t="s">
        <v>765</v>
      </c>
      <c r="C21" t="s">
        <v>1248</v>
      </c>
      <c r="D21" t="s">
        <v>1249</v>
      </c>
      <c r="F21" s="6">
        <v>19089</v>
      </c>
      <c r="G21" s="12" t="s">
        <v>1771</v>
      </c>
      <c r="H21" t="s">
        <v>1765</v>
      </c>
    </row>
    <row r="22" spans="1:8" x14ac:dyDescent="0.25">
      <c r="A22" t="s">
        <v>627</v>
      </c>
      <c r="B22" t="s">
        <v>628</v>
      </c>
      <c r="C22" t="s">
        <v>1250</v>
      </c>
      <c r="D22" t="s">
        <v>1251</v>
      </c>
      <c r="F22" s="5">
        <v>9032</v>
      </c>
      <c r="G22" s="11" t="s">
        <v>627</v>
      </c>
      <c r="H22" t="s">
        <v>1772</v>
      </c>
    </row>
    <row r="23" spans="1:8" x14ac:dyDescent="0.25">
      <c r="A23" t="s">
        <v>590</v>
      </c>
      <c r="B23" t="s">
        <v>591</v>
      </c>
      <c r="C23" t="s">
        <v>1252</v>
      </c>
      <c r="D23" t="s">
        <v>1253</v>
      </c>
      <c r="F23" s="5">
        <v>3013</v>
      </c>
      <c r="G23" s="11" t="s">
        <v>590</v>
      </c>
      <c r="H23" t="s">
        <v>1765</v>
      </c>
    </row>
    <row r="24" spans="1:8" x14ac:dyDescent="0.25">
      <c r="A24" t="s">
        <v>948</v>
      </c>
      <c r="B24" t="s">
        <v>582</v>
      </c>
      <c r="C24" t="s">
        <v>1254</v>
      </c>
      <c r="D24" t="s">
        <v>1255</v>
      </c>
      <c r="F24" s="6">
        <v>10055</v>
      </c>
      <c r="G24" s="11" t="s">
        <v>1773</v>
      </c>
      <c r="H24" t="s">
        <v>1768</v>
      </c>
    </row>
    <row r="25" spans="1:8" x14ac:dyDescent="0.25">
      <c r="A25" t="s">
        <v>826</v>
      </c>
      <c r="B25" t="s">
        <v>827</v>
      </c>
      <c r="C25" t="s">
        <v>1256</v>
      </c>
      <c r="D25" t="s">
        <v>1257</v>
      </c>
      <c r="F25" s="6">
        <v>41206</v>
      </c>
      <c r="G25" s="11" t="s">
        <v>826</v>
      </c>
      <c r="H25" t="s">
        <v>1755</v>
      </c>
    </row>
    <row r="26" spans="1:8" x14ac:dyDescent="0.25">
      <c r="A26" t="s">
        <v>584</v>
      </c>
      <c r="B26" t="s">
        <v>585</v>
      </c>
      <c r="C26" t="s">
        <v>1258</v>
      </c>
      <c r="D26" t="s">
        <v>1259</v>
      </c>
      <c r="F26" s="5">
        <v>4168</v>
      </c>
      <c r="G26" s="11" t="s">
        <v>584</v>
      </c>
      <c r="H26" t="s">
        <v>1774</v>
      </c>
    </row>
    <row r="27" spans="1:8" x14ac:dyDescent="0.25">
      <c r="A27" t="s">
        <v>898</v>
      </c>
      <c r="B27" t="s">
        <v>601</v>
      </c>
      <c r="C27" t="s">
        <v>1260</v>
      </c>
      <c r="D27" t="s">
        <v>1261</v>
      </c>
      <c r="F27" s="5">
        <v>5024</v>
      </c>
      <c r="G27" s="11" t="s">
        <v>898</v>
      </c>
      <c r="H27" t="s">
        <v>1756</v>
      </c>
    </row>
    <row r="28" spans="1:8" x14ac:dyDescent="0.25">
      <c r="A28" t="s">
        <v>1117</v>
      </c>
      <c r="B28" t="s">
        <v>674</v>
      </c>
      <c r="C28" t="s">
        <v>1262</v>
      </c>
      <c r="D28" t="s">
        <v>1263</v>
      </c>
      <c r="F28" s="6">
        <v>21091</v>
      </c>
      <c r="G28" s="12" t="s">
        <v>1775</v>
      </c>
      <c r="H28" t="s">
        <v>1776</v>
      </c>
    </row>
    <row r="29" spans="1:8" x14ac:dyDescent="0.25">
      <c r="A29" t="s">
        <v>1075</v>
      </c>
      <c r="B29" t="s">
        <v>1076</v>
      </c>
      <c r="C29" t="s">
        <v>1264</v>
      </c>
      <c r="D29" t="s">
        <v>1265</v>
      </c>
      <c r="F29" s="6">
        <v>32193</v>
      </c>
      <c r="G29" s="11" t="s">
        <v>1777</v>
      </c>
      <c r="H29" t="s">
        <v>1765</v>
      </c>
    </row>
    <row r="30" spans="1:8" x14ac:dyDescent="0.25">
      <c r="A30" t="s">
        <v>570</v>
      </c>
      <c r="B30" t="s">
        <v>571</v>
      </c>
      <c r="C30" t="s">
        <v>1266</v>
      </c>
      <c r="D30" t="s">
        <v>1267</v>
      </c>
      <c r="F30" s="6">
        <v>12054</v>
      </c>
      <c r="G30" s="11" t="s">
        <v>570</v>
      </c>
      <c r="H30" t="s">
        <v>1778</v>
      </c>
    </row>
    <row r="31" spans="1:8" x14ac:dyDescent="0.25">
      <c r="A31" t="s">
        <v>617</v>
      </c>
      <c r="B31" t="s">
        <v>608</v>
      </c>
      <c r="C31" t="s">
        <v>1268</v>
      </c>
      <c r="D31" t="s">
        <v>1269</v>
      </c>
      <c r="F31" s="5">
        <v>8040</v>
      </c>
      <c r="G31" s="11" t="s">
        <v>617</v>
      </c>
      <c r="H31" t="s">
        <v>1753</v>
      </c>
    </row>
    <row r="32" spans="1:8" x14ac:dyDescent="0.25">
      <c r="A32" t="s">
        <v>624</v>
      </c>
      <c r="B32" t="s">
        <v>608</v>
      </c>
      <c r="C32" t="s">
        <v>1270</v>
      </c>
      <c r="D32" t="s">
        <v>1271</v>
      </c>
      <c r="F32" s="5">
        <v>8159</v>
      </c>
      <c r="G32" s="11" t="s">
        <v>1779</v>
      </c>
      <c r="H32" t="s">
        <v>1780</v>
      </c>
    </row>
    <row r="33" spans="1:8" x14ac:dyDescent="0.25">
      <c r="A33" t="s">
        <v>1090</v>
      </c>
      <c r="B33" t="s">
        <v>669</v>
      </c>
      <c r="C33" t="s">
        <v>1272</v>
      </c>
      <c r="D33" t="s">
        <v>1273</v>
      </c>
      <c r="F33" s="6">
        <v>24105</v>
      </c>
      <c r="G33" s="11" t="s">
        <v>1090</v>
      </c>
      <c r="H33" t="s">
        <v>1772</v>
      </c>
    </row>
    <row r="34" spans="1:8" x14ac:dyDescent="0.25">
      <c r="A34" t="s">
        <v>1103</v>
      </c>
      <c r="B34" t="s">
        <v>808</v>
      </c>
      <c r="C34" t="s">
        <v>1274</v>
      </c>
      <c r="D34" t="s">
        <v>1275</v>
      </c>
      <c r="F34" s="6">
        <v>30152</v>
      </c>
      <c r="G34" s="11" t="s">
        <v>1781</v>
      </c>
      <c r="H34" t="s">
        <v>1782</v>
      </c>
    </row>
    <row r="35" spans="1:8" x14ac:dyDescent="0.25">
      <c r="A35" t="s">
        <v>837</v>
      </c>
      <c r="B35" t="s">
        <v>682</v>
      </c>
      <c r="C35" t="s">
        <v>1276</v>
      </c>
      <c r="D35" t="s">
        <v>1277</v>
      </c>
      <c r="F35" s="5">
        <v>1002</v>
      </c>
      <c r="G35" s="11" t="s">
        <v>837</v>
      </c>
      <c r="H35" t="s">
        <v>1768</v>
      </c>
    </row>
    <row r="36" spans="1:8" x14ac:dyDescent="0.25">
      <c r="A36" t="s">
        <v>868</v>
      </c>
      <c r="B36" t="s">
        <v>591</v>
      </c>
      <c r="C36" t="s">
        <v>1278</v>
      </c>
      <c r="D36" t="s">
        <v>1279</v>
      </c>
      <c r="F36" s="5">
        <v>3020</v>
      </c>
      <c r="G36" s="11" t="s">
        <v>868</v>
      </c>
      <c r="H36" t="s">
        <v>1753</v>
      </c>
    </row>
    <row r="37" spans="1:8" x14ac:dyDescent="0.25">
      <c r="A37" t="s">
        <v>844</v>
      </c>
      <c r="B37" t="s">
        <v>594</v>
      </c>
      <c r="C37" t="s">
        <v>1280</v>
      </c>
      <c r="D37" t="s">
        <v>1281</v>
      </c>
      <c r="F37" s="5">
        <v>2011</v>
      </c>
      <c r="G37" s="11" t="s">
        <v>844</v>
      </c>
      <c r="H37" t="s">
        <v>1765</v>
      </c>
    </row>
    <row r="38" spans="1:8" x14ac:dyDescent="0.25">
      <c r="A38" t="s">
        <v>943</v>
      </c>
      <c r="B38" t="s">
        <v>582</v>
      </c>
      <c r="C38" t="s">
        <v>1282</v>
      </c>
      <c r="D38" t="s">
        <v>1283</v>
      </c>
      <c r="F38" s="6">
        <v>10052</v>
      </c>
      <c r="G38" s="11" t="s">
        <v>943</v>
      </c>
      <c r="H38" t="s">
        <v>1783</v>
      </c>
    </row>
    <row r="39" spans="1:8" x14ac:dyDescent="0.25">
      <c r="A39" t="s">
        <v>689</v>
      </c>
      <c r="B39" t="s">
        <v>682</v>
      </c>
      <c r="C39" t="s">
        <v>1284</v>
      </c>
      <c r="D39" t="s">
        <v>1285</v>
      </c>
      <c r="F39" s="5">
        <v>1004</v>
      </c>
      <c r="G39" s="11" t="s">
        <v>689</v>
      </c>
      <c r="H39" t="s">
        <v>1784</v>
      </c>
    </row>
    <row r="40" spans="1:8" x14ac:dyDescent="0.25">
      <c r="A40" t="s">
        <v>1123</v>
      </c>
      <c r="B40" t="s">
        <v>565</v>
      </c>
      <c r="C40" t="s">
        <v>1286</v>
      </c>
      <c r="D40" t="s">
        <v>1287</v>
      </c>
      <c r="F40" s="6">
        <v>36162</v>
      </c>
      <c r="G40" s="11" t="s">
        <v>1123</v>
      </c>
      <c r="H40" t="s">
        <v>1785</v>
      </c>
    </row>
    <row r="41" spans="1:8" x14ac:dyDescent="0.25">
      <c r="A41" t="s">
        <v>964</v>
      </c>
      <c r="B41" t="s">
        <v>808</v>
      </c>
      <c r="C41" t="s">
        <v>1288</v>
      </c>
      <c r="D41" t="s">
        <v>1289</v>
      </c>
      <c r="F41" s="6">
        <v>12155</v>
      </c>
      <c r="G41" s="11" t="s">
        <v>1786</v>
      </c>
      <c r="H41" t="s">
        <v>1759</v>
      </c>
    </row>
    <row r="42" spans="1:8" x14ac:dyDescent="0.25">
      <c r="A42" t="s">
        <v>964</v>
      </c>
      <c r="B42" t="s">
        <v>571</v>
      </c>
      <c r="C42" t="s">
        <v>1290</v>
      </c>
      <c r="D42" t="s">
        <v>1291</v>
      </c>
      <c r="F42" s="6">
        <v>30153</v>
      </c>
      <c r="G42" s="11" t="s">
        <v>1787</v>
      </c>
      <c r="H42" t="s">
        <v>1753</v>
      </c>
    </row>
    <row r="43" spans="1:8" x14ac:dyDescent="0.25">
      <c r="A43" t="s">
        <v>620</v>
      </c>
      <c r="B43" t="s">
        <v>608</v>
      </c>
      <c r="C43" t="s">
        <v>1292</v>
      </c>
      <c r="D43" t="s">
        <v>1293</v>
      </c>
      <c r="F43" s="5">
        <v>8106</v>
      </c>
      <c r="G43" s="11" t="s">
        <v>1788</v>
      </c>
      <c r="H43" t="s">
        <v>1753</v>
      </c>
    </row>
    <row r="44" spans="1:8" x14ac:dyDescent="0.25">
      <c r="A44" t="s">
        <v>620</v>
      </c>
      <c r="B44" t="s">
        <v>582</v>
      </c>
      <c r="C44" t="s">
        <v>1294</v>
      </c>
      <c r="D44" t="s">
        <v>1295</v>
      </c>
      <c r="F44" s="6">
        <v>10053</v>
      </c>
      <c r="G44" s="11" t="s">
        <v>1789</v>
      </c>
      <c r="H44" t="s">
        <v>1765</v>
      </c>
    </row>
    <row r="45" spans="1:8" x14ac:dyDescent="0.25">
      <c r="A45" t="s">
        <v>607</v>
      </c>
      <c r="B45" t="s">
        <v>608</v>
      </c>
      <c r="C45" t="s">
        <v>1296</v>
      </c>
      <c r="D45" t="s">
        <v>1297</v>
      </c>
      <c r="F45" s="5">
        <v>8029</v>
      </c>
      <c r="G45" s="11" t="s">
        <v>607</v>
      </c>
      <c r="H45" t="s">
        <v>1753</v>
      </c>
    </row>
    <row r="46" spans="1:8" x14ac:dyDescent="0.25">
      <c r="A46" t="s">
        <v>701</v>
      </c>
      <c r="B46" t="s">
        <v>682</v>
      </c>
      <c r="C46" t="s">
        <v>1298</v>
      </c>
      <c r="D46" t="s">
        <v>1299</v>
      </c>
      <c r="F46" s="5">
        <v>1008</v>
      </c>
      <c r="G46" s="11" t="s">
        <v>701</v>
      </c>
      <c r="H46" t="s">
        <v>1768</v>
      </c>
    </row>
    <row r="47" spans="1:8" x14ac:dyDescent="0.25">
      <c r="A47" t="s">
        <v>994</v>
      </c>
      <c r="B47" t="s">
        <v>645</v>
      </c>
      <c r="C47" t="s">
        <v>1300</v>
      </c>
      <c r="D47" t="s">
        <v>1301</v>
      </c>
      <c r="F47" s="6">
        <v>15180</v>
      </c>
      <c r="G47" s="11" t="s">
        <v>994</v>
      </c>
      <c r="H47" t="s">
        <v>1790</v>
      </c>
    </row>
    <row r="48" spans="1:8" x14ac:dyDescent="0.25">
      <c r="A48" t="s">
        <v>954</v>
      </c>
      <c r="B48" t="s">
        <v>955</v>
      </c>
      <c r="C48" t="s">
        <v>1302</v>
      </c>
      <c r="D48" t="s">
        <v>1303</v>
      </c>
      <c r="F48" s="6">
        <v>11043</v>
      </c>
      <c r="G48" s="11" t="s">
        <v>954</v>
      </c>
      <c r="H48" t="s">
        <v>1756</v>
      </c>
    </row>
    <row r="49" spans="1:8" x14ac:dyDescent="0.25">
      <c r="A49" t="s">
        <v>862</v>
      </c>
      <c r="B49" t="s">
        <v>591</v>
      </c>
      <c r="C49" t="s">
        <v>1304</v>
      </c>
      <c r="D49" t="s">
        <v>1305</v>
      </c>
      <c r="F49" s="5">
        <v>3014</v>
      </c>
      <c r="G49" s="11" t="s">
        <v>862</v>
      </c>
      <c r="H49" t="s">
        <v>1768</v>
      </c>
    </row>
    <row r="50" spans="1:8" x14ac:dyDescent="0.25">
      <c r="A50" t="s">
        <v>988</v>
      </c>
      <c r="B50" t="s">
        <v>645</v>
      </c>
      <c r="C50" t="s">
        <v>1306</v>
      </c>
      <c r="F50" s="6">
        <v>15088</v>
      </c>
      <c r="G50" s="11" t="s">
        <v>988</v>
      </c>
    </row>
    <row r="51" spans="1:8" x14ac:dyDescent="0.25">
      <c r="A51" t="s">
        <v>614</v>
      </c>
      <c r="B51" t="s">
        <v>730</v>
      </c>
      <c r="C51" t="s">
        <v>1307</v>
      </c>
      <c r="D51" t="s">
        <v>1308</v>
      </c>
      <c r="F51" s="5">
        <v>8037</v>
      </c>
      <c r="G51" s="11" t="s">
        <v>1791</v>
      </c>
      <c r="H51" t="s">
        <v>1792</v>
      </c>
    </row>
    <row r="52" spans="1:8" x14ac:dyDescent="0.25">
      <c r="A52" t="s">
        <v>614</v>
      </c>
      <c r="B52" t="s">
        <v>608</v>
      </c>
      <c r="C52" t="s">
        <v>1309</v>
      </c>
      <c r="D52" t="s">
        <v>1310</v>
      </c>
      <c r="F52" s="6">
        <v>14197</v>
      </c>
      <c r="G52" s="11" t="s">
        <v>1793</v>
      </c>
      <c r="H52" t="s">
        <v>1765</v>
      </c>
    </row>
    <row r="53" spans="1:8" x14ac:dyDescent="0.25">
      <c r="A53" t="s">
        <v>1060</v>
      </c>
      <c r="B53" t="s">
        <v>568</v>
      </c>
      <c r="C53" t="s">
        <v>1311</v>
      </c>
      <c r="D53" t="s">
        <v>1312</v>
      </c>
      <c r="F53" s="6">
        <v>20138</v>
      </c>
      <c r="G53" s="12" t="s">
        <v>1060</v>
      </c>
      <c r="H53" t="s">
        <v>1794</v>
      </c>
    </row>
    <row r="54" spans="1:8" x14ac:dyDescent="0.25">
      <c r="A54" t="s">
        <v>1018</v>
      </c>
      <c r="B54" t="s">
        <v>574</v>
      </c>
      <c r="C54" t="s">
        <v>1313</v>
      </c>
      <c r="D54" t="s">
        <v>1314</v>
      </c>
      <c r="F54" s="6">
        <v>18081</v>
      </c>
      <c r="G54" s="12" t="s">
        <v>1795</v>
      </c>
      <c r="H54" t="s">
        <v>1796</v>
      </c>
    </row>
    <row r="55" spans="1:8" x14ac:dyDescent="0.25">
      <c r="A55" t="s">
        <v>871</v>
      </c>
      <c r="B55" t="s">
        <v>591</v>
      </c>
      <c r="C55" t="s">
        <v>1315</v>
      </c>
      <c r="D55" t="s">
        <v>1316</v>
      </c>
      <c r="F55" s="5">
        <v>3021</v>
      </c>
      <c r="G55" s="11" t="s">
        <v>1797</v>
      </c>
      <c r="H55" t="s">
        <v>1753</v>
      </c>
    </row>
    <row r="56" spans="1:8" x14ac:dyDescent="0.25">
      <c r="A56" t="s">
        <v>788</v>
      </c>
      <c r="B56" t="s">
        <v>775</v>
      </c>
      <c r="C56" t="s">
        <v>1317</v>
      </c>
      <c r="D56" t="s">
        <v>1318</v>
      </c>
      <c r="F56" s="6">
        <v>26185</v>
      </c>
      <c r="G56" s="11" t="s">
        <v>1798</v>
      </c>
      <c r="H56" t="s">
        <v>1799</v>
      </c>
    </row>
    <row r="57" spans="1:8" x14ac:dyDescent="0.25">
      <c r="A57" t="s">
        <v>907</v>
      </c>
      <c r="B57" t="s">
        <v>555</v>
      </c>
      <c r="C57" t="s">
        <v>1319</v>
      </c>
      <c r="D57" t="s">
        <v>1320</v>
      </c>
      <c r="F57" s="5">
        <v>7042</v>
      </c>
      <c r="G57" s="11" t="s">
        <v>907</v>
      </c>
      <c r="H57" t="s">
        <v>1800</v>
      </c>
    </row>
    <row r="58" spans="1:8" x14ac:dyDescent="0.25">
      <c r="A58" t="s">
        <v>804</v>
      </c>
      <c r="B58" t="s">
        <v>796</v>
      </c>
      <c r="C58" t="s">
        <v>1321</v>
      </c>
      <c r="D58" t="s">
        <v>1322</v>
      </c>
      <c r="F58" s="6">
        <v>27148</v>
      </c>
      <c r="G58" s="11" t="s">
        <v>804</v>
      </c>
      <c r="H58" t="s">
        <v>1801</v>
      </c>
    </row>
    <row r="59" spans="1:8" x14ac:dyDescent="0.25">
      <c r="A59" t="s">
        <v>695</v>
      </c>
      <c r="B59" t="s">
        <v>682</v>
      </c>
      <c r="C59" t="s">
        <v>1323</v>
      </c>
      <c r="D59" t="s">
        <v>1324</v>
      </c>
      <c r="F59" s="5">
        <v>1006</v>
      </c>
      <c r="G59" s="11" t="s">
        <v>695</v>
      </c>
      <c r="H59" t="s">
        <v>1756</v>
      </c>
    </row>
    <row r="60" spans="1:8" x14ac:dyDescent="0.25">
      <c r="A60" t="s">
        <v>1084</v>
      </c>
      <c r="B60" t="s">
        <v>661</v>
      </c>
      <c r="C60" t="s">
        <v>1325</v>
      </c>
      <c r="D60" t="s">
        <v>1326</v>
      </c>
      <c r="F60" s="6">
        <v>22147</v>
      </c>
      <c r="G60" s="11" t="s">
        <v>1084</v>
      </c>
      <c r="H60" t="s">
        <v>1802</v>
      </c>
    </row>
    <row r="61" spans="1:8" x14ac:dyDescent="0.25">
      <c r="A61" t="s">
        <v>830</v>
      </c>
      <c r="B61" t="s">
        <v>775</v>
      </c>
      <c r="C61" t="s">
        <v>1327</v>
      </c>
      <c r="D61" t="s">
        <v>1328</v>
      </c>
      <c r="F61" s="6">
        <v>26207</v>
      </c>
      <c r="G61" s="11" t="s">
        <v>830</v>
      </c>
      <c r="H61" t="s">
        <v>1803</v>
      </c>
    </row>
    <row r="62" spans="1:8" x14ac:dyDescent="0.25">
      <c r="A62" t="s">
        <v>926</v>
      </c>
      <c r="B62" t="s">
        <v>628</v>
      </c>
      <c r="C62" t="s">
        <v>1329</v>
      </c>
      <c r="D62" t="s">
        <v>1330</v>
      </c>
      <c r="F62" s="5">
        <v>9026</v>
      </c>
      <c r="G62" s="11" t="s">
        <v>926</v>
      </c>
      <c r="H62" t="s">
        <v>1765</v>
      </c>
    </row>
    <row r="63" spans="1:8" x14ac:dyDescent="0.25">
      <c r="A63" t="s">
        <v>723</v>
      </c>
      <c r="B63" t="s">
        <v>719</v>
      </c>
      <c r="C63" t="s">
        <v>1331</v>
      </c>
      <c r="D63" t="s">
        <v>1332</v>
      </c>
      <c r="F63" s="6">
        <v>13061</v>
      </c>
      <c r="G63" s="11" t="s">
        <v>723</v>
      </c>
      <c r="H63" t="s">
        <v>1768</v>
      </c>
    </row>
    <row r="64" spans="1:8" x14ac:dyDescent="0.25">
      <c r="A64" t="s">
        <v>686</v>
      </c>
      <c r="B64" t="s">
        <v>682</v>
      </c>
      <c r="C64" t="s">
        <v>1333</v>
      </c>
      <c r="D64" t="s">
        <v>1334</v>
      </c>
      <c r="F64" s="5">
        <v>1003</v>
      </c>
      <c r="G64" s="11" t="s">
        <v>686</v>
      </c>
      <c r="H64" t="s">
        <v>1753</v>
      </c>
    </row>
    <row r="65" spans="1:8" x14ac:dyDescent="0.25">
      <c r="A65" t="s">
        <v>886</v>
      </c>
      <c r="B65" t="s">
        <v>555</v>
      </c>
      <c r="C65" t="s">
        <v>1335</v>
      </c>
      <c r="D65" t="s">
        <v>1336</v>
      </c>
      <c r="F65" s="5">
        <v>7154</v>
      </c>
      <c r="G65" s="11" t="s">
        <v>1804</v>
      </c>
      <c r="H65" t="s">
        <v>1805</v>
      </c>
    </row>
    <row r="66" spans="1:8" x14ac:dyDescent="0.25">
      <c r="A66" t="s">
        <v>886</v>
      </c>
      <c r="B66" t="s">
        <v>585</v>
      </c>
      <c r="C66" t="s">
        <v>1337</v>
      </c>
      <c r="D66" t="s">
        <v>1338</v>
      </c>
      <c r="F66" s="5">
        <v>4017</v>
      </c>
      <c r="G66" s="11" t="s">
        <v>1806</v>
      </c>
      <c r="H66" t="s">
        <v>1796</v>
      </c>
    </row>
    <row r="67" spans="1:8" x14ac:dyDescent="0.25">
      <c r="A67" t="s">
        <v>1057</v>
      </c>
      <c r="B67" t="s">
        <v>568</v>
      </c>
      <c r="C67" t="s">
        <v>1339</v>
      </c>
      <c r="D67" t="s">
        <v>1340</v>
      </c>
      <c r="F67" s="6">
        <v>20137</v>
      </c>
      <c r="G67" s="12" t="s">
        <v>1807</v>
      </c>
      <c r="H67" t="s">
        <v>1808</v>
      </c>
    </row>
    <row r="68" spans="1:8" x14ac:dyDescent="0.25">
      <c r="A68" t="s">
        <v>1030</v>
      </c>
      <c r="B68" t="s">
        <v>568</v>
      </c>
      <c r="C68" t="s">
        <v>1341</v>
      </c>
      <c r="D68" t="s">
        <v>1342</v>
      </c>
      <c r="F68" s="6">
        <v>20092</v>
      </c>
      <c r="G68" s="12" t="s">
        <v>1030</v>
      </c>
      <c r="H68" t="s">
        <v>1753</v>
      </c>
    </row>
    <row r="69" spans="1:8" x14ac:dyDescent="0.25">
      <c r="A69" t="s">
        <v>932</v>
      </c>
      <c r="B69" t="s">
        <v>628</v>
      </c>
      <c r="C69" t="s">
        <v>1343</v>
      </c>
      <c r="D69" t="s">
        <v>1344</v>
      </c>
      <c r="F69" s="5">
        <v>9046</v>
      </c>
      <c r="G69" s="11" t="s">
        <v>932</v>
      </c>
      <c r="H69" t="s">
        <v>1778</v>
      </c>
    </row>
    <row r="70" spans="1:8" x14ac:dyDescent="0.25">
      <c r="A70" t="s">
        <v>631</v>
      </c>
      <c r="B70" t="s">
        <v>628</v>
      </c>
      <c r="C70" t="s">
        <v>1345</v>
      </c>
      <c r="D70" t="s">
        <v>1346</v>
      </c>
      <c r="F70" s="5">
        <v>9036</v>
      </c>
      <c r="G70" s="11" t="s">
        <v>631</v>
      </c>
      <c r="H70" t="s">
        <v>1809</v>
      </c>
    </row>
    <row r="71" spans="1:8" x14ac:dyDescent="0.25">
      <c r="A71" t="s">
        <v>1000</v>
      </c>
      <c r="B71" t="s">
        <v>645</v>
      </c>
      <c r="C71" t="s">
        <v>1347</v>
      </c>
      <c r="D71" t="s">
        <v>1348</v>
      </c>
      <c r="F71" s="6">
        <v>15189</v>
      </c>
      <c r="G71" s="11" t="s">
        <v>1000</v>
      </c>
      <c r="H71" t="s">
        <v>1810</v>
      </c>
    </row>
    <row r="72" spans="1:8" x14ac:dyDescent="0.25">
      <c r="A72" t="s">
        <v>1033</v>
      </c>
      <c r="B72" t="s">
        <v>568</v>
      </c>
      <c r="C72" t="s">
        <v>1349</v>
      </c>
      <c r="D72" t="s">
        <v>1350</v>
      </c>
      <c r="F72" s="6">
        <v>20107</v>
      </c>
      <c r="G72" s="12" t="s">
        <v>1033</v>
      </c>
      <c r="H72" t="s">
        <v>1780</v>
      </c>
    </row>
    <row r="73" spans="1:8" x14ac:dyDescent="0.25">
      <c r="A73" t="s">
        <v>660</v>
      </c>
      <c r="B73" t="s">
        <v>661</v>
      </c>
      <c r="C73" t="s">
        <v>1351</v>
      </c>
      <c r="D73" t="s">
        <v>1352</v>
      </c>
      <c r="F73" s="6">
        <v>22094</v>
      </c>
      <c r="G73" s="11" t="s">
        <v>660</v>
      </c>
      <c r="H73" t="s">
        <v>1768</v>
      </c>
    </row>
    <row r="74" spans="1:8" x14ac:dyDescent="0.25">
      <c r="A74" t="s">
        <v>807</v>
      </c>
      <c r="B74" t="s">
        <v>808</v>
      </c>
      <c r="C74" t="s">
        <v>1353</v>
      </c>
      <c r="D74" t="s">
        <v>1354</v>
      </c>
      <c r="F74" s="6">
        <v>30149</v>
      </c>
      <c r="G74" s="11" t="s">
        <v>807</v>
      </c>
      <c r="H74" t="s">
        <v>1811</v>
      </c>
    </row>
    <row r="75" spans="1:8" x14ac:dyDescent="0.25">
      <c r="A75" t="s">
        <v>814</v>
      </c>
      <c r="B75" t="s">
        <v>808</v>
      </c>
      <c r="C75" t="s">
        <v>1355</v>
      </c>
      <c r="D75" t="s">
        <v>1356</v>
      </c>
      <c r="F75" s="6">
        <v>30151</v>
      </c>
      <c r="G75" s="11" t="s">
        <v>814</v>
      </c>
      <c r="H75" t="s">
        <v>1812</v>
      </c>
    </row>
    <row r="76" spans="1:8" x14ac:dyDescent="0.25">
      <c r="A76" t="s">
        <v>707</v>
      </c>
      <c r="B76" t="s">
        <v>708</v>
      </c>
      <c r="C76" t="s">
        <v>1357</v>
      </c>
      <c r="D76" t="s">
        <v>1358</v>
      </c>
      <c r="F76" s="5">
        <v>6019</v>
      </c>
      <c r="G76" s="11" t="s">
        <v>707</v>
      </c>
      <c r="H76" t="s">
        <v>1768</v>
      </c>
    </row>
    <row r="77" spans="1:8" x14ac:dyDescent="0.25">
      <c r="A77" t="s">
        <v>892</v>
      </c>
      <c r="B77" t="s">
        <v>585</v>
      </c>
      <c r="C77" t="s">
        <v>1359</v>
      </c>
      <c r="D77" t="s">
        <v>1360</v>
      </c>
      <c r="F77" s="5">
        <v>4027</v>
      </c>
      <c r="G77" s="11" t="s">
        <v>1813</v>
      </c>
      <c r="H77" t="s">
        <v>1768</v>
      </c>
    </row>
    <row r="78" spans="1:8" x14ac:dyDescent="0.25">
      <c r="A78" t="s">
        <v>597</v>
      </c>
      <c r="B78" t="s">
        <v>585</v>
      </c>
      <c r="C78" t="s">
        <v>1361</v>
      </c>
      <c r="D78" t="s">
        <v>1362</v>
      </c>
      <c r="F78" s="5">
        <v>4035</v>
      </c>
      <c r="G78" s="11" t="s">
        <v>597</v>
      </c>
      <c r="H78" t="s">
        <v>1765</v>
      </c>
    </row>
    <row r="79" spans="1:8" x14ac:dyDescent="0.25">
      <c r="A79" t="s">
        <v>901</v>
      </c>
      <c r="B79" t="s">
        <v>555</v>
      </c>
      <c r="C79" t="s">
        <v>1363</v>
      </c>
      <c r="D79" t="s">
        <v>1364</v>
      </c>
      <c r="F79" s="5">
        <v>7023</v>
      </c>
      <c r="G79" s="11" t="s">
        <v>1814</v>
      </c>
      <c r="H79" t="s">
        <v>1768</v>
      </c>
    </row>
    <row r="80" spans="1:8" x14ac:dyDescent="0.25">
      <c r="A80" t="s">
        <v>961</v>
      </c>
      <c r="B80" t="s">
        <v>571</v>
      </c>
      <c r="C80" t="s">
        <v>1365</v>
      </c>
      <c r="D80" t="s">
        <v>1366</v>
      </c>
      <c r="F80" s="6">
        <v>12117</v>
      </c>
      <c r="G80" s="11" t="s">
        <v>1815</v>
      </c>
      <c r="H80" t="s">
        <v>1780</v>
      </c>
    </row>
    <row r="81" spans="1:8" x14ac:dyDescent="0.25">
      <c r="A81" t="s">
        <v>704</v>
      </c>
      <c r="B81" t="s">
        <v>775</v>
      </c>
      <c r="C81" t="s">
        <v>1367</v>
      </c>
      <c r="D81" t="s">
        <v>1368</v>
      </c>
      <c r="F81" s="6">
        <v>26182</v>
      </c>
      <c r="G81" s="11" t="s">
        <v>1816</v>
      </c>
      <c r="H81" t="s">
        <v>1759</v>
      </c>
    </row>
    <row r="82" spans="1:8" x14ac:dyDescent="0.25">
      <c r="A82" t="s">
        <v>704</v>
      </c>
      <c r="B82" t="s">
        <v>591</v>
      </c>
      <c r="C82" t="s">
        <v>1369</v>
      </c>
      <c r="D82" t="s">
        <v>1370</v>
      </c>
      <c r="F82" s="6">
        <v>16069</v>
      </c>
      <c r="G82" s="11" t="s">
        <v>1817</v>
      </c>
      <c r="H82" t="s">
        <v>1753</v>
      </c>
    </row>
    <row r="83" spans="1:8" x14ac:dyDescent="0.25">
      <c r="A83" t="s">
        <v>1006</v>
      </c>
      <c r="B83" t="s">
        <v>654</v>
      </c>
      <c r="C83" t="s">
        <v>1371</v>
      </c>
      <c r="D83" t="s">
        <v>1372</v>
      </c>
      <c r="F83" s="5">
        <v>3031</v>
      </c>
      <c r="G83" s="11" t="s">
        <v>1818</v>
      </c>
      <c r="H83" t="s">
        <v>1819</v>
      </c>
    </row>
    <row r="84" spans="1:8" x14ac:dyDescent="0.25">
      <c r="A84" t="s">
        <v>1054</v>
      </c>
      <c r="B84" t="s">
        <v>568</v>
      </c>
      <c r="C84" t="s">
        <v>1373</v>
      </c>
      <c r="D84" t="s">
        <v>1374</v>
      </c>
      <c r="F84" s="6">
        <v>20133</v>
      </c>
      <c r="G84" s="12" t="s">
        <v>1054</v>
      </c>
      <c r="H84" t="s">
        <v>1778</v>
      </c>
    </row>
    <row r="85" spans="1:8" x14ac:dyDescent="0.25">
      <c r="A85" t="s">
        <v>587</v>
      </c>
      <c r="B85" t="s">
        <v>588</v>
      </c>
      <c r="C85" t="s">
        <v>1375</v>
      </c>
      <c r="D85" t="s">
        <v>1376</v>
      </c>
      <c r="F85" s="6">
        <v>25164</v>
      </c>
      <c r="G85" s="11" t="s">
        <v>587</v>
      </c>
      <c r="H85" t="s">
        <v>1820</v>
      </c>
    </row>
    <row r="86" spans="1:8" x14ac:dyDescent="0.25">
      <c r="A86" t="s">
        <v>561</v>
      </c>
      <c r="B86" t="s">
        <v>562</v>
      </c>
      <c r="C86" t="s">
        <v>1377</v>
      </c>
      <c r="D86" t="s">
        <v>1378</v>
      </c>
      <c r="F86" s="6">
        <v>17166</v>
      </c>
      <c r="G86" s="12" t="s">
        <v>561</v>
      </c>
      <c r="H86" t="s">
        <v>1821</v>
      </c>
    </row>
    <row r="87" spans="1:8" x14ac:dyDescent="0.25">
      <c r="A87" t="s">
        <v>692</v>
      </c>
      <c r="B87" t="s">
        <v>682</v>
      </c>
      <c r="C87" t="s">
        <v>1379</v>
      </c>
      <c r="D87" t="s">
        <v>1380</v>
      </c>
      <c r="F87" s="5">
        <v>1005</v>
      </c>
      <c r="G87" s="11" t="s">
        <v>692</v>
      </c>
      <c r="H87" t="s">
        <v>1765</v>
      </c>
    </row>
    <row r="88" spans="1:8" x14ac:dyDescent="0.25">
      <c r="A88" t="s">
        <v>935</v>
      </c>
      <c r="B88" t="s">
        <v>628</v>
      </c>
      <c r="C88" t="s">
        <v>1381</v>
      </c>
      <c r="D88" t="s">
        <v>1382</v>
      </c>
      <c r="F88" s="5">
        <v>9082</v>
      </c>
      <c r="G88" s="11" t="s">
        <v>1822</v>
      </c>
      <c r="H88" t="s">
        <v>1765</v>
      </c>
    </row>
    <row r="89" spans="1:8" x14ac:dyDescent="0.25">
      <c r="A89" t="s">
        <v>733</v>
      </c>
      <c r="B89" t="s">
        <v>730</v>
      </c>
      <c r="C89" t="s">
        <v>1383</v>
      </c>
      <c r="D89" t="s">
        <v>1384</v>
      </c>
      <c r="F89" s="6">
        <v>14066</v>
      </c>
      <c r="G89" s="11" t="s">
        <v>1823</v>
      </c>
      <c r="H89" t="s">
        <v>1794</v>
      </c>
    </row>
    <row r="90" spans="1:8" x14ac:dyDescent="0.25">
      <c r="A90" t="s">
        <v>923</v>
      </c>
      <c r="B90" t="s">
        <v>608</v>
      </c>
      <c r="C90" t="s">
        <v>1385</v>
      </c>
      <c r="D90" t="s">
        <v>1386</v>
      </c>
      <c r="F90" s="5">
        <v>8194</v>
      </c>
      <c r="G90" s="11" t="s">
        <v>1824</v>
      </c>
      <c r="H90" t="s">
        <v>1825</v>
      </c>
    </row>
    <row r="91" spans="1:8" x14ac:dyDescent="0.25">
      <c r="A91" t="s">
        <v>750</v>
      </c>
      <c r="B91" t="s">
        <v>730</v>
      </c>
      <c r="C91" t="s">
        <v>1387</v>
      </c>
      <c r="D91" t="s">
        <v>1388</v>
      </c>
      <c r="F91" s="6">
        <v>14192</v>
      </c>
      <c r="G91" s="11" t="s">
        <v>750</v>
      </c>
      <c r="H91" t="s">
        <v>1826</v>
      </c>
    </row>
    <row r="92" spans="1:8" x14ac:dyDescent="0.25">
      <c r="A92" t="s">
        <v>1063</v>
      </c>
      <c r="B92" t="s">
        <v>568</v>
      </c>
      <c r="C92" t="s">
        <v>1389</v>
      </c>
      <c r="D92" t="s">
        <v>1390</v>
      </c>
      <c r="F92" s="6">
        <v>20140</v>
      </c>
      <c r="G92" s="12" t="s">
        <v>1063</v>
      </c>
      <c r="H92" t="s">
        <v>1801</v>
      </c>
    </row>
    <row r="93" spans="1:8" x14ac:dyDescent="0.25">
      <c r="A93" t="s">
        <v>1015</v>
      </c>
      <c r="B93" t="s">
        <v>562</v>
      </c>
      <c r="C93" t="s">
        <v>1391</v>
      </c>
      <c r="D93" t="s">
        <v>1392</v>
      </c>
      <c r="F93" s="6">
        <v>17076</v>
      </c>
      <c r="G93" s="12" t="s">
        <v>1015</v>
      </c>
      <c r="H93" t="s">
        <v>1778</v>
      </c>
    </row>
    <row r="94" spans="1:8" x14ac:dyDescent="0.25">
      <c r="A94" t="s">
        <v>818</v>
      </c>
      <c r="B94" t="s">
        <v>819</v>
      </c>
      <c r="C94" t="s">
        <v>1393</v>
      </c>
      <c r="D94" t="s">
        <v>1394</v>
      </c>
      <c r="F94" s="6">
        <v>35141</v>
      </c>
      <c r="G94" s="11" t="s">
        <v>818</v>
      </c>
      <c r="H94" t="s">
        <v>1753</v>
      </c>
    </row>
    <row r="95" spans="1:8" x14ac:dyDescent="0.25">
      <c r="A95" t="s">
        <v>865</v>
      </c>
      <c r="B95" t="s">
        <v>591</v>
      </c>
      <c r="C95" t="s">
        <v>1395</v>
      </c>
      <c r="D95" t="s">
        <v>1396</v>
      </c>
      <c r="F95" s="5">
        <v>3015</v>
      </c>
      <c r="G95" s="11" t="s">
        <v>1827</v>
      </c>
      <c r="H95" t="s">
        <v>1753</v>
      </c>
    </row>
    <row r="96" spans="1:8" x14ac:dyDescent="0.25">
      <c r="A96" t="s">
        <v>938</v>
      </c>
      <c r="B96" t="s">
        <v>582</v>
      </c>
      <c r="C96" t="s">
        <v>1397</v>
      </c>
      <c r="D96" t="s">
        <v>1398</v>
      </c>
      <c r="F96" s="6">
        <v>10049</v>
      </c>
      <c r="G96" s="11" t="s">
        <v>938</v>
      </c>
      <c r="H96" t="s">
        <v>1765</v>
      </c>
    </row>
    <row r="97" spans="1:8" x14ac:dyDescent="0.25">
      <c r="A97" t="s">
        <v>665</v>
      </c>
      <c r="B97" t="s">
        <v>577</v>
      </c>
      <c r="C97" t="s">
        <v>1399</v>
      </c>
      <c r="D97" t="s">
        <v>1400</v>
      </c>
      <c r="F97" s="6">
        <v>23100</v>
      </c>
      <c r="G97" s="11" t="s">
        <v>665</v>
      </c>
      <c r="H97" t="s">
        <v>1753</v>
      </c>
    </row>
    <row r="98" spans="1:8" x14ac:dyDescent="0.25">
      <c r="A98" t="s">
        <v>1024</v>
      </c>
      <c r="B98" t="s">
        <v>574</v>
      </c>
      <c r="C98" t="s">
        <v>1401</v>
      </c>
      <c r="D98" t="s">
        <v>1402</v>
      </c>
      <c r="F98" s="6">
        <v>18184</v>
      </c>
      <c r="G98" s="12" t="s">
        <v>1024</v>
      </c>
      <c r="H98" t="s">
        <v>1828</v>
      </c>
    </row>
    <row r="99" spans="1:8" x14ac:dyDescent="0.25">
      <c r="A99" t="s">
        <v>958</v>
      </c>
      <c r="B99" t="s">
        <v>955</v>
      </c>
      <c r="C99" t="s">
        <v>1403</v>
      </c>
      <c r="D99" t="s">
        <v>1404</v>
      </c>
      <c r="F99" s="6">
        <v>11087</v>
      </c>
      <c r="G99" s="11" t="s">
        <v>958</v>
      </c>
      <c r="H99" t="s">
        <v>1829</v>
      </c>
    </row>
    <row r="100" spans="1:8" x14ac:dyDescent="0.25">
      <c r="A100" t="s">
        <v>564</v>
      </c>
      <c r="B100" t="s">
        <v>565</v>
      </c>
      <c r="C100" t="s">
        <v>1405</v>
      </c>
      <c r="D100" t="s">
        <v>1406</v>
      </c>
      <c r="F100" s="6">
        <v>36163</v>
      </c>
      <c r="G100" s="11" t="s">
        <v>564</v>
      </c>
      <c r="H100" t="s">
        <v>1830</v>
      </c>
    </row>
    <row r="101" spans="1:8" x14ac:dyDescent="0.25">
      <c r="A101" t="s">
        <v>649</v>
      </c>
      <c r="B101" t="s">
        <v>645</v>
      </c>
      <c r="C101" t="s">
        <v>1407</v>
      </c>
      <c r="D101" t="s">
        <v>1408</v>
      </c>
      <c r="F101" s="6">
        <v>15084</v>
      </c>
      <c r="G101" s="11" t="s">
        <v>649</v>
      </c>
      <c r="H101" t="s">
        <v>1768</v>
      </c>
    </row>
    <row r="102" spans="1:8" x14ac:dyDescent="0.25">
      <c r="A102" t="s">
        <v>915</v>
      </c>
      <c r="B102" t="s">
        <v>608</v>
      </c>
      <c r="C102" t="s">
        <v>1409</v>
      </c>
      <c r="D102" t="s">
        <v>1410</v>
      </c>
      <c r="F102" s="5">
        <v>8025</v>
      </c>
      <c r="G102" s="11" t="s">
        <v>915</v>
      </c>
      <c r="H102" t="s">
        <v>1831</v>
      </c>
    </row>
    <row r="103" spans="1:8" x14ac:dyDescent="0.25">
      <c r="A103" t="s">
        <v>901</v>
      </c>
      <c r="B103" t="s">
        <v>661</v>
      </c>
      <c r="C103" t="s">
        <v>1411</v>
      </c>
      <c r="D103" t="s">
        <v>1412</v>
      </c>
      <c r="F103" s="6">
        <v>22113</v>
      </c>
      <c r="G103" s="11" t="s">
        <v>901</v>
      </c>
      <c r="H103" t="s">
        <v>1765</v>
      </c>
    </row>
    <row r="104" spans="1:8" x14ac:dyDescent="0.25">
      <c r="A104" t="s">
        <v>877</v>
      </c>
      <c r="B104" t="s">
        <v>591</v>
      </c>
      <c r="C104" t="s">
        <v>1413</v>
      </c>
      <c r="D104" t="s">
        <v>1414</v>
      </c>
      <c r="F104" s="5">
        <v>3074</v>
      </c>
      <c r="G104" s="11" t="s">
        <v>877</v>
      </c>
      <c r="H104" t="s">
        <v>1768</v>
      </c>
    </row>
    <row r="105" spans="1:8" x14ac:dyDescent="0.25">
      <c r="A105" t="s">
        <v>1012</v>
      </c>
      <c r="B105" t="s">
        <v>654</v>
      </c>
      <c r="C105" t="s">
        <v>1415</v>
      </c>
      <c r="D105" t="s">
        <v>1416</v>
      </c>
      <c r="F105" s="6">
        <v>16122</v>
      </c>
      <c r="G105" s="11" t="s">
        <v>1012</v>
      </c>
      <c r="H105" t="s">
        <v>1801</v>
      </c>
    </row>
    <row r="106" spans="1:8" x14ac:dyDescent="0.25">
      <c r="A106" t="s">
        <v>761</v>
      </c>
      <c r="B106" t="s">
        <v>645</v>
      </c>
      <c r="C106" t="s">
        <v>1417</v>
      </c>
      <c r="D106" t="s">
        <v>1418</v>
      </c>
      <c r="F106" s="6">
        <v>15204</v>
      </c>
      <c r="G106" s="11" t="s">
        <v>761</v>
      </c>
      <c r="H106" t="s">
        <v>1826</v>
      </c>
    </row>
    <row r="107" spans="1:8" x14ac:dyDescent="0.25">
      <c r="A107" t="s">
        <v>743</v>
      </c>
      <c r="B107" t="s">
        <v>730</v>
      </c>
      <c r="C107" t="s">
        <v>1419</v>
      </c>
      <c r="D107" t="s">
        <v>1420</v>
      </c>
      <c r="F107" s="6">
        <v>14114</v>
      </c>
      <c r="G107" s="11" t="s">
        <v>743</v>
      </c>
      <c r="H107" t="s">
        <v>1832</v>
      </c>
    </row>
    <row r="108" spans="1:8" x14ac:dyDescent="0.25">
      <c r="A108" t="s">
        <v>631</v>
      </c>
      <c r="B108" t="s">
        <v>582</v>
      </c>
      <c r="C108" t="s">
        <v>1421</v>
      </c>
      <c r="D108" t="s">
        <v>1422</v>
      </c>
      <c r="F108" s="6">
        <v>10051</v>
      </c>
      <c r="G108" s="11" t="s">
        <v>1833</v>
      </c>
      <c r="H108" t="s">
        <v>1765</v>
      </c>
    </row>
    <row r="109" spans="1:8" x14ac:dyDescent="0.25">
      <c r="A109" t="s">
        <v>1423</v>
      </c>
      <c r="B109" t="s">
        <v>661</v>
      </c>
      <c r="C109" t="s">
        <v>1424</v>
      </c>
      <c r="D109" t="s">
        <v>1425</v>
      </c>
      <c r="F109" s="6">
        <v>22142</v>
      </c>
      <c r="G109" s="11" t="s">
        <v>1423</v>
      </c>
      <c r="H109" t="s">
        <v>1765</v>
      </c>
    </row>
    <row r="110" spans="1:8" x14ac:dyDescent="0.25">
      <c r="A110" t="s">
        <v>800</v>
      </c>
      <c r="B110" t="s">
        <v>796</v>
      </c>
      <c r="C110" t="s">
        <v>1426</v>
      </c>
      <c r="D110" t="s">
        <v>1427</v>
      </c>
      <c r="F110" s="6">
        <v>27136</v>
      </c>
      <c r="G110" s="11" t="s">
        <v>1834</v>
      </c>
      <c r="H110" t="s">
        <v>1765</v>
      </c>
    </row>
    <row r="111" spans="1:8" x14ac:dyDescent="0.25">
      <c r="A111" t="s">
        <v>1021</v>
      </c>
      <c r="B111" t="s">
        <v>574</v>
      </c>
      <c r="C111" t="s">
        <v>1428</v>
      </c>
      <c r="D111" t="s">
        <v>1429</v>
      </c>
      <c r="F111" s="6">
        <v>18111</v>
      </c>
      <c r="G111" s="12" t="s">
        <v>1835</v>
      </c>
      <c r="H111" t="s">
        <v>1757</v>
      </c>
    </row>
    <row r="112" spans="1:8" x14ac:dyDescent="0.25">
      <c r="A112" t="s">
        <v>739</v>
      </c>
      <c r="B112" t="s">
        <v>730</v>
      </c>
      <c r="C112" t="s">
        <v>1430</v>
      </c>
      <c r="D112" t="s">
        <v>1431</v>
      </c>
      <c r="F112" s="6">
        <v>14093</v>
      </c>
      <c r="G112" s="11" t="s">
        <v>739</v>
      </c>
      <c r="H112" t="s">
        <v>1753</v>
      </c>
    </row>
    <row r="113" spans="1:8" x14ac:dyDescent="0.25">
      <c r="A113" t="s">
        <v>904</v>
      </c>
      <c r="B113" t="s">
        <v>555</v>
      </c>
      <c r="C113" t="s">
        <v>1432</v>
      </c>
      <c r="D113" t="s">
        <v>1433</v>
      </c>
      <c r="F113" s="5">
        <v>7034</v>
      </c>
      <c r="G113" s="11" t="s">
        <v>904</v>
      </c>
      <c r="H113" t="s">
        <v>1756</v>
      </c>
    </row>
    <row r="114" spans="1:8" x14ac:dyDescent="0.25">
      <c r="A114" t="s">
        <v>895</v>
      </c>
      <c r="B114" t="s">
        <v>585</v>
      </c>
      <c r="C114" t="s">
        <v>1434</v>
      </c>
      <c r="D114" t="s">
        <v>1435</v>
      </c>
      <c r="F114" s="5">
        <v>4170</v>
      </c>
      <c r="G114" s="11" t="s">
        <v>895</v>
      </c>
      <c r="H114" t="s">
        <v>1774</v>
      </c>
    </row>
    <row r="115" spans="1:8" x14ac:dyDescent="0.25">
      <c r="A115" t="s">
        <v>880</v>
      </c>
      <c r="B115" t="s">
        <v>591</v>
      </c>
      <c r="C115" t="s">
        <v>1436</v>
      </c>
      <c r="D115" t="s">
        <v>1437</v>
      </c>
      <c r="F115" s="5">
        <v>3158</v>
      </c>
      <c r="G115" s="11" t="s">
        <v>880</v>
      </c>
      <c r="H115" t="s">
        <v>1753</v>
      </c>
    </row>
    <row r="116" spans="1:8" x14ac:dyDescent="0.25">
      <c r="A116" t="s">
        <v>841</v>
      </c>
      <c r="B116" t="s">
        <v>682</v>
      </c>
      <c r="C116" t="s">
        <v>1438</v>
      </c>
      <c r="D116" t="s">
        <v>1439</v>
      </c>
      <c r="F116" s="5">
        <v>1009</v>
      </c>
      <c r="G116" s="11" t="s">
        <v>841</v>
      </c>
      <c r="H116" t="s">
        <v>1832</v>
      </c>
    </row>
    <row r="117" spans="1:8" x14ac:dyDescent="0.25">
      <c r="A117" t="s">
        <v>634</v>
      </c>
      <c r="B117" t="s">
        <v>628</v>
      </c>
      <c r="C117" t="s">
        <v>1440</v>
      </c>
      <c r="D117" t="s">
        <v>1441</v>
      </c>
      <c r="F117" s="5">
        <v>9041</v>
      </c>
      <c r="G117" s="11" t="s">
        <v>634</v>
      </c>
      <c r="H117" t="s">
        <v>1772</v>
      </c>
    </row>
    <row r="118" spans="1:8" x14ac:dyDescent="0.25">
      <c r="A118" t="s">
        <v>1100</v>
      </c>
      <c r="B118" t="s">
        <v>808</v>
      </c>
      <c r="C118" t="s">
        <v>1442</v>
      </c>
      <c r="D118" t="s">
        <v>1443</v>
      </c>
      <c r="F118" s="6">
        <v>30121</v>
      </c>
      <c r="G118" s="11" t="s">
        <v>1100</v>
      </c>
      <c r="H118" t="s">
        <v>1753</v>
      </c>
    </row>
    <row r="119" spans="1:8" x14ac:dyDescent="0.25">
      <c r="A119" t="s">
        <v>757</v>
      </c>
      <c r="B119" t="s">
        <v>645</v>
      </c>
      <c r="C119" t="s">
        <v>1444</v>
      </c>
      <c r="D119" t="s">
        <v>1445</v>
      </c>
      <c r="F119" s="6">
        <v>15203</v>
      </c>
      <c r="G119" s="11" t="s">
        <v>757</v>
      </c>
      <c r="H119" t="s">
        <v>1836</v>
      </c>
    </row>
    <row r="120" spans="1:8" x14ac:dyDescent="0.25">
      <c r="A120" t="s">
        <v>874</v>
      </c>
      <c r="B120" t="s">
        <v>591</v>
      </c>
      <c r="C120" t="s">
        <v>1446</v>
      </c>
      <c r="D120" t="s">
        <v>1447</v>
      </c>
      <c r="F120" s="5">
        <v>3067</v>
      </c>
      <c r="G120" s="11" t="s">
        <v>874</v>
      </c>
      <c r="H120" t="s">
        <v>1794</v>
      </c>
    </row>
    <row r="121" spans="1:8" x14ac:dyDescent="0.25">
      <c r="A121" t="s">
        <v>1003</v>
      </c>
      <c r="B121" t="s">
        <v>645</v>
      </c>
      <c r="C121" t="s">
        <v>1448</v>
      </c>
      <c r="D121" t="s">
        <v>1449</v>
      </c>
      <c r="F121" s="6">
        <v>15196</v>
      </c>
      <c r="G121" s="11" t="s">
        <v>1003</v>
      </c>
      <c r="H121" t="s">
        <v>1831</v>
      </c>
    </row>
    <row r="122" spans="1:8" x14ac:dyDescent="0.25">
      <c r="A122" t="s">
        <v>983</v>
      </c>
      <c r="B122" t="s">
        <v>645</v>
      </c>
      <c r="C122" t="s">
        <v>1450</v>
      </c>
      <c r="D122" t="s">
        <v>1451</v>
      </c>
      <c r="F122" s="6">
        <v>15083</v>
      </c>
      <c r="G122" s="11" t="s">
        <v>983</v>
      </c>
      <c r="H122" t="s">
        <v>1780</v>
      </c>
    </row>
    <row r="123" spans="1:8" x14ac:dyDescent="0.25">
      <c r="A123" t="s">
        <v>1452</v>
      </c>
      <c r="B123" t="s">
        <v>577</v>
      </c>
      <c r="C123" t="s">
        <v>1453</v>
      </c>
      <c r="D123" t="s">
        <v>1454</v>
      </c>
      <c r="F123" s="6">
        <v>23099</v>
      </c>
      <c r="G123" s="11" t="s">
        <v>576</v>
      </c>
      <c r="H123" t="s">
        <v>1837</v>
      </c>
    </row>
    <row r="124" spans="1:8" x14ac:dyDescent="0.25">
      <c r="A124" t="s">
        <v>1455</v>
      </c>
      <c r="B124" t="s">
        <v>574</v>
      </c>
      <c r="C124" t="s">
        <v>1456</v>
      </c>
      <c r="D124" t="s">
        <v>1457</v>
      </c>
      <c r="F124" s="6">
        <v>18198</v>
      </c>
      <c r="G124" s="12" t="s">
        <v>658</v>
      </c>
      <c r="H124" t="s">
        <v>1825</v>
      </c>
    </row>
    <row r="125" spans="1:8" x14ac:dyDescent="0.25">
      <c r="A125" t="s">
        <v>1039</v>
      </c>
      <c r="B125" t="s">
        <v>568</v>
      </c>
      <c r="C125" t="s">
        <v>1458</v>
      </c>
      <c r="D125" t="s">
        <v>1459</v>
      </c>
      <c r="F125" s="6">
        <v>20124</v>
      </c>
      <c r="G125" s="12" t="s">
        <v>1838</v>
      </c>
      <c r="H125" t="s">
        <v>1794</v>
      </c>
    </row>
    <row r="126" spans="1:8" x14ac:dyDescent="0.25">
      <c r="A126" t="s">
        <v>1069</v>
      </c>
      <c r="B126" t="s">
        <v>568</v>
      </c>
      <c r="C126" t="s">
        <v>1460</v>
      </c>
      <c r="D126" t="s">
        <v>1461</v>
      </c>
      <c r="F126" s="6">
        <v>20144</v>
      </c>
      <c r="G126" s="12" t="s">
        <v>1069</v>
      </c>
      <c r="H126" t="s">
        <v>1839</v>
      </c>
    </row>
    <row r="127" spans="1:8" x14ac:dyDescent="0.25">
      <c r="A127" t="s">
        <v>1462</v>
      </c>
      <c r="B127" t="s">
        <v>555</v>
      </c>
      <c r="C127" t="s">
        <v>1463</v>
      </c>
      <c r="D127" t="s">
        <v>1464</v>
      </c>
      <c r="F127" s="5">
        <v>7048</v>
      </c>
      <c r="G127" s="11" t="s">
        <v>1462</v>
      </c>
      <c r="H127" t="s">
        <v>1832</v>
      </c>
    </row>
    <row r="128" spans="1:8" x14ac:dyDescent="0.25">
      <c r="A128" t="s">
        <v>1027</v>
      </c>
      <c r="B128" t="s">
        <v>568</v>
      </c>
      <c r="C128" t="s">
        <v>1465</v>
      </c>
      <c r="D128" t="s">
        <v>1466</v>
      </c>
      <c r="F128" s="6">
        <v>20090</v>
      </c>
      <c r="G128" s="12" t="s">
        <v>1027</v>
      </c>
      <c r="H128" t="s">
        <v>1800</v>
      </c>
    </row>
    <row r="129" spans="1:8" x14ac:dyDescent="0.25">
      <c r="A129" t="s">
        <v>573</v>
      </c>
      <c r="B129" t="s">
        <v>574</v>
      </c>
      <c r="C129" t="s">
        <v>1467</v>
      </c>
      <c r="D129" t="s">
        <v>1468</v>
      </c>
      <c r="F129" s="6">
        <v>18080</v>
      </c>
      <c r="G129" s="12" t="s">
        <v>573</v>
      </c>
      <c r="H129" t="s">
        <v>1756</v>
      </c>
    </row>
    <row r="130" spans="1:8" x14ac:dyDescent="0.25">
      <c r="A130" t="s">
        <v>715</v>
      </c>
      <c r="B130" t="s">
        <v>708</v>
      </c>
      <c r="C130" t="s">
        <v>1469</v>
      </c>
      <c r="D130" t="s">
        <v>1470</v>
      </c>
      <c r="F130" s="5">
        <v>6062</v>
      </c>
      <c r="G130" s="11" t="s">
        <v>715</v>
      </c>
      <c r="H130" t="s">
        <v>1768</v>
      </c>
    </row>
    <row r="131" spans="1:8" x14ac:dyDescent="0.25">
      <c r="A131" t="s">
        <v>746</v>
      </c>
      <c r="B131" t="s">
        <v>730</v>
      </c>
      <c r="C131" t="s">
        <v>1471</v>
      </c>
      <c r="D131" t="s">
        <v>1472</v>
      </c>
      <c r="F131" s="6">
        <v>14125</v>
      </c>
      <c r="G131" s="11" t="s">
        <v>746</v>
      </c>
      <c r="H131" t="s">
        <v>1840</v>
      </c>
    </row>
    <row r="132" spans="1:8" x14ac:dyDescent="0.25">
      <c r="A132" t="s">
        <v>1042</v>
      </c>
      <c r="B132" t="s">
        <v>568</v>
      </c>
      <c r="C132" t="s">
        <v>1473</v>
      </c>
      <c r="D132" t="s">
        <v>1474</v>
      </c>
      <c r="F132" s="6">
        <v>20126</v>
      </c>
      <c r="G132" s="12" t="s">
        <v>1841</v>
      </c>
      <c r="H132" t="s">
        <v>1842</v>
      </c>
    </row>
    <row r="133" spans="1:8" x14ac:dyDescent="0.25">
      <c r="A133" t="s">
        <v>807</v>
      </c>
      <c r="B133" t="s">
        <v>1097</v>
      </c>
      <c r="C133" t="s">
        <v>1475</v>
      </c>
      <c r="D133" t="s">
        <v>1476</v>
      </c>
      <c r="F133" s="6">
        <v>28115</v>
      </c>
      <c r="G133" s="11" t="s">
        <v>1843</v>
      </c>
      <c r="H133" t="s">
        <v>1762</v>
      </c>
    </row>
    <row r="134" spans="1:8" x14ac:dyDescent="0.25">
      <c r="A134" t="s">
        <v>779</v>
      </c>
      <c r="B134" t="s">
        <v>775</v>
      </c>
      <c r="C134" t="s">
        <v>1477</v>
      </c>
      <c r="D134" t="s">
        <v>1478</v>
      </c>
      <c r="F134" s="6">
        <v>26118</v>
      </c>
      <c r="G134" s="11" t="s">
        <v>779</v>
      </c>
      <c r="H134" t="s">
        <v>1780</v>
      </c>
    </row>
    <row r="135" spans="1:8" x14ac:dyDescent="0.25">
      <c r="A135" t="s">
        <v>889</v>
      </c>
      <c r="B135" t="s">
        <v>585</v>
      </c>
      <c r="C135" t="s">
        <v>1479</v>
      </c>
      <c r="D135" t="s">
        <v>1480</v>
      </c>
      <c r="F135" s="5">
        <v>4022</v>
      </c>
      <c r="G135" s="11" t="s">
        <v>889</v>
      </c>
      <c r="H135" t="s">
        <v>1809</v>
      </c>
    </row>
    <row r="136" spans="1:8" x14ac:dyDescent="0.25">
      <c r="A136" t="s">
        <v>1129</v>
      </c>
      <c r="B136" t="s">
        <v>1130</v>
      </c>
      <c r="C136" t="s">
        <v>1481</v>
      </c>
      <c r="D136" t="s">
        <v>1482</v>
      </c>
      <c r="F136" s="6">
        <v>38177</v>
      </c>
      <c r="G136" s="11" t="s">
        <v>1844</v>
      </c>
      <c r="H136" t="s">
        <v>1774</v>
      </c>
    </row>
    <row r="137" spans="1:8" x14ac:dyDescent="0.25">
      <c r="A137" t="s">
        <v>771</v>
      </c>
      <c r="B137" t="s">
        <v>796</v>
      </c>
      <c r="C137" t="s">
        <v>1483</v>
      </c>
      <c r="D137" t="s">
        <v>1484</v>
      </c>
      <c r="F137" s="6">
        <v>27112</v>
      </c>
      <c r="G137" s="11" t="s">
        <v>1845</v>
      </c>
      <c r="H137" t="s">
        <v>1756</v>
      </c>
    </row>
    <row r="138" spans="1:8" x14ac:dyDescent="0.25">
      <c r="A138" t="s">
        <v>771</v>
      </c>
      <c r="B138" t="s">
        <v>765</v>
      </c>
      <c r="C138" t="s">
        <v>1485</v>
      </c>
      <c r="D138" t="s">
        <v>1486</v>
      </c>
      <c r="F138" s="6">
        <v>19109</v>
      </c>
      <c r="G138" s="12" t="s">
        <v>1846</v>
      </c>
      <c r="H138" t="s">
        <v>1832</v>
      </c>
    </row>
    <row r="139" spans="1:8" x14ac:dyDescent="0.25">
      <c r="A139" t="s">
        <v>1108</v>
      </c>
      <c r="B139" t="s">
        <v>808</v>
      </c>
      <c r="C139" t="s">
        <v>1487</v>
      </c>
      <c r="D139" t="s">
        <v>1488</v>
      </c>
      <c r="F139" s="6">
        <v>30173</v>
      </c>
      <c r="G139" s="11" t="s">
        <v>1108</v>
      </c>
      <c r="H139" t="s">
        <v>1847</v>
      </c>
    </row>
    <row r="140" spans="1:8" x14ac:dyDescent="0.25">
      <c r="A140" t="s">
        <v>579</v>
      </c>
      <c r="B140" t="s">
        <v>574</v>
      </c>
      <c r="C140" t="s">
        <v>1489</v>
      </c>
      <c r="D140" t="s">
        <v>1490</v>
      </c>
      <c r="F140" s="6">
        <v>18085</v>
      </c>
      <c r="G140" s="12" t="s">
        <v>579</v>
      </c>
      <c r="H140" t="s">
        <v>1780</v>
      </c>
    </row>
    <row r="141" spans="1:8" x14ac:dyDescent="0.25">
      <c r="A141" t="s">
        <v>847</v>
      </c>
      <c r="B141" t="s">
        <v>594</v>
      </c>
      <c r="C141" t="s">
        <v>1491</v>
      </c>
      <c r="D141" t="s">
        <v>1492</v>
      </c>
      <c r="F141" s="5">
        <v>2012</v>
      </c>
      <c r="G141" s="11" t="s">
        <v>847</v>
      </c>
      <c r="H141" t="s">
        <v>1768</v>
      </c>
    </row>
    <row r="142" spans="1:8" x14ac:dyDescent="0.25">
      <c r="A142" t="s">
        <v>1093</v>
      </c>
      <c r="B142" t="s">
        <v>588</v>
      </c>
      <c r="C142" t="s">
        <v>1493</v>
      </c>
      <c r="D142" t="s">
        <v>1494</v>
      </c>
      <c r="F142" s="6">
        <v>25108</v>
      </c>
      <c r="G142" s="11" t="s">
        <v>1093</v>
      </c>
      <c r="H142" t="s">
        <v>1768</v>
      </c>
    </row>
    <row r="143" spans="1:8" x14ac:dyDescent="0.25">
      <c r="A143" t="s">
        <v>1051</v>
      </c>
      <c r="B143" t="s">
        <v>568</v>
      </c>
      <c r="C143" t="s">
        <v>1495</v>
      </c>
      <c r="D143" t="s">
        <v>1496</v>
      </c>
      <c r="F143" s="6">
        <v>20132</v>
      </c>
      <c r="G143" s="12" t="s">
        <v>1051</v>
      </c>
      <c r="H143" t="s">
        <v>1778</v>
      </c>
    </row>
    <row r="144" spans="1:8" x14ac:dyDescent="0.25">
      <c r="A144" t="s">
        <v>918</v>
      </c>
      <c r="B144" t="s">
        <v>608</v>
      </c>
      <c r="C144" t="s">
        <v>1497</v>
      </c>
      <c r="D144" t="s">
        <v>1498</v>
      </c>
      <c r="F144" s="5">
        <v>8044</v>
      </c>
      <c r="G144" s="11" t="s">
        <v>1848</v>
      </c>
      <c r="H144" t="s">
        <v>1768</v>
      </c>
    </row>
    <row r="145" spans="1:8" x14ac:dyDescent="0.25">
      <c r="A145" t="s">
        <v>883</v>
      </c>
      <c r="B145" t="s">
        <v>591</v>
      </c>
      <c r="C145" t="s">
        <v>1499</v>
      </c>
      <c r="D145" t="s">
        <v>1500</v>
      </c>
      <c r="F145" s="5">
        <v>3160</v>
      </c>
      <c r="G145" s="11" t="s">
        <v>883</v>
      </c>
      <c r="H145" t="s">
        <v>1847</v>
      </c>
    </row>
    <row r="146" spans="1:8" x14ac:dyDescent="0.25">
      <c r="A146" t="s">
        <v>729</v>
      </c>
      <c r="B146" t="s">
        <v>730</v>
      </c>
      <c r="C146" t="s">
        <v>1501</v>
      </c>
      <c r="D146" t="s">
        <v>1502</v>
      </c>
      <c r="F146" s="6">
        <v>14063</v>
      </c>
      <c r="G146" s="11" t="s">
        <v>729</v>
      </c>
      <c r="H146" t="s">
        <v>1753</v>
      </c>
    </row>
    <row r="147" spans="1:8" x14ac:dyDescent="0.25">
      <c r="A147" t="s">
        <v>1087</v>
      </c>
      <c r="B147" t="s">
        <v>669</v>
      </c>
      <c r="C147" t="s">
        <v>1503</v>
      </c>
      <c r="D147" t="s">
        <v>1504</v>
      </c>
      <c r="F147" s="6">
        <v>24101</v>
      </c>
      <c r="G147" s="11" t="s">
        <v>1087</v>
      </c>
      <c r="H147" t="s">
        <v>1778</v>
      </c>
    </row>
    <row r="148" spans="1:8" x14ac:dyDescent="0.25">
      <c r="A148" t="s">
        <v>637</v>
      </c>
      <c r="B148" t="s">
        <v>628</v>
      </c>
      <c r="C148" t="s">
        <v>1505</v>
      </c>
      <c r="D148" t="s">
        <v>1506</v>
      </c>
      <c r="F148" s="5">
        <v>9047</v>
      </c>
      <c r="G148" s="11" t="s">
        <v>1849</v>
      </c>
      <c r="H148" t="s">
        <v>1780</v>
      </c>
    </row>
    <row r="149" spans="1:8" x14ac:dyDescent="0.25">
      <c r="A149" t="s">
        <v>1145</v>
      </c>
      <c r="B149" t="s">
        <v>594</v>
      </c>
      <c r="C149" t="s">
        <v>1507</v>
      </c>
      <c r="D149" t="s">
        <v>1508</v>
      </c>
      <c r="F149" s="5">
        <v>2156</v>
      </c>
      <c r="G149" s="11" t="s">
        <v>1145</v>
      </c>
      <c r="H149" t="s">
        <v>1765</v>
      </c>
    </row>
    <row r="150" spans="1:8" x14ac:dyDescent="0.25">
      <c r="A150" t="s">
        <v>1111</v>
      </c>
      <c r="B150" t="s">
        <v>674</v>
      </c>
      <c r="C150" t="s">
        <v>1509</v>
      </c>
      <c r="D150" t="s">
        <v>1510</v>
      </c>
      <c r="F150" s="6">
        <v>32128</v>
      </c>
      <c r="G150" s="11" t="s">
        <v>1850</v>
      </c>
      <c r="H150" t="s">
        <v>1778</v>
      </c>
    </row>
    <row r="151" spans="1:8" x14ac:dyDescent="0.25">
      <c r="A151" t="s">
        <v>822</v>
      </c>
      <c r="B151" t="s">
        <v>823</v>
      </c>
      <c r="C151" t="s">
        <v>1511</v>
      </c>
      <c r="D151" t="s">
        <v>1512</v>
      </c>
      <c r="F151" s="6">
        <v>37205</v>
      </c>
      <c r="G151" s="11" t="s">
        <v>822</v>
      </c>
      <c r="H151" t="s">
        <v>1851</v>
      </c>
    </row>
    <row r="152" spans="1:8" x14ac:dyDescent="0.25">
      <c r="A152" t="s">
        <v>581</v>
      </c>
      <c r="B152" t="s">
        <v>582</v>
      </c>
      <c r="C152" t="s">
        <v>1513</v>
      </c>
      <c r="D152" t="s">
        <v>1514</v>
      </c>
      <c r="F152" s="6">
        <v>12165</v>
      </c>
      <c r="G152" s="11" t="s">
        <v>1852</v>
      </c>
      <c r="H152" t="s">
        <v>1853</v>
      </c>
    </row>
    <row r="153" spans="1:8" x14ac:dyDescent="0.25">
      <c r="A153" t="s">
        <v>1515</v>
      </c>
      <c r="B153" t="s">
        <v>571</v>
      </c>
      <c r="C153" t="s">
        <v>1516</v>
      </c>
      <c r="D153" t="s">
        <v>1517</v>
      </c>
      <c r="F153" s="8">
        <v>10028</v>
      </c>
      <c r="G153" s="11" t="s">
        <v>581</v>
      </c>
      <c r="H153" t="s">
        <v>1854</v>
      </c>
    </row>
    <row r="154" spans="1:8" x14ac:dyDescent="0.25">
      <c r="A154" t="s">
        <v>856</v>
      </c>
      <c r="B154" t="s">
        <v>594</v>
      </c>
      <c r="C154" t="s">
        <v>1518</v>
      </c>
      <c r="D154" t="s">
        <v>1519</v>
      </c>
      <c r="F154" s="5">
        <v>2174</v>
      </c>
      <c r="G154" s="11" t="s">
        <v>856</v>
      </c>
      <c r="H154" t="s">
        <v>1855</v>
      </c>
    </row>
    <row r="155" spans="1:8" x14ac:dyDescent="0.25">
      <c r="A155" t="s">
        <v>1520</v>
      </c>
      <c r="B155" t="s">
        <v>645</v>
      </c>
      <c r="C155" t="s">
        <v>1521</v>
      </c>
      <c r="D155" t="s">
        <v>1522</v>
      </c>
      <c r="F155" s="6">
        <v>15188</v>
      </c>
      <c r="G155" s="11" t="s">
        <v>997</v>
      </c>
      <c r="H155" t="s">
        <v>1831</v>
      </c>
    </row>
    <row r="156" spans="1:8" x14ac:dyDescent="0.25">
      <c r="A156" t="s">
        <v>970</v>
      </c>
      <c r="B156" t="s">
        <v>571</v>
      </c>
      <c r="C156" t="s">
        <v>1523</v>
      </c>
      <c r="D156" t="s">
        <v>1524</v>
      </c>
      <c r="F156" s="6">
        <v>12181</v>
      </c>
      <c r="G156" s="11" t="s">
        <v>970</v>
      </c>
      <c r="H156" t="s">
        <v>1856</v>
      </c>
    </row>
    <row r="157" spans="1:8" x14ac:dyDescent="0.25">
      <c r="A157" t="s">
        <v>1120</v>
      </c>
      <c r="B157" t="s">
        <v>559</v>
      </c>
      <c r="C157" t="s">
        <v>1525</v>
      </c>
      <c r="D157" t="s">
        <v>1526</v>
      </c>
      <c r="F157" s="6">
        <v>34135</v>
      </c>
      <c r="G157" s="11" t="s">
        <v>1120</v>
      </c>
      <c r="H157" t="s">
        <v>1756</v>
      </c>
    </row>
    <row r="158" spans="1:8" x14ac:dyDescent="0.25">
      <c r="A158" t="s">
        <v>1114</v>
      </c>
      <c r="B158" t="s">
        <v>674</v>
      </c>
      <c r="C158" t="s">
        <v>1527</v>
      </c>
      <c r="D158" t="s">
        <v>1528</v>
      </c>
      <c r="F158" s="6">
        <v>32176</v>
      </c>
      <c r="G158" s="11" t="s">
        <v>1114</v>
      </c>
      <c r="H158" t="s">
        <v>1811</v>
      </c>
    </row>
    <row r="159" spans="1:8" x14ac:dyDescent="0.25">
      <c r="A159" t="s">
        <v>567</v>
      </c>
      <c r="B159" t="s">
        <v>568</v>
      </c>
      <c r="C159" t="s">
        <v>1529</v>
      </c>
      <c r="D159" t="s">
        <v>1530</v>
      </c>
      <c r="F159" s="6">
        <v>20120</v>
      </c>
      <c r="G159" s="12" t="s">
        <v>567</v>
      </c>
      <c r="H159" t="s">
        <v>1765</v>
      </c>
    </row>
    <row r="160" spans="1:8" x14ac:dyDescent="0.25">
      <c r="A160" t="s">
        <v>1036</v>
      </c>
      <c r="B160" t="s">
        <v>568</v>
      </c>
      <c r="C160" t="s">
        <v>1531</v>
      </c>
      <c r="D160" t="s">
        <v>1532</v>
      </c>
      <c r="F160" s="6">
        <v>20123</v>
      </c>
      <c r="G160" s="12" t="s">
        <v>1036</v>
      </c>
      <c r="H160" t="s">
        <v>1826</v>
      </c>
    </row>
    <row r="161" spans="1:8" x14ac:dyDescent="0.25">
      <c r="A161" t="s">
        <v>929</v>
      </c>
      <c r="B161" t="s">
        <v>628</v>
      </c>
      <c r="C161" t="s">
        <v>1533</v>
      </c>
      <c r="D161" t="s">
        <v>1534</v>
      </c>
      <c r="F161" s="5">
        <v>9038</v>
      </c>
      <c r="G161" s="11" t="s">
        <v>929</v>
      </c>
      <c r="H161" t="s">
        <v>1857</v>
      </c>
    </row>
    <row r="162" spans="1:8" x14ac:dyDescent="0.25">
      <c r="A162" t="s">
        <v>834</v>
      </c>
      <c r="B162" t="s">
        <v>645</v>
      </c>
      <c r="C162" t="s">
        <v>1535</v>
      </c>
      <c r="D162" t="s">
        <v>1536</v>
      </c>
      <c r="F162" s="6">
        <v>15208</v>
      </c>
      <c r="G162" s="11" t="s">
        <v>834</v>
      </c>
      <c r="H162" t="s">
        <v>1858</v>
      </c>
    </row>
    <row r="163" spans="1:8" x14ac:dyDescent="0.25">
      <c r="A163" t="s">
        <v>951</v>
      </c>
      <c r="B163" t="s">
        <v>582</v>
      </c>
      <c r="C163" t="s">
        <v>1537</v>
      </c>
      <c r="D163" t="s">
        <v>1538</v>
      </c>
      <c r="F163" s="6">
        <v>10059</v>
      </c>
      <c r="G163" s="11" t="s">
        <v>1859</v>
      </c>
      <c r="H163" t="s">
        <v>1765</v>
      </c>
    </row>
    <row r="164" spans="1:8" x14ac:dyDescent="0.25">
      <c r="A164" t="s">
        <v>1140</v>
      </c>
      <c r="B164" t="s">
        <v>1141</v>
      </c>
      <c r="C164" t="s">
        <v>1539</v>
      </c>
      <c r="D164" t="s">
        <v>1540</v>
      </c>
      <c r="F164" s="6">
        <v>40191</v>
      </c>
      <c r="G164" s="11" t="s">
        <v>1142</v>
      </c>
      <c r="H164" t="s">
        <v>1826</v>
      </c>
    </row>
    <row r="165" spans="1:8" x14ac:dyDescent="0.25">
      <c r="A165" t="s">
        <v>792</v>
      </c>
      <c r="B165" t="s">
        <v>775</v>
      </c>
      <c r="C165" t="s">
        <v>1541</v>
      </c>
      <c r="D165" t="s">
        <v>1542</v>
      </c>
      <c r="F165" s="6">
        <v>26190</v>
      </c>
      <c r="G165" s="11" t="s">
        <v>792</v>
      </c>
      <c r="H165" t="s">
        <v>1851</v>
      </c>
    </row>
    <row r="166" spans="1:8" x14ac:dyDescent="0.25">
      <c r="A166" t="s">
        <v>558</v>
      </c>
      <c r="B166" t="s">
        <v>559</v>
      </c>
      <c r="C166" t="s">
        <v>1543</v>
      </c>
      <c r="D166" t="s">
        <v>1544</v>
      </c>
      <c r="F166" s="6">
        <v>34139</v>
      </c>
      <c r="G166" s="11" t="s">
        <v>558</v>
      </c>
      <c r="H166" t="s">
        <v>1753</v>
      </c>
    </row>
    <row r="167" spans="1:8" x14ac:dyDescent="0.25">
      <c r="A167" t="s">
        <v>1136</v>
      </c>
      <c r="B167" t="s">
        <v>1137</v>
      </c>
      <c r="C167" t="s">
        <v>1545</v>
      </c>
      <c r="D167" t="s">
        <v>1546</v>
      </c>
      <c r="F167" s="6">
        <v>39178</v>
      </c>
      <c r="G167" s="11" t="s">
        <v>1860</v>
      </c>
      <c r="H167" t="s">
        <v>1861</v>
      </c>
    </row>
    <row r="168" spans="1:8" x14ac:dyDescent="0.25">
      <c r="A168" t="s">
        <v>1009</v>
      </c>
      <c r="B168" t="s">
        <v>654</v>
      </c>
      <c r="C168" t="s">
        <v>1547</v>
      </c>
      <c r="D168" t="s">
        <v>1548</v>
      </c>
      <c r="F168" s="6">
        <v>16096</v>
      </c>
      <c r="G168" s="11" t="s">
        <v>1009</v>
      </c>
      <c r="H168" t="s">
        <v>1762</v>
      </c>
    </row>
    <row r="169" spans="1:8" x14ac:dyDescent="0.25">
      <c r="A169" t="s">
        <v>912</v>
      </c>
      <c r="B169" t="s">
        <v>555</v>
      </c>
      <c r="C169" t="s">
        <v>1549</v>
      </c>
      <c r="D169" t="s">
        <v>1550</v>
      </c>
      <c r="F169" s="5">
        <v>7195</v>
      </c>
      <c r="G169" s="11" t="s">
        <v>912</v>
      </c>
      <c r="H169" t="s">
        <v>1862</v>
      </c>
    </row>
    <row r="170" spans="1:8" x14ac:dyDescent="0.25">
      <c r="A170" t="s">
        <v>991</v>
      </c>
      <c r="B170" t="s">
        <v>645</v>
      </c>
      <c r="C170" t="s">
        <v>1551</v>
      </c>
      <c r="D170" t="s">
        <v>1552</v>
      </c>
      <c r="F170" s="6">
        <v>15095</v>
      </c>
      <c r="G170" s="11" t="s">
        <v>1863</v>
      </c>
      <c r="H170" t="s">
        <v>1765</v>
      </c>
    </row>
    <row r="171" spans="1:8" x14ac:dyDescent="0.25">
      <c r="A171" t="s">
        <v>726</v>
      </c>
      <c r="B171" t="s">
        <v>719</v>
      </c>
      <c r="C171" t="s">
        <v>1553</v>
      </c>
      <c r="D171" t="s">
        <v>1554</v>
      </c>
      <c r="F171" s="6">
        <v>13202</v>
      </c>
      <c r="G171" s="11" t="s">
        <v>726</v>
      </c>
      <c r="H171" t="s">
        <v>1864</v>
      </c>
    </row>
    <row r="172" spans="1:8" x14ac:dyDescent="0.25">
      <c r="A172" t="s">
        <v>859</v>
      </c>
      <c r="B172" t="s">
        <v>594</v>
      </c>
      <c r="C172" t="s">
        <v>1555</v>
      </c>
      <c r="D172" t="s">
        <v>1556</v>
      </c>
      <c r="F172" s="5">
        <v>2201</v>
      </c>
      <c r="G172" s="11" t="s">
        <v>859</v>
      </c>
      <c r="H172" t="s">
        <v>1826</v>
      </c>
    </row>
    <row r="173" spans="1:8" x14ac:dyDescent="0.25">
      <c r="A173" t="s">
        <v>980</v>
      </c>
      <c r="B173" t="s">
        <v>645</v>
      </c>
      <c r="C173" t="s">
        <v>1557</v>
      </c>
      <c r="D173" t="s">
        <v>1558</v>
      </c>
      <c r="F173" s="6">
        <v>15075</v>
      </c>
      <c r="G173" s="11" t="s">
        <v>980</v>
      </c>
      <c r="H173" t="s">
        <v>1765</v>
      </c>
    </row>
    <row r="174" spans="1:8" x14ac:dyDescent="0.25">
      <c r="A174" t="s">
        <v>1066</v>
      </c>
      <c r="B174" t="s">
        <v>568</v>
      </c>
      <c r="C174" t="s">
        <v>1559</v>
      </c>
      <c r="D174" t="s">
        <v>1560</v>
      </c>
      <c r="F174" s="6">
        <v>20143</v>
      </c>
      <c r="G174" s="12" t="s">
        <v>1066</v>
      </c>
      <c r="H174" t="s">
        <v>1865</v>
      </c>
    </row>
    <row r="175" spans="1:8" x14ac:dyDescent="0.25">
      <c r="A175" t="s">
        <v>668</v>
      </c>
      <c r="B175" t="s">
        <v>669</v>
      </c>
      <c r="C175" t="s">
        <v>1561</v>
      </c>
      <c r="D175" t="s">
        <v>1562</v>
      </c>
      <c r="F175" s="6">
        <v>24103</v>
      </c>
      <c r="G175" s="11" t="s">
        <v>668</v>
      </c>
      <c r="H175" t="s">
        <v>1809</v>
      </c>
    </row>
    <row r="176" spans="1:8" x14ac:dyDescent="0.25">
      <c r="A176" t="s">
        <v>1048</v>
      </c>
      <c r="B176" t="s">
        <v>568</v>
      </c>
      <c r="C176" t="s">
        <v>1563</v>
      </c>
      <c r="D176" t="s">
        <v>1564</v>
      </c>
      <c r="F176" s="6">
        <v>20130</v>
      </c>
      <c r="G176" s="12" t="s">
        <v>1048</v>
      </c>
      <c r="H176" t="s">
        <v>1801</v>
      </c>
    </row>
    <row r="177" spans="1:8" x14ac:dyDescent="0.25">
      <c r="A177" t="s">
        <v>1045</v>
      </c>
      <c r="B177" t="s">
        <v>568</v>
      </c>
      <c r="C177" t="s">
        <v>1565</v>
      </c>
      <c r="D177" t="s">
        <v>1566</v>
      </c>
      <c r="F177" s="6">
        <v>20129</v>
      </c>
      <c r="G177" s="12" t="s">
        <v>1045</v>
      </c>
      <c r="H177" t="s">
        <v>1866</v>
      </c>
    </row>
    <row r="178" spans="1:8" x14ac:dyDescent="0.25">
      <c r="A178" t="s">
        <v>644</v>
      </c>
      <c r="B178" t="s">
        <v>645</v>
      </c>
      <c r="C178" t="s">
        <v>1567</v>
      </c>
      <c r="D178" t="s">
        <v>1568</v>
      </c>
      <c r="F178" s="6">
        <v>15064</v>
      </c>
      <c r="G178" s="11" t="s">
        <v>644</v>
      </c>
      <c r="H178" t="s">
        <v>1753</v>
      </c>
    </row>
    <row r="179" spans="1:8" x14ac:dyDescent="0.25">
      <c r="A179" t="s">
        <v>711</v>
      </c>
      <c r="B179" t="s">
        <v>708</v>
      </c>
      <c r="C179" t="s">
        <v>1569</v>
      </c>
      <c r="D179" t="s">
        <v>1570</v>
      </c>
      <c r="F179" s="5">
        <v>6050</v>
      </c>
      <c r="G179" s="11" t="s">
        <v>1867</v>
      </c>
      <c r="H179" t="s">
        <v>1753</v>
      </c>
    </row>
    <row r="180" spans="1:8" x14ac:dyDescent="0.25">
      <c r="A180" t="s">
        <v>698</v>
      </c>
      <c r="B180" t="s">
        <v>682</v>
      </c>
      <c r="C180" t="s">
        <v>1571</v>
      </c>
      <c r="D180" t="s">
        <v>1572</v>
      </c>
      <c r="F180" s="5">
        <v>1007</v>
      </c>
      <c r="G180" s="11" t="s">
        <v>698</v>
      </c>
      <c r="H180" t="s">
        <v>1768</v>
      </c>
    </row>
    <row r="181" spans="1:8" x14ac:dyDescent="0.25">
      <c r="A181" t="s">
        <v>1126</v>
      </c>
      <c r="B181" t="s">
        <v>823</v>
      </c>
      <c r="C181" t="s">
        <v>1573</v>
      </c>
      <c r="D181" t="s">
        <v>1574</v>
      </c>
      <c r="F181" s="6">
        <v>37175</v>
      </c>
      <c r="G181" s="11" t="s">
        <v>1868</v>
      </c>
      <c r="H181" t="s">
        <v>1869</v>
      </c>
    </row>
    <row r="182" spans="1:8" x14ac:dyDescent="0.25">
      <c r="A182" t="s">
        <v>850</v>
      </c>
      <c r="B182" t="s">
        <v>594</v>
      </c>
      <c r="C182" t="s">
        <v>1575</v>
      </c>
      <c r="D182" t="s">
        <v>1576</v>
      </c>
      <c r="F182" s="5">
        <v>2016</v>
      </c>
      <c r="G182" s="11" t="s">
        <v>850</v>
      </c>
      <c r="H182" t="s">
        <v>1819</v>
      </c>
    </row>
    <row r="183" spans="1:8" x14ac:dyDescent="0.25">
      <c r="A183" t="s">
        <v>853</v>
      </c>
      <c r="B183" t="s">
        <v>594</v>
      </c>
      <c r="C183" t="s">
        <v>1577</v>
      </c>
      <c r="D183" t="s">
        <v>1578</v>
      </c>
      <c r="F183" s="5">
        <v>2167</v>
      </c>
      <c r="G183" s="11" t="s">
        <v>853</v>
      </c>
      <c r="H183" t="s">
        <v>1870</v>
      </c>
    </row>
    <row r="184" spans="1:8" x14ac:dyDescent="0.25">
      <c r="A184" t="s">
        <v>673</v>
      </c>
      <c r="B184" t="s">
        <v>674</v>
      </c>
      <c r="C184" t="s">
        <v>1579</v>
      </c>
      <c r="D184" t="s">
        <v>1580</v>
      </c>
      <c r="F184" s="6">
        <v>32145</v>
      </c>
      <c r="G184" s="11" t="s">
        <v>673</v>
      </c>
      <c r="H184" t="s">
        <v>1871</v>
      </c>
    </row>
    <row r="185" spans="1:8" x14ac:dyDescent="0.25">
      <c r="A185" t="s">
        <v>786</v>
      </c>
      <c r="B185" t="s">
        <v>775</v>
      </c>
      <c r="C185" t="s">
        <v>1581</v>
      </c>
      <c r="D185" t="s">
        <v>1582</v>
      </c>
      <c r="F185" s="6">
        <v>26183</v>
      </c>
      <c r="G185" s="11" t="s">
        <v>786</v>
      </c>
      <c r="H185" t="s">
        <v>1774</v>
      </c>
    </row>
    <row r="186" spans="1:8" x14ac:dyDescent="0.25">
      <c r="A186" t="s">
        <v>640</v>
      </c>
      <c r="B186" t="s">
        <v>582</v>
      </c>
      <c r="C186" t="s">
        <v>1583</v>
      </c>
      <c r="D186" t="s">
        <v>1584</v>
      </c>
      <c r="F186" s="6">
        <v>10045</v>
      </c>
      <c r="G186" s="11" t="s">
        <v>640</v>
      </c>
      <c r="H186" t="s">
        <v>1780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86"/>
  <sheetViews>
    <sheetView workbookViewId="0">
      <selection activeCell="E12" sqref="E12"/>
    </sheetView>
  </sheetViews>
  <sheetFormatPr defaultRowHeight="15" x14ac:dyDescent="0.25"/>
  <cols>
    <col min="1" max="1" width="12.5703125" customWidth="1"/>
    <col min="2" max="2" width="15.28515625" bestFit="1" customWidth="1"/>
    <col min="3" max="3" width="76.42578125" bestFit="1" customWidth="1"/>
  </cols>
  <sheetData>
    <row r="1" spans="1:3" x14ac:dyDescent="0.25">
      <c r="A1" s="4" t="s">
        <v>1207</v>
      </c>
      <c r="B1" s="3"/>
      <c r="C1" s="3" t="s">
        <v>1872</v>
      </c>
    </row>
    <row r="2" spans="1:3" x14ac:dyDescent="0.25">
      <c r="A2" s="5">
        <v>8097</v>
      </c>
      <c r="B2" s="11" t="s">
        <v>1752</v>
      </c>
      <c r="C2" t="s">
        <v>1873</v>
      </c>
    </row>
    <row r="3" spans="1:3" x14ac:dyDescent="0.25">
      <c r="A3" s="6">
        <v>19102</v>
      </c>
      <c r="B3" s="12" t="s">
        <v>1754</v>
      </c>
      <c r="C3" t="s">
        <v>1874</v>
      </c>
    </row>
    <row r="4" spans="1:3" x14ac:dyDescent="0.25">
      <c r="A4" s="5">
        <v>7033</v>
      </c>
      <c r="B4" s="11" t="s">
        <v>604</v>
      </c>
      <c r="C4" t="s">
        <v>1875</v>
      </c>
    </row>
    <row r="5" spans="1:3" x14ac:dyDescent="0.25">
      <c r="A5" s="6">
        <v>33131</v>
      </c>
      <c r="B5" s="11" t="s">
        <v>677</v>
      </c>
      <c r="C5" t="s">
        <v>1876</v>
      </c>
    </row>
    <row r="6" spans="1:3" x14ac:dyDescent="0.25">
      <c r="A6" s="6">
        <v>15086</v>
      </c>
      <c r="B6" s="11" t="s">
        <v>986</v>
      </c>
      <c r="C6" t="s">
        <v>1877</v>
      </c>
    </row>
    <row r="7" spans="1:3" x14ac:dyDescent="0.25">
      <c r="A7" s="6">
        <v>38179</v>
      </c>
      <c r="B7" s="11" t="s">
        <v>1133</v>
      </c>
      <c r="C7" t="s">
        <v>1878</v>
      </c>
    </row>
    <row r="8" spans="1:3" x14ac:dyDescent="0.25">
      <c r="A8" s="6">
        <v>30150</v>
      </c>
      <c r="B8" s="11" t="s">
        <v>811</v>
      </c>
      <c r="C8" t="s">
        <v>1879</v>
      </c>
    </row>
    <row r="9" spans="1:3" x14ac:dyDescent="0.25">
      <c r="A9" s="7">
        <v>15211</v>
      </c>
      <c r="B9" s="13" t="s">
        <v>1760</v>
      </c>
      <c r="C9" t="s">
        <v>1880</v>
      </c>
    </row>
    <row r="10" spans="1:3" x14ac:dyDescent="0.25">
      <c r="A10" s="5">
        <v>1001</v>
      </c>
      <c r="B10" s="11" t="s">
        <v>681</v>
      </c>
      <c r="C10" t="s">
        <v>1881</v>
      </c>
    </row>
    <row r="11" spans="1:3" x14ac:dyDescent="0.25">
      <c r="A11" s="6">
        <v>13058</v>
      </c>
      <c r="B11" s="11" t="s">
        <v>1763</v>
      </c>
      <c r="C11" t="s">
        <v>1882</v>
      </c>
    </row>
    <row r="12" spans="1:3" x14ac:dyDescent="0.25">
      <c r="A12" s="5">
        <v>8030</v>
      </c>
      <c r="B12" s="11" t="s">
        <v>611</v>
      </c>
      <c r="C12" t="s">
        <v>1883</v>
      </c>
    </row>
    <row r="13" spans="1:3" x14ac:dyDescent="0.25">
      <c r="A13" s="6">
        <v>15068</v>
      </c>
      <c r="B13" s="11" t="s">
        <v>973</v>
      </c>
      <c r="C13" t="s">
        <v>1884</v>
      </c>
    </row>
    <row r="14" spans="1:3" x14ac:dyDescent="0.25">
      <c r="A14" s="6">
        <v>20161</v>
      </c>
      <c r="B14" s="12" t="s">
        <v>1072</v>
      </c>
      <c r="C14" t="s">
        <v>1885</v>
      </c>
    </row>
    <row r="15" spans="1:3" x14ac:dyDescent="0.25">
      <c r="A15" s="6">
        <v>26110</v>
      </c>
      <c r="B15" s="11" t="s">
        <v>774</v>
      </c>
      <c r="C15" t="s">
        <v>1886</v>
      </c>
    </row>
    <row r="16" spans="1:3" x14ac:dyDescent="0.25">
      <c r="A16" s="5">
        <v>5018</v>
      </c>
      <c r="B16" s="11" t="s">
        <v>600</v>
      </c>
      <c r="C16" t="s">
        <v>1887</v>
      </c>
    </row>
    <row r="17" spans="1:3" x14ac:dyDescent="0.25">
      <c r="A17" s="6">
        <v>14071</v>
      </c>
      <c r="B17" s="11" t="s">
        <v>736</v>
      </c>
      <c r="C17" t="s">
        <v>1888</v>
      </c>
    </row>
    <row r="18" spans="1:3" x14ac:dyDescent="0.25">
      <c r="A18" s="6">
        <v>15070</v>
      </c>
      <c r="B18" s="11" t="s">
        <v>977</v>
      </c>
      <c r="C18" t="s">
        <v>1889</v>
      </c>
    </row>
    <row r="19" spans="1:3" x14ac:dyDescent="0.25">
      <c r="A19" s="5">
        <v>2010</v>
      </c>
      <c r="B19" s="11" t="s">
        <v>593</v>
      </c>
      <c r="C19" t="s">
        <v>1890</v>
      </c>
    </row>
    <row r="20" spans="1:3" x14ac:dyDescent="0.25">
      <c r="A20" s="6">
        <v>16065</v>
      </c>
      <c r="B20" s="11" t="s">
        <v>1769</v>
      </c>
      <c r="C20" t="s">
        <v>1891</v>
      </c>
    </row>
    <row r="21" spans="1:3" x14ac:dyDescent="0.25">
      <c r="A21" s="6">
        <v>19089</v>
      </c>
      <c r="B21" s="12" t="s">
        <v>1771</v>
      </c>
      <c r="C21" t="s">
        <v>1892</v>
      </c>
    </row>
    <row r="22" spans="1:3" x14ac:dyDescent="0.25">
      <c r="A22" s="5">
        <v>9032</v>
      </c>
      <c r="B22" s="11" t="s">
        <v>627</v>
      </c>
      <c r="C22" t="s">
        <v>1893</v>
      </c>
    </row>
    <row r="23" spans="1:3" x14ac:dyDescent="0.25">
      <c r="A23" s="5">
        <v>3013</v>
      </c>
      <c r="B23" s="11" t="s">
        <v>590</v>
      </c>
      <c r="C23" t="s">
        <v>1894</v>
      </c>
    </row>
    <row r="24" spans="1:3" x14ac:dyDescent="0.25">
      <c r="A24" s="6">
        <v>10055</v>
      </c>
      <c r="B24" s="11" t="s">
        <v>1773</v>
      </c>
      <c r="C24" t="s">
        <v>1895</v>
      </c>
    </row>
    <row r="25" spans="1:3" x14ac:dyDescent="0.25">
      <c r="A25" s="6">
        <v>41206</v>
      </c>
      <c r="B25" s="11" t="s">
        <v>826</v>
      </c>
      <c r="C25" t="s">
        <v>1896</v>
      </c>
    </row>
    <row r="26" spans="1:3" x14ac:dyDescent="0.25">
      <c r="A26" s="5">
        <v>4168</v>
      </c>
      <c r="B26" s="11" t="s">
        <v>584</v>
      </c>
      <c r="C26" t="s">
        <v>1897</v>
      </c>
    </row>
    <row r="27" spans="1:3" x14ac:dyDescent="0.25">
      <c r="A27" s="5">
        <v>5024</v>
      </c>
      <c r="B27" s="11" t="s">
        <v>898</v>
      </c>
      <c r="C27" t="s">
        <v>1898</v>
      </c>
    </row>
    <row r="28" spans="1:3" x14ac:dyDescent="0.25">
      <c r="A28" s="6">
        <v>21091</v>
      </c>
      <c r="B28" s="12" t="s">
        <v>1775</v>
      </c>
      <c r="C28" t="s">
        <v>1899</v>
      </c>
    </row>
    <row r="29" spans="1:3" x14ac:dyDescent="0.25">
      <c r="A29" s="6">
        <v>32193</v>
      </c>
      <c r="B29" s="11" t="s">
        <v>1777</v>
      </c>
      <c r="C29" t="s">
        <v>1900</v>
      </c>
    </row>
    <row r="30" spans="1:3" x14ac:dyDescent="0.25">
      <c r="A30" s="6">
        <v>12054</v>
      </c>
      <c r="B30" s="11" t="s">
        <v>570</v>
      </c>
      <c r="C30" t="s">
        <v>1901</v>
      </c>
    </row>
    <row r="31" spans="1:3" x14ac:dyDescent="0.25">
      <c r="A31" s="5">
        <v>8040</v>
      </c>
      <c r="B31" s="11" t="s">
        <v>617</v>
      </c>
      <c r="C31" t="s">
        <v>1902</v>
      </c>
    </row>
    <row r="32" spans="1:3" x14ac:dyDescent="0.25">
      <c r="A32" s="5">
        <v>8159</v>
      </c>
      <c r="B32" s="11" t="s">
        <v>1779</v>
      </c>
      <c r="C32" t="s">
        <v>1903</v>
      </c>
    </row>
    <row r="33" spans="1:3" x14ac:dyDescent="0.25">
      <c r="A33" s="6">
        <v>24105</v>
      </c>
      <c r="B33" s="11" t="s">
        <v>1090</v>
      </c>
      <c r="C33" t="s">
        <v>1904</v>
      </c>
    </row>
    <row r="34" spans="1:3" x14ac:dyDescent="0.25">
      <c r="A34" s="6">
        <v>30152</v>
      </c>
      <c r="B34" s="11" t="s">
        <v>1781</v>
      </c>
      <c r="C34" t="s">
        <v>1905</v>
      </c>
    </row>
    <row r="35" spans="1:3" x14ac:dyDescent="0.25">
      <c r="A35" s="5">
        <v>1002</v>
      </c>
      <c r="B35" s="11" t="s">
        <v>837</v>
      </c>
      <c r="C35" t="s">
        <v>1906</v>
      </c>
    </row>
    <row r="36" spans="1:3" x14ac:dyDescent="0.25">
      <c r="A36" s="5">
        <v>3020</v>
      </c>
      <c r="B36" s="11" t="s">
        <v>868</v>
      </c>
      <c r="C36" t="s">
        <v>1907</v>
      </c>
    </row>
    <row r="37" spans="1:3" x14ac:dyDescent="0.25">
      <c r="A37" s="5">
        <v>2011</v>
      </c>
      <c r="B37" s="11" t="s">
        <v>844</v>
      </c>
      <c r="C37" t="s">
        <v>1908</v>
      </c>
    </row>
    <row r="38" spans="1:3" x14ac:dyDescent="0.25">
      <c r="A38" s="6">
        <v>10052</v>
      </c>
      <c r="B38" s="11" t="s">
        <v>943</v>
      </c>
      <c r="C38" t="s">
        <v>1909</v>
      </c>
    </row>
    <row r="39" spans="1:3" x14ac:dyDescent="0.25">
      <c r="A39" s="5">
        <v>1004</v>
      </c>
      <c r="B39" s="11" t="s">
        <v>689</v>
      </c>
      <c r="C39" t="s">
        <v>1910</v>
      </c>
    </row>
    <row r="40" spans="1:3" x14ac:dyDescent="0.25">
      <c r="A40" s="6">
        <v>36162</v>
      </c>
      <c r="B40" s="11" t="s">
        <v>1123</v>
      </c>
      <c r="C40" t="s">
        <v>1911</v>
      </c>
    </row>
    <row r="41" spans="1:3" x14ac:dyDescent="0.25">
      <c r="A41" s="6">
        <v>12155</v>
      </c>
      <c r="B41" s="11" t="s">
        <v>1786</v>
      </c>
      <c r="C41" t="s">
        <v>1912</v>
      </c>
    </row>
    <row r="42" spans="1:3" x14ac:dyDescent="0.25">
      <c r="A42" s="6">
        <v>30153</v>
      </c>
      <c r="B42" s="11" t="s">
        <v>1787</v>
      </c>
      <c r="C42" t="s">
        <v>1913</v>
      </c>
    </row>
    <row r="43" spans="1:3" x14ac:dyDescent="0.25">
      <c r="A43" s="5">
        <v>8106</v>
      </c>
      <c r="B43" s="11" t="s">
        <v>1788</v>
      </c>
      <c r="C43" t="s">
        <v>1914</v>
      </c>
    </row>
    <row r="44" spans="1:3" x14ac:dyDescent="0.25">
      <c r="A44" s="6">
        <v>10053</v>
      </c>
      <c r="B44" s="11" t="s">
        <v>1789</v>
      </c>
      <c r="C44" t="s">
        <v>1915</v>
      </c>
    </row>
    <row r="45" spans="1:3" x14ac:dyDescent="0.25">
      <c r="A45" s="5">
        <v>8029</v>
      </c>
      <c r="B45" s="11" t="s">
        <v>607</v>
      </c>
      <c r="C45" t="s">
        <v>1916</v>
      </c>
    </row>
    <row r="46" spans="1:3" x14ac:dyDescent="0.25">
      <c r="A46" s="5">
        <v>1008</v>
      </c>
      <c r="B46" s="11" t="s">
        <v>701</v>
      </c>
      <c r="C46" t="s">
        <v>1917</v>
      </c>
    </row>
    <row r="47" spans="1:3" x14ac:dyDescent="0.25">
      <c r="A47" s="6">
        <v>15180</v>
      </c>
      <c r="B47" s="11" t="s">
        <v>994</v>
      </c>
      <c r="C47" t="s">
        <v>1918</v>
      </c>
    </row>
    <row r="48" spans="1:3" x14ac:dyDescent="0.25">
      <c r="A48" s="6">
        <v>11043</v>
      </c>
      <c r="B48" s="11" t="s">
        <v>954</v>
      </c>
      <c r="C48" t="s">
        <v>1919</v>
      </c>
    </row>
    <row r="49" spans="1:3" x14ac:dyDescent="0.25">
      <c r="A49" s="5">
        <v>3014</v>
      </c>
      <c r="B49" s="11" t="s">
        <v>862</v>
      </c>
      <c r="C49" t="s">
        <v>1920</v>
      </c>
    </row>
    <row r="50" spans="1:3" x14ac:dyDescent="0.25">
      <c r="A50" s="6">
        <v>15088</v>
      </c>
      <c r="B50" s="11" t="s">
        <v>988</v>
      </c>
      <c r="C50" t="s">
        <v>1921</v>
      </c>
    </row>
    <row r="51" spans="1:3" x14ac:dyDescent="0.25">
      <c r="A51" s="5">
        <v>8037</v>
      </c>
      <c r="B51" s="11" t="s">
        <v>1791</v>
      </c>
      <c r="C51" t="s">
        <v>1922</v>
      </c>
    </row>
    <row r="52" spans="1:3" x14ac:dyDescent="0.25">
      <c r="A52" s="6">
        <v>14197</v>
      </c>
      <c r="B52" s="11" t="s">
        <v>1793</v>
      </c>
      <c r="C52" t="s">
        <v>1923</v>
      </c>
    </row>
    <row r="53" spans="1:3" x14ac:dyDescent="0.25">
      <c r="A53" s="6">
        <v>20138</v>
      </c>
      <c r="B53" s="12" t="s">
        <v>1060</v>
      </c>
      <c r="C53" t="s">
        <v>1924</v>
      </c>
    </row>
    <row r="54" spans="1:3" x14ac:dyDescent="0.25">
      <c r="A54" s="6">
        <v>18081</v>
      </c>
      <c r="B54" s="12" t="s">
        <v>1795</v>
      </c>
      <c r="C54" t="s">
        <v>1925</v>
      </c>
    </row>
    <row r="55" spans="1:3" x14ac:dyDescent="0.25">
      <c r="A55" s="5">
        <v>3021</v>
      </c>
      <c r="B55" s="11" t="s">
        <v>1797</v>
      </c>
      <c r="C55" t="s">
        <v>1926</v>
      </c>
    </row>
    <row r="56" spans="1:3" x14ac:dyDescent="0.25">
      <c r="A56" s="6">
        <v>26185</v>
      </c>
      <c r="B56" s="11" t="s">
        <v>1798</v>
      </c>
      <c r="C56" t="s">
        <v>1927</v>
      </c>
    </row>
    <row r="57" spans="1:3" x14ac:dyDescent="0.25">
      <c r="A57" s="5">
        <v>7042</v>
      </c>
      <c r="B57" s="11" t="s">
        <v>907</v>
      </c>
      <c r="C57" t="s">
        <v>1928</v>
      </c>
    </row>
    <row r="58" spans="1:3" x14ac:dyDescent="0.25">
      <c r="A58" s="6">
        <v>27148</v>
      </c>
      <c r="B58" s="11" t="s">
        <v>804</v>
      </c>
      <c r="C58" t="s">
        <v>1929</v>
      </c>
    </row>
    <row r="59" spans="1:3" x14ac:dyDescent="0.25">
      <c r="A59" s="5">
        <v>1006</v>
      </c>
      <c r="B59" s="11" t="s">
        <v>695</v>
      </c>
      <c r="C59" t="s">
        <v>1930</v>
      </c>
    </row>
    <row r="60" spans="1:3" x14ac:dyDescent="0.25">
      <c r="A60" s="6">
        <v>22147</v>
      </c>
      <c r="B60" s="11" t="s">
        <v>1084</v>
      </c>
      <c r="C60" t="s">
        <v>1931</v>
      </c>
    </row>
    <row r="61" spans="1:3" x14ac:dyDescent="0.25">
      <c r="A61" s="6">
        <v>26207</v>
      </c>
      <c r="B61" s="11" t="s">
        <v>830</v>
      </c>
      <c r="C61" t="s">
        <v>1932</v>
      </c>
    </row>
    <row r="62" spans="1:3" x14ac:dyDescent="0.25">
      <c r="A62" s="5">
        <v>9026</v>
      </c>
      <c r="B62" s="11" t="s">
        <v>926</v>
      </c>
      <c r="C62" t="s">
        <v>1933</v>
      </c>
    </row>
    <row r="63" spans="1:3" x14ac:dyDescent="0.25">
      <c r="A63" s="6">
        <v>13061</v>
      </c>
      <c r="B63" s="11" t="s">
        <v>723</v>
      </c>
      <c r="C63" t="s">
        <v>1934</v>
      </c>
    </row>
    <row r="64" spans="1:3" x14ac:dyDescent="0.25">
      <c r="A64" s="5">
        <v>1003</v>
      </c>
      <c r="B64" s="11" t="s">
        <v>686</v>
      </c>
      <c r="C64" t="s">
        <v>1935</v>
      </c>
    </row>
    <row r="65" spans="1:3" x14ac:dyDescent="0.25">
      <c r="A65" s="5">
        <v>7154</v>
      </c>
      <c r="B65" s="11" t="s">
        <v>1804</v>
      </c>
      <c r="C65" t="s">
        <v>1936</v>
      </c>
    </row>
    <row r="66" spans="1:3" x14ac:dyDescent="0.25">
      <c r="A66" s="5">
        <v>4017</v>
      </c>
      <c r="B66" s="11" t="s">
        <v>1806</v>
      </c>
      <c r="C66" t="s">
        <v>1937</v>
      </c>
    </row>
    <row r="67" spans="1:3" x14ac:dyDescent="0.25">
      <c r="A67" s="6">
        <v>20137</v>
      </c>
      <c r="B67" s="12" t="s">
        <v>1807</v>
      </c>
      <c r="C67" t="s">
        <v>1938</v>
      </c>
    </row>
    <row r="68" spans="1:3" x14ac:dyDescent="0.25">
      <c r="A68" s="6">
        <v>20092</v>
      </c>
      <c r="B68" s="12" t="s">
        <v>1030</v>
      </c>
      <c r="C68" t="s">
        <v>1939</v>
      </c>
    </row>
    <row r="69" spans="1:3" x14ac:dyDescent="0.25">
      <c r="A69" s="5">
        <v>9046</v>
      </c>
      <c r="B69" s="11" t="s">
        <v>932</v>
      </c>
      <c r="C69" t="s">
        <v>1940</v>
      </c>
    </row>
    <row r="70" spans="1:3" x14ac:dyDescent="0.25">
      <c r="A70" s="5">
        <v>9036</v>
      </c>
      <c r="B70" s="11" t="s">
        <v>631</v>
      </c>
      <c r="C70" t="s">
        <v>1941</v>
      </c>
    </row>
    <row r="71" spans="1:3" x14ac:dyDescent="0.25">
      <c r="A71" s="6">
        <v>15189</v>
      </c>
      <c r="B71" s="11" t="s">
        <v>1000</v>
      </c>
      <c r="C71" t="s">
        <v>1942</v>
      </c>
    </row>
    <row r="72" spans="1:3" x14ac:dyDescent="0.25">
      <c r="A72" s="6">
        <v>20107</v>
      </c>
      <c r="B72" s="12" t="s">
        <v>1033</v>
      </c>
      <c r="C72" t="s">
        <v>1943</v>
      </c>
    </row>
    <row r="73" spans="1:3" x14ac:dyDescent="0.25">
      <c r="A73" s="6">
        <v>22094</v>
      </c>
      <c r="B73" s="11" t="s">
        <v>660</v>
      </c>
      <c r="C73" t="s">
        <v>1944</v>
      </c>
    </row>
    <row r="74" spans="1:3" x14ac:dyDescent="0.25">
      <c r="A74" s="6">
        <v>30149</v>
      </c>
      <c r="B74" s="11" t="s">
        <v>807</v>
      </c>
      <c r="C74" t="s">
        <v>1945</v>
      </c>
    </row>
    <row r="75" spans="1:3" x14ac:dyDescent="0.25">
      <c r="A75" s="6">
        <v>30151</v>
      </c>
      <c r="B75" s="11" t="s">
        <v>814</v>
      </c>
      <c r="C75" t="s">
        <v>1946</v>
      </c>
    </row>
    <row r="76" spans="1:3" x14ac:dyDescent="0.25">
      <c r="A76" s="5">
        <v>6019</v>
      </c>
      <c r="B76" s="11" t="s">
        <v>707</v>
      </c>
      <c r="C76" t="s">
        <v>1947</v>
      </c>
    </row>
    <row r="77" spans="1:3" x14ac:dyDescent="0.25">
      <c r="A77" s="5">
        <v>4027</v>
      </c>
      <c r="B77" s="11" t="s">
        <v>1813</v>
      </c>
      <c r="C77" t="s">
        <v>1948</v>
      </c>
    </row>
    <row r="78" spans="1:3" x14ac:dyDescent="0.25">
      <c r="A78" s="5">
        <v>4035</v>
      </c>
      <c r="B78" s="11" t="s">
        <v>597</v>
      </c>
      <c r="C78" t="s">
        <v>1949</v>
      </c>
    </row>
    <row r="79" spans="1:3" x14ac:dyDescent="0.25">
      <c r="A79" s="5">
        <v>7023</v>
      </c>
      <c r="B79" s="11" t="s">
        <v>1814</v>
      </c>
      <c r="C79" t="s">
        <v>1950</v>
      </c>
    </row>
    <row r="80" spans="1:3" x14ac:dyDescent="0.25">
      <c r="A80" s="6">
        <v>12117</v>
      </c>
      <c r="B80" s="11" t="s">
        <v>1815</v>
      </c>
      <c r="C80" t="s">
        <v>1951</v>
      </c>
    </row>
    <row r="81" spans="1:3" x14ac:dyDescent="0.25">
      <c r="A81" s="6">
        <v>26182</v>
      </c>
      <c r="B81" s="11" t="s">
        <v>1816</v>
      </c>
      <c r="C81" t="s">
        <v>1952</v>
      </c>
    </row>
    <row r="82" spans="1:3" x14ac:dyDescent="0.25">
      <c r="A82" s="6">
        <v>16069</v>
      </c>
      <c r="B82" s="11" t="s">
        <v>1817</v>
      </c>
      <c r="C82" t="s">
        <v>1953</v>
      </c>
    </row>
    <row r="83" spans="1:3" x14ac:dyDescent="0.25">
      <c r="A83" s="5">
        <v>3031</v>
      </c>
      <c r="B83" s="11" t="s">
        <v>1818</v>
      </c>
      <c r="C83" t="s">
        <v>1954</v>
      </c>
    </row>
    <row r="84" spans="1:3" x14ac:dyDescent="0.25">
      <c r="A84" s="6">
        <v>20133</v>
      </c>
      <c r="B84" s="12" t="s">
        <v>1054</v>
      </c>
      <c r="C84" t="s">
        <v>1955</v>
      </c>
    </row>
    <row r="85" spans="1:3" x14ac:dyDescent="0.25">
      <c r="A85" s="6">
        <v>25164</v>
      </c>
      <c r="B85" s="11" t="s">
        <v>587</v>
      </c>
      <c r="C85" t="s">
        <v>1956</v>
      </c>
    </row>
    <row r="86" spans="1:3" x14ac:dyDescent="0.25">
      <c r="A86" s="6">
        <v>17166</v>
      </c>
      <c r="B86" s="12" t="s">
        <v>561</v>
      </c>
      <c r="C86" t="s">
        <v>1957</v>
      </c>
    </row>
    <row r="87" spans="1:3" x14ac:dyDescent="0.25">
      <c r="A87" s="5">
        <v>1005</v>
      </c>
      <c r="B87" s="11" t="s">
        <v>692</v>
      </c>
      <c r="C87" t="s">
        <v>1958</v>
      </c>
    </row>
    <row r="88" spans="1:3" x14ac:dyDescent="0.25">
      <c r="A88" s="5">
        <v>9082</v>
      </c>
      <c r="B88" s="11" t="s">
        <v>1822</v>
      </c>
      <c r="C88" t="s">
        <v>1959</v>
      </c>
    </row>
    <row r="89" spans="1:3" x14ac:dyDescent="0.25">
      <c r="A89" s="6">
        <v>14066</v>
      </c>
      <c r="B89" s="11" t="s">
        <v>1823</v>
      </c>
      <c r="C89" t="s">
        <v>1960</v>
      </c>
    </row>
    <row r="90" spans="1:3" x14ac:dyDescent="0.25">
      <c r="A90" s="5">
        <v>8194</v>
      </c>
      <c r="B90" s="11" t="s">
        <v>1824</v>
      </c>
      <c r="C90" t="s">
        <v>1961</v>
      </c>
    </row>
    <row r="91" spans="1:3" x14ac:dyDescent="0.25">
      <c r="A91" s="6">
        <v>14192</v>
      </c>
      <c r="B91" s="11" t="s">
        <v>750</v>
      </c>
      <c r="C91" t="s">
        <v>1962</v>
      </c>
    </row>
    <row r="92" spans="1:3" x14ac:dyDescent="0.25">
      <c r="A92" s="6">
        <v>20140</v>
      </c>
      <c r="B92" s="12" t="s">
        <v>1063</v>
      </c>
      <c r="C92" t="s">
        <v>1963</v>
      </c>
    </row>
    <row r="93" spans="1:3" x14ac:dyDescent="0.25">
      <c r="A93" s="6">
        <v>17076</v>
      </c>
      <c r="B93" s="12" t="s">
        <v>1015</v>
      </c>
      <c r="C93" t="s">
        <v>1964</v>
      </c>
    </row>
    <row r="94" spans="1:3" x14ac:dyDescent="0.25">
      <c r="A94" s="6">
        <v>35141</v>
      </c>
      <c r="B94" s="11" t="s">
        <v>818</v>
      </c>
      <c r="C94" t="s">
        <v>1965</v>
      </c>
    </row>
    <row r="95" spans="1:3" x14ac:dyDescent="0.25">
      <c r="A95" s="5">
        <v>3015</v>
      </c>
      <c r="B95" s="11" t="s">
        <v>1827</v>
      </c>
      <c r="C95" t="s">
        <v>1966</v>
      </c>
    </row>
    <row r="96" spans="1:3" x14ac:dyDescent="0.25">
      <c r="A96" s="6">
        <v>10049</v>
      </c>
      <c r="B96" s="11" t="s">
        <v>938</v>
      </c>
      <c r="C96" t="s">
        <v>1967</v>
      </c>
    </row>
    <row r="97" spans="1:3" x14ac:dyDescent="0.25">
      <c r="A97" s="6">
        <v>23100</v>
      </c>
      <c r="B97" s="11" t="s">
        <v>665</v>
      </c>
      <c r="C97" t="s">
        <v>1968</v>
      </c>
    </row>
    <row r="98" spans="1:3" x14ac:dyDescent="0.25">
      <c r="A98" s="6">
        <v>18184</v>
      </c>
      <c r="B98" s="12" t="s">
        <v>1024</v>
      </c>
      <c r="C98" t="s">
        <v>1969</v>
      </c>
    </row>
    <row r="99" spans="1:3" x14ac:dyDescent="0.25">
      <c r="A99" s="6">
        <v>11087</v>
      </c>
      <c r="B99" s="11" t="s">
        <v>958</v>
      </c>
      <c r="C99" t="s">
        <v>1970</v>
      </c>
    </row>
    <row r="100" spans="1:3" x14ac:dyDescent="0.25">
      <c r="A100" s="6">
        <v>36163</v>
      </c>
      <c r="B100" s="11" t="s">
        <v>564</v>
      </c>
      <c r="C100" t="s">
        <v>1971</v>
      </c>
    </row>
    <row r="101" spans="1:3" x14ac:dyDescent="0.25">
      <c r="A101" s="6">
        <v>15084</v>
      </c>
      <c r="B101" s="11" t="s">
        <v>649</v>
      </c>
      <c r="C101" t="s">
        <v>1972</v>
      </c>
    </row>
    <row r="102" spans="1:3" x14ac:dyDescent="0.25">
      <c r="A102" s="5">
        <v>8025</v>
      </c>
      <c r="B102" s="11" t="s">
        <v>915</v>
      </c>
      <c r="C102" t="s">
        <v>1973</v>
      </c>
    </row>
    <row r="103" spans="1:3" x14ac:dyDescent="0.25">
      <c r="A103" s="6">
        <v>22113</v>
      </c>
      <c r="B103" s="11" t="s">
        <v>901</v>
      </c>
      <c r="C103" t="s">
        <v>1974</v>
      </c>
    </row>
    <row r="104" spans="1:3" x14ac:dyDescent="0.25">
      <c r="A104" s="5">
        <v>3074</v>
      </c>
      <c r="B104" s="11" t="s">
        <v>877</v>
      </c>
      <c r="C104" t="s">
        <v>1975</v>
      </c>
    </row>
    <row r="105" spans="1:3" x14ac:dyDescent="0.25">
      <c r="A105" s="6">
        <v>16122</v>
      </c>
      <c r="B105" s="11" t="s">
        <v>1012</v>
      </c>
      <c r="C105" t="s">
        <v>1976</v>
      </c>
    </row>
    <row r="106" spans="1:3" x14ac:dyDescent="0.25">
      <c r="A106" s="6">
        <v>15204</v>
      </c>
      <c r="B106" s="11" t="s">
        <v>761</v>
      </c>
      <c r="C106" t="s">
        <v>1977</v>
      </c>
    </row>
    <row r="107" spans="1:3" x14ac:dyDescent="0.25">
      <c r="A107" s="6">
        <v>14114</v>
      </c>
      <c r="B107" s="11" t="s">
        <v>743</v>
      </c>
      <c r="C107" t="s">
        <v>1978</v>
      </c>
    </row>
    <row r="108" spans="1:3" x14ac:dyDescent="0.25">
      <c r="A108" s="6">
        <v>10051</v>
      </c>
      <c r="B108" s="11" t="s">
        <v>1833</v>
      </c>
      <c r="C108" t="s">
        <v>1979</v>
      </c>
    </row>
    <row r="109" spans="1:3" x14ac:dyDescent="0.25">
      <c r="A109" s="6">
        <v>22142</v>
      </c>
      <c r="B109" s="11" t="s">
        <v>1423</v>
      </c>
      <c r="C109" t="s">
        <v>1980</v>
      </c>
    </row>
    <row r="110" spans="1:3" x14ac:dyDescent="0.25">
      <c r="A110" s="6">
        <v>27136</v>
      </c>
      <c r="B110" s="11" t="s">
        <v>1834</v>
      </c>
      <c r="C110" t="s">
        <v>1981</v>
      </c>
    </row>
    <row r="111" spans="1:3" x14ac:dyDescent="0.25">
      <c r="A111" s="6">
        <v>18111</v>
      </c>
      <c r="B111" s="12" t="s">
        <v>1835</v>
      </c>
      <c r="C111" t="s">
        <v>1982</v>
      </c>
    </row>
    <row r="112" spans="1:3" x14ac:dyDescent="0.25">
      <c r="A112" s="6">
        <v>14093</v>
      </c>
      <c r="B112" s="11" t="s">
        <v>739</v>
      </c>
      <c r="C112" t="s">
        <v>1983</v>
      </c>
    </row>
    <row r="113" spans="1:3" x14ac:dyDescent="0.25">
      <c r="A113" s="5">
        <v>7034</v>
      </c>
      <c r="B113" s="11" t="s">
        <v>904</v>
      </c>
      <c r="C113" t="s">
        <v>1984</v>
      </c>
    </row>
    <row r="114" spans="1:3" x14ac:dyDescent="0.25">
      <c r="A114" s="5">
        <v>4170</v>
      </c>
      <c r="B114" s="11" t="s">
        <v>895</v>
      </c>
      <c r="C114" t="s">
        <v>1985</v>
      </c>
    </row>
    <row r="115" spans="1:3" x14ac:dyDescent="0.25">
      <c r="A115" s="5">
        <v>3158</v>
      </c>
      <c r="B115" s="11" t="s">
        <v>880</v>
      </c>
      <c r="C115" t="s">
        <v>1986</v>
      </c>
    </row>
    <row r="116" spans="1:3" x14ac:dyDescent="0.25">
      <c r="A116" s="5">
        <v>1009</v>
      </c>
      <c r="B116" s="11" t="s">
        <v>841</v>
      </c>
      <c r="C116" t="s">
        <v>1987</v>
      </c>
    </row>
    <row r="117" spans="1:3" x14ac:dyDescent="0.25">
      <c r="A117" s="5">
        <v>9041</v>
      </c>
      <c r="B117" s="11" t="s">
        <v>634</v>
      </c>
      <c r="C117" t="s">
        <v>1988</v>
      </c>
    </row>
    <row r="118" spans="1:3" x14ac:dyDescent="0.25">
      <c r="A118" s="6">
        <v>30121</v>
      </c>
      <c r="B118" s="11" t="s">
        <v>1100</v>
      </c>
      <c r="C118" t="s">
        <v>1989</v>
      </c>
    </row>
    <row r="119" spans="1:3" x14ac:dyDescent="0.25">
      <c r="A119" s="6">
        <v>15203</v>
      </c>
      <c r="B119" s="11" t="s">
        <v>757</v>
      </c>
      <c r="C119" t="s">
        <v>1990</v>
      </c>
    </row>
    <row r="120" spans="1:3" x14ac:dyDescent="0.25">
      <c r="A120" s="5">
        <v>3067</v>
      </c>
      <c r="B120" s="11" t="s">
        <v>874</v>
      </c>
      <c r="C120" t="s">
        <v>1991</v>
      </c>
    </row>
    <row r="121" spans="1:3" x14ac:dyDescent="0.25">
      <c r="A121" s="6">
        <v>15196</v>
      </c>
      <c r="B121" s="11" t="s">
        <v>1003</v>
      </c>
      <c r="C121" t="s">
        <v>1992</v>
      </c>
    </row>
    <row r="122" spans="1:3" x14ac:dyDescent="0.25">
      <c r="A122" s="6">
        <v>15083</v>
      </c>
      <c r="B122" s="11" t="s">
        <v>983</v>
      </c>
      <c r="C122" t="s">
        <v>1993</v>
      </c>
    </row>
    <row r="123" spans="1:3" x14ac:dyDescent="0.25">
      <c r="A123" s="6">
        <v>23099</v>
      </c>
      <c r="B123" s="11" t="s">
        <v>576</v>
      </c>
      <c r="C123" t="s">
        <v>1994</v>
      </c>
    </row>
    <row r="124" spans="1:3" x14ac:dyDescent="0.25">
      <c r="A124" s="6">
        <v>18198</v>
      </c>
      <c r="B124" s="12" t="s">
        <v>658</v>
      </c>
      <c r="C124" t="s">
        <v>1995</v>
      </c>
    </row>
    <row r="125" spans="1:3" x14ac:dyDescent="0.25">
      <c r="A125" s="6">
        <v>20124</v>
      </c>
      <c r="B125" s="12" t="s">
        <v>1838</v>
      </c>
      <c r="C125" t="s">
        <v>1996</v>
      </c>
    </row>
    <row r="126" spans="1:3" x14ac:dyDescent="0.25">
      <c r="A126" s="6">
        <v>20144</v>
      </c>
      <c r="B126" s="12" t="s">
        <v>1069</v>
      </c>
      <c r="C126" t="s">
        <v>1997</v>
      </c>
    </row>
    <row r="127" spans="1:3" x14ac:dyDescent="0.25">
      <c r="A127" s="5">
        <v>7048</v>
      </c>
      <c r="B127" s="11" t="s">
        <v>1462</v>
      </c>
      <c r="C127" t="s">
        <v>1998</v>
      </c>
    </row>
    <row r="128" spans="1:3" x14ac:dyDescent="0.25">
      <c r="A128" s="6">
        <v>20090</v>
      </c>
      <c r="B128" s="12" t="s">
        <v>1027</v>
      </c>
      <c r="C128" t="s">
        <v>1999</v>
      </c>
    </row>
    <row r="129" spans="1:3" x14ac:dyDescent="0.25">
      <c r="A129" s="6">
        <v>18080</v>
      </c>
      <c r="B129" s="12" t="s">
        <v>573</v>
      </c>
      <c r="C129" t="s">
        <v>2000</v>
      </c>
    </row>
    <row r="130" spans="1:3" x14ac:dyDescent="0.25">
      <c r="A130" s="5">
        <v>6062</v>
      </c>
      <c r="B130" s="11" t="s">
        <v>715</v>
      </c>
      <c r="C130" t="s">
        <v>2001</v>
      </c>
    </row>
    <row r="131" spans="1:3" x14ac:dyDescent="0.25">
      <c r="A131" s="6">
        <v>14125</v>
      </c>
      <c r="B131" s="11" t="s">
        <v>746</v>
      </c>
      <c r="C131" t="s">
        <v>2002</v>
      </c>
    </row>
    <row r="132" spans="1:3" x14ac:dyDescent="0.25">
      <c r="A132" s="6">
        <v>20126</v>
      </c>
      <c r="B132" s="12" t="s">
        <v>1841</v>
      </c>
      <c r="C132" t="s">
        <v>2003</v>
      </c>
    </row>
    <row r="133" spans="1:3" x14ac:dyDescent="0.25">
      <c r="A133" s="6">
        <v>28115</v>
      </c>
      <c r="B133" s="11" t="s">
        <v>1843</v>
      </c>
      <c r="C133" t="s">
        <v>2004</v>
      </c>
    </row>
    <row r="134" spans="1:3" x14ac:dyDescent="0.25">
      <c r="A134" s="6">
        <v>26118</v>
      </c>
      <c r="B134" s="11" t="s">
        <v>779</v>
      </c>
      <c r="C134" t="s">
        <v>2005</v>
      </c>
    </row>
    <row r="135" spans="1:3" x14ac:dyDescent="0.25">
      <c r="A135" s="5">
        <v>4022</v>
      </c>
      <c r="B135" s="11" t="s">
        <v>889</v>
      </c>
      <c r="C135" t="s">
        <v>2006</v>
      </c>
    </row>
    <row r="136" spans="1:3" x14ac:dyDescent="0.25">
      <c r="A136" s="6">
        <v>38177</v>
      </c>
      <c r="B136" s="11" t="s">
        <v>1844</v>
      </c>
      <c r="C136" t="s">
        <v>2007</v>
      </c>
    </row>
    <row r="137" spans="1:3" x14ac:dyDescent="0.25">
      <c r="A137" s="6">
        <v>27112</v>
      </c>
      <c r="B137" s="11" t="s">
        <v>1845</v>
      </c>
      <c r="C137" t="s">
        <v>2008</v>
      </c>
    </row>
    <row r="138" spans="1:3" x14ac:dyDescent="0.25">
      <c r="A138" s="6">
        <v>19109</v>
      </c>
      <c r="B138" s="12" t="s">
        <v>1846</v>
      </c>
      <c r="C138" t="s">
        <v>2009</v>
      </c>
    </row>
    <row r="139" spans="1:3" x14ac:dyDescent="0.25">
      <c r="A139" s="6">
        <v>30173</v>
      </c>
      <c r="B139" s="11" t="s">
        <v>1108</v>
      </c>
      <c r="C139" t="s">
        <v>2010</v>
      </c>
    </row>
    <row r="140" spans="1:3" x14ac:dyDescent="0.25">
      <c r="A140" s="6">
        <v>18085</v>
      </c>
      <c r="B140" s="12" t="s">
        <v>579</v>
      </c>
      <c r="C140" t="s">
        <v>2011</v>
      </c>
    </row>
    <row r="141" spans="1:3" x14ac:dyDescent="0.25">
      <c r="A141" s="5">
        <v>2012</v>
      </c>
      <c r="B141" s="11" t="s">
        <v>847</v>
      </c>
      <c r="C141" t="s">
        <v>2012</v>
      </c>
    </row>
    <row r="142" spans="1:3" x14ac:dyDescent="0.25">
      <c r="A142" s="6">
        <v>25108</v>
      </c>
      <c r="B142" s="11" t="s">
        <v>1093</v>
      </c>
      <c r="C142" t="s">
        <v>2013</v>
      </c>
    </row>
    <row r="143" spans="1:3" x14ac:dyDescent="0.25">
      <c r="A143" s="6">
        <v>20132</v>
      </c>
      <c r="B143" s="12" t="s">
        <v>1051</v>
      </c>
      <c r="C143" t="s">
        <v>2014</v>
      </c>
    </row>
    <row r="144" spans="1:3" x14ac:dyDescent="0.25">
      <c r="A144" s="5">
        <v>8044</v>
      </c>
      <c r="B144" s="11" t="s">
        <v>1848</v>
      </c>
      <c r="C144" t="s">
        <v>2015</v>
      </c>
    </row>
    <row r="145" spans="1:3" x14ac:dyDescent="0.25">
      <c r="A145" s="5">
        <v>3160</v>
      </c>
      <c r="B145" s="11" t="s">
        <v>883</v>
      </c>
      <c r="C145" t="s">
        <v>2016</v>
      </c>
    </row>
    <row r="146" spans="1:3" x14ac:dyDescent="0.25">
      <c r="A146" s="6">
        <v>14063</v>
      </c>
      <c r="B146" s="11" t="s">
        <v>729</v>
      </c>
      <c r="C146" t="s">
        <v>2017</v>
      </c>
    </row>
    <row r="147" spans="1:3" x14ac:dyDescent="0.25">
      <c r="A147" s="6">
        <v>24101</v>
      </c>
      <c r="B147" s="11" t="s">
        <v>1087</v>
      </c>
      <c r="C147" t="s">
        <v>2018</v>
      </c>
    </row>
    <row r="148" spans="1:3" x14ac:dyDescent="0.25">
      <c r="A148" s="5">
        <v>9047</v>
      </c>
      <c r="B148" s="11" t="s">
        <v>1849</v>
      </c>
      <c r="C148" t="s">
        <v>2019</v>
      </c>
    </row>
    <row r="149" spans="1:3" x14ac:dyDescent="0.25">
      <c r="A149" s="5">
        <v>2156</v>
      </c>
      <c r="B149" s="11" t="s">
        <v>1145</v>
      </c>
      <c r="C149" t="s">
        <v>2020</v>
      </c>
    </row>
    <row r="150" spans="1:3" x14ac:dyDescent="0.25">
      <c r="A150" s="6">
        <v>32128</v>
      </c>
      <c r="B150" s="11" t="s">
        <v>1850</v>
      </c>
      <c r="C150" t="s">
        <v>2021</v>
      </c>
    </row>
    <row r="151" spans="1:3" x14ac:dyDescent="0.25">
      <c r="A151" s="6">
        <v>37205</v>
      </c>
      <c r="B151" s="11" t="s">
        <v>822</v>
      </c>
      <c r="C151" t="s">
        <v>2022</v>
      </c>
    </row>
    <row r="152" spans="1:3" x14ac:dyDescent="0.25">
      <c r="A152" s="6">
        <v>12165</v>
      </c>
      <c r="B152" s="11" t="s">
        <v>1852</v>
      </c>
      <c r="C152" t="s">
        <v>2023</v>
      </c>
    </row>
    <row r="153" spans="1:3" x14ac:dyDescent="0.25">
      <c r="A153" s="8">
        <v>10028</v>
      </c>
      <c r="B153" s="11" t="s">
        <v>581</v>
      </c>
      <c r="C153" t="s">
        <v>2024</v>
      </c>
    </row>
    <row r="154" spans="1:3" x14ac:dyDescent="0.25">
      <c r="A154" s="5">
        <v>2174</v>
      </c>
      <c r="B154" s="11" t="s">
        <v>856</v>
      </c>
      <c r="C154" t="s">
        <v>2025</v>
      </c>
    </row>
    <row r="155" spans="1:3" x14ac:dyDescent="0.25">
      <c r="A155" s="6">
        <v>15188</v>
      </c>
      <c r="B155" s="11" t="s">
        <v>997</v>
      </c>
      <c r="C155" t="s">
        <v>2026</v>
      </c>
    </row>
    <row r="156" spans="1:3" x14ac:dyDescent="0.25">
      <c r="A156" s="6">
        <v>12181</v>
      </c>
      <c r="B156" s="11" t="s">
        <v>970</v>
      </c>
      <c r="C156" t="s">
        <v>2027</v>
      </c>
    </row>
    <row r="157" spans="1:3" x14ac:dyDescent="0.25">
      <c r="A157" s="6">
        <v>34135</v>
      </c>
      <c r="B157" s="11" t="s">
        <v>1120</v>
      </c>
      <c r="C157" t="s">
        <v>2028</v>
      </c>
    </row>
    <row r="158" spans="1:3" x14ac:dyDescent="0.25">
      <c r="A158" s="6">
        <v>32176</v>
      </c>
      <c r="B158" s="11" t="s">
        <v>1114</v>
      </c>
      <c r="C158" t="s">
        <v>2029</v>
      </c>
    </row>
    <row r="159" spans="1:3" x14ac:dyDescent="0.25">
      <c r="A159" s="6">
        <v>20120</v>
      </c>
      <c r="B159" s="12" t="s">
        <v>567</v>
      </c>
      <c r="C159" t="s">
        <v>2030</v>
      </c>
    </row>
    <row r="160" spans="1:3" x14ac:dyDescent="0.25">
      <c r="A160" s="6">
        <v>20123</v>
      </c>
      <c r="B160" s="12" t="s">
        <v>1036</v>
      </c>
      <c r="C160" t="s">
        <v>2031</v>
      </c>
    </row>
    <row r="161" spans="1:3" x14ac:dyDescent="0.25">
      <c r="A161" s="5">
        <v>9038</v>
      </c>
      <c r="B161" s="11" t="s">
        <v>929</v>
      </c>
      <c r="C161" t="s">
        <v>2032</v>
      </c>
    </row>
    <row r="162" spans="1:3" x14ac:dyDescent="0.25">
      <c r="A162" s="6">
        <v>15208</v>
      </c>
      <c r="B162" s="11" t="s">
        <v>834</v>
      </c>
      <c r="C162" t="s">
        <v>2033</v>
      </c>
    </row>
    <row r="163" spans="1:3" x14ac:dyDescent="0.25">
      <c r="A163" s="6">
        <v>10059</v>
      </c>
      <c r="B163" s="11" t="s">
        <v>1859</v>
      </c>
      <c r="C163" t="s">
        <v>2034</v>
      </c>
    </row>
    <row r="164" spans="1:3" x14ac:dyDescent="0.25">
      <c r="A164" s="6">
        <v>40191</v>
      </c>
      <c r="B164" s="11" t="s">
        <v>1142</v>
      </c>
      <c r="C164" t="s">
        <v>2035</v>
      </c>
    </row>
    <row r="165" spans="1:3" x14ac:dyDescent="0.25">
      <c r="A165" s="6">
        <v>26190</v>
      </c>
      <c r="B165" s="11" t="s">
        <v>792</v>
      </c>
      <c r="C165" t="s">
        <v>2036</v>
      </c>
    </row>
    <row r="166" spans="1:3" x14ac:dyDescent="0.25">
      <c r="A166" s="6">
        <v>34139</v>
      </c>
      <c r="B166" s="11" t="s">
        <v>558</v>
      </c>
      <c r="C166" t="s">
        <v>2037</v>
      </c>
    </row>
    <row r="167" spans="1:3" x14ac:dyDescent="0.25">
      <c r="A167" s="6">
        <v>39178</v>
      </c>
      <c r="B167" s="11" t="s">
        <v>1860</v>
      </c>
      <c r="C167" t="s">
        <v>2038</v>
      </c>
    </row>
    <row r="168" spans="1:3" x14ac:dyDescent="0.25">
      <c r="A168" s="6">
        <v>16096</v>
      </c>
      <c r="B168" s="11" t="s">
        <v>1009</v>
      </c>
      <c r="C168" t="s">
        <v>2039</v>
      </c>
    </row>
    <row r="169" spans="1:3" x14ac:dyDescent="0.25">
      <c r="A169" s="5">
        <v>7195</v>
      </c>
      <c r="B169" s="11" t="s">
        <v>912</v>
      </c>
      <c r="C169" t="s">
        <v>2040</v>
      </c>
    </row>
    <row r="170" spans="1:3" x14ac:dyDescent="0.25">
      <c r="A170" s="6">
        <v>15095</v>
      </c>
      <c r="B170" s="11" t="s">
        <v>1863</v>
      </c>
      <c r="C170" t="s">
        <v>2041</v>
      </c>
    </row>
    <row r="171" spans="1:3" x14ac:dyDescent="0.25">
      <c r="A171" s="6">
        <v>13202</v>
      </c>
      <c r="B171" s="11" t="s">
        <v>726</v>
      </c>
      <c r="C171" t="s">
        <v>2042</v>
      </c>
    </row>
    <row r="172" spans="1:3" x14ac:dyDescent="0.25">
      <c r="A172" s="5">
        <v>2201</v>
      </c>
      <c r="B172" s="11" t="s">
        <v>859</v>
      </c>
      <c r="C172" t="s">
        <v>2043</v>
      </c>
    </row>
    <row r="173" spans="1:3" x14ac:dyDescent="0.25">
      <c r="A173" s="6">
        <v>15075</v>
      </c>
      <c r="B173" s="11" t="s">
        <v>980</v>
      </c>
      <c r="C173" t="s">
        <v>2044</v>
      </c>
    </row>
    <row r="174" spans="1:3" x14ac:dyDescent="0.25">
      <c r="A174" s="6">
        <v>20143</v>
      </c>
      <c r="B174" s="12" t="s">
        <v>1066</v>
      </c>
      <c r="C174" t="s">
        <v>2045</v>
      </c>
    </row>
    <row r="175" spans="1:3" x14ac:dyDescent="0.25">
      <c r="A175" s="6">
        <v>24103</v>
      </c>
      <c r="B175" s="11" t="s">
        <v>668</v>
      </c>
      <c r="C175" t="s">
        <v>2046</v>
      </c>
    </row>
    <row r="176" spans="1:3" x14ac:dyDescent="0.25">
      <c r="A176" s="6">
        <v>20130</v>
      </c>
      <c r="B176" s="12" t="s">
        <v>1048</v>
      </c>
      <c r="C176" t="s">
        <v>2047</v>
      </c>
    </row>
    <row r="177" spans="1:3" x14ac:dyDescent="0.25">
      <c r="A177" s="6">
        <v>20129</v>
      </c>
      <c r="B177" s="12" t="s">
        <v>1045</v>
      </c>
      <c r="C177" s="14" t="s">
        <v>2048</v>
      </c>
    </row>
    <row r="178" spans="1:3" x14ac:dyDescent="0.25">
      <c r="A178" s="6">
        <v>15064</v>
      </c>
      <c r="B178" s="11" t="s">
        <v>644</v>
      </c>
      <c r="C178" t="s">
        <v>2049</v>
      </c>
    </row>
    <row r="179" spans="1:3" x14ac:dyDescent="0.25">
      <c r="A179" s="5">
        <v>6050</v>
      </c>
      <c r="B179" s="11" t="s">
        <v>1867</v>
      </c>
      <c r="C179" t="s">
        <v>2050</v>
      </c>
    </row>
    <row r="180" spans="1:3" x14ac:dyDescent="0.25">
      <c r="A180" s="5">
        <v>1007</v>
      </c>
      <c r="B180" s="11" t="s">
        <v>698</v>
      </c>
      <c r="C180" t="s">
        <v>2051</v>
      </c>
    </row>
    <row r="181" spans="1:3" x14ac:dyDescent="0.25">
      <c r="A181" s="6">
        <v>37175</v>
      </c>
      <c r="B181" s="11" t="s">
        <v>1868</v>
      </c>
      <c r="C181" t="s">
        <v>2052</v>
      </c>
    </row>
    <row r="182" spans="1:3" x14ac:dyDescent="0.25">
      <c r="A182" s="5">
        <v>2016</v>
      </c>
      <c r="B182" s="11" t="s">
        <v>850</v>
      </c>
      <c r="C182" t="s">
        <v>2053</v>
      </c>
    </row>
    <row r="183" spans="1:3" x14ac:dyDescent="0.25">
      <c r="A183" s="5">
        <v>2167</v>
      </c>
      <c r="B183" s="11" t="s">
        <v>853</v>
      </c>
      <c r="C183" t="s">
        <v>2054</v>
      </c>
    </row>
    <row r="184" spans="1:3" x14ac:dyDescent="0.25">
      <c r="A184" s="6">
        <v>32145</v>
      </c>
      <c r="B184" s="11" t="s">
        <v>673</v>
      </c>
      <c r="C184" t="s">
        <v>2055</v>
      </c>
    </row>
    <row r="185" spans="1:3" x14ac:dyDescent="0.25">
      <c r="A185" s="6">
        <v>26183</v>
      </c>
      <c r="B185" s="11" t="s">
        <v>786</v>
      </c>
      <c r="C185" t="s">
        <v>2056</v>
      </c>
    </row>
    <row r="186" spans="1:3" x14ac:dyDescent="0.25">
      <c r="A186" s="6">
        <v>10045</v>
      </c>
      <c r="B186" s="11" t="s">
        <v>640</v>
      </c>
      <c r="C186" t="s">
        <v>2057</v>
      </c>
    </row>
  </sheetData>
  <hyperlinks>
    <hyperlink ref="C177" r:id="rId1"/>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6"/>
  <sheetViews>
    <sheetView workbookViewId="0">
      <selection activeCell="C10" sqref="C10"/>
    </sheetView>
  </sheetViews>
  <sheetFormatPr defaultRowHeight="15" x14ac:dyDescent="0.25"/>
  <cols>
    <col min="2" max="2" width="15.5703125" customWidth="1"/>
  </cols>
  <sheetData>
    <row r="1" spans="1:3" x14ac:dyDescent="0.25">
      <c r="B1" t="s">
        <v>1192</v>
      </c>
      <c r="C1" t="s">
        <v>2058</v>
      </c>
    </row>
    <row r="2" spans="1:3" x14ac:dyDescent="0.25">
      <c r="A2">
        <v>1002</v>
      </c>
      <c r="B2" t="s">
        <v>835</v>
      </c>
      <c r="C2" t="s">
        <v>2084</v>
      </c>
    </row>
    <row r="3" spans="1:3" x14ac:dyDescent="0.25">
      <c r="A3">
        <v>1009</v>
      </c>
      <c r="B3" t="s">
        <v>839</v>
      </c>
      <c r="C3" t="s">
        <v>2085</v>
      </c>
    </row>
    <row r="4" spans="1:3" x14ac:dyDescent="0.25">
      <c r="A4">
        <v>2011</v>
      </c>
      <c r="B4" t="s">
        <v>842</v>
      </c>
      <c r="C4" t="s">
        <v>2086</v>
      </c>
    </row>
    <row r="5" spans="1:3" x14ac:dyDescent="0.25">
      <c r="A5">
        <v>2012</v>
      </c>
      <c r="B5" t="s">
        <v>845</v>
      </c>
      <c r="C5" t="s">
        <v>2087</v>
      </c>
    </row>
    <row r="6" spans="1:3" x14ac:dyDescent="0.25">
      <c r="A6">
        <v>2016</v>
      </c>
      <c r="B6" t="s">
        <v>848</v>
      </c>
      <c r="C6" t="s">
        <v>2088</v>
      </c>
    </row>
    <row r="7" spans="1:3" x14ac:dyDescent="0.25">
      <c r="A7">
        <v>2156</v>
      </c>
      <c r="B7" t="s">
        <v>2059</v>
      </c>
      <c r="C7" t="s">
        <v>2089</v>
      </c>
    </row>
    <row r="8" spans="1:3" x14ac:dyDescent="0.25">
      <c r="A8">
        <v>2167</v>
      </c>
      <c r="B8" t="s">
        <v>851</v>
      </c>
      <c r="C8" t="s">
        <v>2090</v>
      </c>
    </row>
    <row r="9" spans="1:3" x14ac:dyDescent="0.25">
      <c r="A9">
        <v>2174</v>
      </c>
      <c r="B9" t="s">
        <v>854</v>
      </c>
      <c r="C9" t="s">
        <v>2060</v>
      </c>
    </row>
    <row r="10" spans="1:3" x14ac:dyDescent="0.25">
      <c r="A10">
        <v>2201</v>
      </c>
      <c r="B10" t="s">
        <v>857</v>
      </c>
      <c r="C10" t="s">
        <v>2061</v>
      </c>
    </row>
    <row r="11" spans="1:3" x14ac:dyDescent="0.25">
      <c r="A11">
        <v>3014</v>
      </c>
      <c r="B11" t="s">
        <v>860</v>
      </c>
      <c r="C11" t="s">
        <v>2091</v>
      </c>
    </row>
    <row r="12" spans="1:3" x14ac:dyDescent="0.25">
      <c r="A12">
        <v>3015</v>
      </c>
      <c r="B12" t="s">
        <v>863</v>
      </c>
      <c r="C12" t="s">
        <v>2092</v>
      </c>
    </row>
    <row r="13" spans="1:3" x14ac:dyDescent="0.25">
      <c r="A13">
        <v>3020</v>
      </c>
      <c r="B13" t="s">
        <v>866</v>
      </c>
      <c r="C13" t="s">
        <v>2093</v>
      </c>
    </row>
    <row r="14" spans="1:3" x14ac:dyDescent="0.25">
      <c r="A14">
        <v>3021</v>
      </c>
      <c r="B14" t="s">
        <v>869</v>
      </c>
      <c r="C14" t="s">
        <v>2094</v>
      </c>
    </row>
    <row r="15" spans="1:3" x14ac:dyDescent="0.25">
      <c r="A15">
        <v>3067</v>
      </c>
      <c r="B15" t="s">
        <v>872</v>
      </c>
      <c r="C15" t="s">
        <v>2095</v>
      </c>
    </row>
    <row r="16" spans="1:3" x14ac:dyDescent="0.25">
      <c r="A16">
        <v>3074</v>
      </c>
      <c r="B16" t="s">
        <v>875</v>
      </c>
      <c r="C16" t="s">
        <v>2096</v>
      </c>
    </row>
    <row r="17" spans="1:3" x14ac:dyDescent="0.25">
      <c r="A17">
        <v>3158</v>
      </c>
      <c r="B17" t="s">
        <v>878</v>
      </c>
      <c r="C17" t="s">
        <v>2097</v>
      </c>
    </row>
    <row r="18" spans="1:3" x14ac:dyDescent="0.25">
      <c r="A18">
        <v>3160</v>
      </c>
      <c r="B18" t="s">
        <v>881</v>
      </c>
      <c r="C18" t="s">
        <v>2098</v>
      </c>
    </row>
    <row r="19" spans="1:3" x14ac:dyDescent="0.25">
      <c r="A19">
        <v>3186</v>
      </c>
      <c r="B19" t="s">
        <v>2062</v>
      </c>
      <c r="C19" t="s">
        <v>2063</v>
      </c>
    </row>
    <row r="20" spans="1:3" x14ac:dyDescent="0.25">
      <c r="A20">
        <v>3187</v>
      </c>
      <c r="B20" t="s">
        <v>2064</v>
      </c>
      <c r="C20" t="s">
        <v>2063</v>
      </c>
    </row>
    <row r="21" spans="1:3" x14ac:dyDescent="0.25">
      <c r="A21">
        <v>4017</v>
      </c>
      <c r="B21" t="s">
        <v>884</v>
      </c>
      <c r="C21" t="s">
        <v>2099</v>
      </c>
    </row>
    <row r="22" spans="1:3" x14ac:dyDescent="0.25">
      <c r="A22">
        <v>4022</v>
      </c>
      <c r="B22" t="s">
        <v>887</v>
      </c>
      <c r="C22" t="s">
        <v>2100</v>
      </c>
    </row>
    <row r="23" spans="1:3" x14ac:dyDescent="0.25">
      <c r="A23">
        <v>4027</v>
      </c>
      <c r="B23" t="s">
        <v>890</v>
      </c>
      <c r="C23" t="s">
        <v>2101</v>
      </c>
    </row>
    <row r="24" spans="1:3" x14ac:dyDescent="0.25">
      <c r="A24">
        <v>4170</v>
      </c>
      <c r="B24" t="s">
        <v>893</v>
      </c>
      <c r="C24" t="s">
        <v>2102</v>
      </c>
    </row>
    <row r="25" spans="1:3" x14ac:dyDescent="0.25">
      <c r="A25">
        <v>5024</v>
      </c>
      <c r="B25" t="s">
        <v>896</v>
      </c>
      <c r="C25" t="s">
        <v>2103</v>
      </c>
    </row>
    <row r="26" spans="1:3" x14ac:dyDescent="0.25">
      <c r="A26">
        <v>7023</v>
      </c>
      <c r="B26" t="s">
        <v>899</v>
      </c>
      <c r="C26" t="s">
        <v>2104</v>
      </c>
    </row>
    <row r="27" spans="1:3" x14ac:dyDescent="0.25">
      <c r="A27">
        <v>7034</v>
      </c>
      <c r="B27" t="s">
        <v>902</v>
      </c>
      <c r="C27" t="s">
        <v>2105</v>
      </c>
    </row>
    <row r="28" spans="1:3" x14ac:dyDescent="0.25">
      <c r="A28">
        <v>7042</v>
      </c>
      <c r="B28" t="s">
        <v>905</v>
      </c>
      <c r="C28" t="s">
        <v>2106</v>
      </c>
    </row>
    <row r="29" spans="1:3" x14ac:dyDescent="0.25">
      <c r="A29">
        <v>7154</v>
      </c>
      <c r="B29" t="s">
        <v>908</v>
      </c>
      <c r="C29" t="s">
        <v>2107</v>
      </c>
    </row>
    <row r="30" spans="1:3" x14ac:dyDescent="0.25">
      <c r="A30">
        <v>7195</v>
      </c>
      <c r="B30" t="s">
        <v>910</v>
      </c>
      <c r="C30" t="s">
        <v>2065</v>
      </c>
    </row>
    <row r="31" spans="1:3" x14ac:dyDescent="0.25">
      <c r="A31">
        <v>8025</v>
      </c>
      <c r="B31" t="s">
        <v>913</v>
      </c>
      <c r="C31" t="s">
        <v>2108</v>
      </c>
    </row>
    <row r="32" spans="1:3" x14ac:dyDescent="0.25">
      <c r="A32">
        <v>8044</v>
      </c>
      <c r="B32" t="s">
        <v>916</v>
      </c>
      <c r="C32" t="s">
        <v>2109</v>
      </c>
    </row>
    <row r="33" spans="1:3" x14ac:dyDescent="0.25">
      <c r="A33">
        <v>8097</v>
      </c>
      <c r="B33" t="s">
        <v>919</v>
      </c>
      <c r="C33" t="s">
        <v>2110</v>
      </c>
    </row>
    <row r="34" spans="1:3" x14ac:dyDescent="0.25">
      <c r="A34">
        <v>8194</v>
      </c>
      <c r="B34" t="s">
        <v>921</v>
      </c>
      <c r="C34" t="s">
        <v>2066</v>
      </c>
    </row>
    <row r="35" spans="1:3" x14ac:dyDescent="0.25">
      <c r="A35">
        <v>9026</v>
      </c>
      <c r="B35" t="s">
        <v>924</v>
      </c>
      <c r="C35" t="s">
        <v>2111</v>
      </c>
    </row>
    <row r="36" spans="1:3" x14ac:dyDescent="0.25">
      <c r="A36">
        <v>9038</v>
      </c>
      <c r="B36" t="s">
        <v>927</v>
      </c>
      <c r="C36" t="s">
        <v>2112</v>
      </c>
    </row>
    <row r="37" spans="1:3" x14ac:dyDescent="0.25">
      <c r="A37">
        <v>9046</v>
      </c>
      <c r="B37" t="s">
        <v>930</v>
      </c>
      <c r="C37" t="s">
        <v>2113</v>
      </c>
    </row>
    <row r="38" spans="1:3" x14ac:dyDescent="0.25">
      <c r="A38">
        <v>9082</v>
      </c>
      <c r="B38" t="s">
        <v>933</v>
      </c>
      <c r="C38" t="s">
        <v>2114</v>
      </c>
    </row>
    <row r="39" spans="1:3" x14ac:dyDescent="0.25">
      <c r="A39">
        <v>10049</v>
      </c>
      <c r="B39" t="s">
        <v>936</v>
      </c>
      <c r="C39" t="s">
        <v>2115</v>
      </c>
    </row>
    <row r="40" spans="1:3" x14ac:dyDescent="0.25">
      <c r="A40">
        <v>10051</v>
      </c>
      <c r="B40" t="s">
        <v>939</v>
      </c>
      <c r="C40" t="s">
        <v>2116</v>
      </c>
    </row>
    <row r="41" spans="1:3" x14ac:dyDescent="0.25">
      <c r="A41">
        <v>10052</v>
      </c>
      <c r="B41" t="s">
        <v>941</v>
      </c>
      <c r="C41" t="s">
        <v>2117</v>
      </c>
    </row>
    <row r="42" spans="1:3" x14ac:dyDescent="0.25">
      <c r="A42">
        <v>10053</v>
      </c>
      <c r="B42" t="s">
        <v>944</v>
      </c>
      <c r="C42" t="s">
        <v>2067</v>
      </c>
    </row>
    <row r="43" spans="1:3" x14ac:dyDescent="0.25">
      <c r="A43">
        <v>10055</v>
      </c>
      <c r="B43" t="s">
        <v>946</v>
      </c>
      <c r="C43" t="s">
        <v>2118</v>
      </c>
    </row>
    <row r="44" spans="1:3" x14ac:dyDescent="0.25">
      <c r="A44">
        <v>10059</v>
      </c>
      <c r="B44" t="s">
        <v>949</v>
      </c>
      <c r="C44" t="s">
        <v>2119</v>
      </c>
    </row>
    <row r="45" spans="1:3" x14ac:dyDescent="0.25">
      <c r="A45">
        <v>11043</v>
      </c>
      <c r="B45" t="s">
        <v>952</v>
      </c>
      <c r="C45" t="s">
        <v>2120</v>
      </c>
    </row>
    <row r="46" spans="1:3" x14ac:dyDescent="0.25">
      <c r="A46">
        <v>11087</v>
      </c>
      <c r="B46" t="s">
        <v>956</v>
      </c>
      <c r="C46" t="s">
        <v>2121</v>
      </c>
    </row>
    <row r="47" spans="1:3" x14ac:dyDescent="0.25">
      <c r="A47">
        <v>12117</v>
      </c>
      <c r="B47" t="s">
        <v>959</v>
      </c>
      <c r="C47" t="s">
        <v>2122</v>
      </c>
    </row>
    <row r="48" spans="1:3" x14ac:dyDescent="0.25">
      <c r="A48">
        <v>12155</v>
      </c>
      <c r="B48" t="s">
        <v>962</v>
      </c>
      <c r="C48" t="s">
        <v>2123</v>
      </c>
    </row>
    <row r="49" spans="1:3" x14ac:dyDescent="0.25">
      <c r="A49">
        <v>12165</v>
      </c>
      <c r="B49" t="s">
        <v>965</v>
      </c>
      <c r="C49" t="s">
        <v>2068</v>
      </c>
    </row>
    <row r="50" spans="1:3" x14ac:dyDescent="0.25">
      <c r="A50">
        <v>12181</v>
      </c>
      <c r="B50" t="s">
        <v>968</v>
      </c>
      <c r="C50" t="s">
        <v>2069</v>
      </c>
    </row>
    <row r="51" spans="1:3" x14ac:dyDescent="0.25">
      <c r="A51">
        <v>15068</v>
      </c>
      <c r="B51" t="s">
        <v>971</v>
      </c>
      <c r="C51" t="s">
        <v>2124</v>
      </c>
    </row>
    <row r="52" spans="1:3" x14ac:dyDescent="0.25">
      <c r="A52">
        <v>15070</v>
      </c>
      <c r="B52" t="s">
        <v>975</v>
      </c>
      <c r="C52" t="s">
        <v>2125</v>
      </c>
    </row>
    <row r="53" spans="1:3" x14ac:dyDescent="0.25">
      <c r="A53">
        <v>15075</v>
      </c>
      <c r="B53" t="s">
        <v>978</v>
      </c>
      <c r="C53" t="s">
        <v>2126</v>
      </c>
    </row>
    <row r="54" spans="1:3" x14ac:dyDescent="0.25">
      <c r="A54">
        <v>15083</v>
      </c>
      <c r="B54" t="s">
        <v>981</v>
      </c>
      <c r="C54" t="s">
        <v>2127</v>
      </c>
    </row>
    <row r="55" spans="1:3" x14ac:dyDescent="0.25">
      <c r="A55">
        <v>15086</v>
      </c>
      <c r="B55" t="s">
        <v>984</v>
      </c>
      <c r="C55" t="s">
        <v>2128</v>
      </c>
    </row>
    <row r="56" spans="1:3" x14ac:dyDescent="0.25">
      <c r="A56">
        <v>15088</v>
      </c>
      <c r="B56" t="s">
        <v>987</v>
      </c>
      <c r="C56" t="s">
        <v>2070</v>
      </c>
    </row>
    <row r="57" spans="1:3" x14ac:dyDescent="0.25">
      <c r="A57">
        <v>15095</v>
      </c>
      <c r="B57" t="s">
        <v>989</v>
      </c>
      <c r="C57" t="s">
        <v>2129</v>
      </c>
    </row>
    <row r="58" spans="1:3" x14ac:dyDescent="0.25">
      <c r="A58">
        <v>15180</v>
      </c>
      <c r="B58" t="s">
        <v>992</v>
      </c>
      <c r="C58" t="s">
        <v>2071</v>
      </c>
    </row>
    <row r="59" spans="1:3" x14ac:dyDescent="0.25">
      <c r="A59">
        <v>15188</v>
      </c>
      <c r="B59" t="s">
        <v>995</v>
      </c>
      <c r="C59" t="s">
        <v>2072</v>
      </c>
    </row>
    <row r="60" spans="1:3" x14ac:dyDescent="0.25">
      <c r="A60">
        <v>15189</v>
      </c>
      <c r="B60" t="s">
        <v>998</v>
      </c>
      <c r="C60" t="s">
        <v>2073</v>
      </c>
    </row>
    <row r="61" spans="1:3" x14ac:dyDescent="0.25">
      <c r="A61">
        <v>15196</v>
      </c>
      <c r="B61" t="s">
        <v>1001</v>
      </c>
      <c r="C61" t="s">
        <v>2074</v>
      </c>
    </row>
    <row r="62" spans="1:3" x14ac:dyDescent="0.25">
      <c r="A62">
        <v>16069</v>
      </c>
      <c r="B62" t="s">
        <v>1004</v>
      </c>
      <c r="C62" t="s">
        <v>2130</v>
      </c>
    </row>
    <row r="63" spans="1:3" x14ac:dyDescent="0.25">
      <c r="A63">
        <v>16096</v>
      </c>
      <c r="B63" t="s">
        <v>1007</v>
      </c>
      <c r="C63" t="s">
        <v>2131</v>
      </c>
    </row>
    <row r="64" spans="1:3" x14ac:dyDescent="0.25">
      <c r="A64">
        <v>16122</v>
      </c>
      <c r="B64" t="s">
        <v>1010</v>
      </c>
      <c r="C64" t="s">
        <v>2132</v>
      </c>
    </row>
    <row r="65" spans="1:3" x14ac:dyDescent="0.25">
      <c r="A65">
        <v>17076</v>
      </c>
      <c r="B65" t="s">
        <v>1013</v>
      </c>
      <c r="C65" t="s">
        <v>2133</v>
      </c>
    </row>
    <row r="66" spans="1:3" x14ac:dyDescent="0.25">
      <c r="A66">
        <v>18081</v>
      </c>
      <c r="B66" t="s">
        <v>1016</v>
      </c>
      <c r="C66" t="s">
        <v>2134</v>
      </c>
    </row>
    <row r="67" spans="1:3" x14ac:dyDescent="0.25">
      <c r="A67">
        <v>18111</v>
      </c>
      <c r="B67" t="s">
        <v>1019</v>
      </c>
      <c r="C67" t="s">
        <v>2135</v>
      </c>
    </row>
    <row r="68" spans="1:3" x14ac:dyDescent="0.25">
      <c r="A68">
        <v>18184</v>
      </c>
      <c r="B68" t="s">
        <v>1022</v>
      </c>
      <c r="C68" t="s">
        <v>2075</v>
      </c>
    </row>
    <row r="69" spans="1:3" x14ac:dyDescent="0.25">
      <c r="A69">
        <v>20090</v>
      </c>
      <c r="B69" t="s">
        <v>1025</v>
      </c>
      <c r="C69" t="s">
        <v>2136</v>
      </c>
    </row>
    <row r="70" spans="1:3" x14ac:dyDescent="0.25">
      <c r="A70">
        <v>20092</v>
      </c>
      <c r="B70" t="s">
        <v>1028</v>
      </c>
      <c r="C70" t="s">
        <v>2137</v>
      </c>
    </row>
    <row r="71" spans="1:3" x14ac:dyDescent="0.25">
      <c r="A71">
        <v>20107</v>
      </c>
      <c r="B71" t="s">
        <v>1031</v>
      </c>
      <c r="C71" t="s">
        <v>2138</v>
      </c>
    </row>
    <row r="72" spans="1:3" x14ac:dyDescent="0.25">
      <c r="A72">
        <v>20123</v>
      </c>
      <c r="B72" t="s">
        <v>1034</v>
      </c>
      <c r="C72" t="s">
        <v>2139</v>
      </c>
    </row>
    <row r="73" spans="1:3" x14ac:dyDescent="0.25">
      <c r="A73">
        <v>20124</v>
      </c>
      <c r="B73" t="s">
        <v>1037</v>
      </c>
      <c r="C73" t="s">
        <v>2140</v>
      </c>
    </row>
    <row r="74" spans="1:3" x14ac:dyDescent="0.25">
      <c r="A74">
        <v>20126</v>
      </c>
      <c r="B74" t="s">
        <v>1040</v>
      </c>
      <c r="C74" t="s">
        <v>2141</v>
      </c>
    </row>
    <row r="75" spans="1:3" x14ac:dyDescent="0.25">
      <c r="A75">
        <v>20129</v>
      </c>
      <c r="B75" t="s">
        <v>1043</v>
      </c>
      <c r="C75" t="s">
        <v>2142</v>
      </c>
    </row>
    <row r="76" spans="1:3" x14ac:dyDescent="0.25">
      <c r="A76">
        <v>20130</v>
      </c>
      <c r="B76" t="s">
        <v>1046</v>
      </c>
      <c r="C76" t="s">
        <v>2143</v>
      </c>
    </row>
    <row r="77" spans="1:3" x14ac:dyDescent="0.25">
      <c r="A77">
        <v>20132</v>
      </c>
      <c r="B77" t="s">
        <v>1049</v>
      </c>
      <c r="C77" t="s">
        <v>2144</v>
      </c>
    </row>
    <row r="78" spans="1:3" x14ac:dyDescent="0.25">
      <c r="A78">
        <v>20133</v>
      </c>
      <c r="B78" t="s">
        <v>1052</v>
      </c>
      <c r="C78" t="s">
        <v>2145</v>
      </c>
    </row>
    <row r="79" spans="1:3" x14ac:dyDescent="0.25">
      <c r="A79">
        <v>20137</v>
      </c>
      <c r="B79" t="s">
        <v>1055</v>
      </c>
      <c r="C79" t="s">
        <v>2146</v>
      </c>
    </row>
    <row r="80" spans="1:3" x14ac:dyDescent="0.25">
      <c r="A80">
        <v>20138</v>
      </c>
      <c r="B80" t="s">
        <v>1058</v>
      </c>
      <c r="C80" t="s">
        <v>2147</v>
      </c>
    </row>
    <row r="81" spans="1:3" x14ac:dyDescent="0.25">
      <c r="A81">
        <v>20140</v>
      </c>
      <c r="B81" t="s">
        <v>1061</v>
      </c>
      <c r="C81" t="s">
        <v>2148</v>
      </c>
    </row>
    <row r="82" spans="1:3" x14ac:dyDescent="0.25">
      <c r="A82">
        <v>20143</v>
      </c>
      <c r="B82" t="s">
        <v>1064</v>
      </c>
      <c r="C82" t="s">
        <v>2149</v>
      </c>
    </row>
    <row r="83" spans="1:3" x14ac:dyDescent="0.25">
      <c r="A83">
        <v>20144</v>
      </c>
      <c r="B83" t="s">
        <v>1067</v>
      </c>
      <c r="C83" t="s">
        <v>2150</v>
      </c>
    </row>
    <row r="84" spans="1:3" x14ac:dyDescent="0.25">
      <c r="A84">
        <v>20161</v>
      </c>
      <c r="B84" t="s">
        <v>1070</v>
      </c>
      <c r="C84" t="s">
        <v>2151</v>
      </c>
    </row>
    <row r="85" spans="1:3" x14ac:dyDescent="0.25">
      <c r="A85">
        <v>21091</v>
      </c>
      <c r="B85" t="s">
        <v>1073</v>
      </c>
      <c r="C85" t="s">
        <v>2152</v>
      </c>
    </row>
    <row r="86" spans="1:3" x14ac:dyDescent="0.25">
      <c r="A86">
        <v>22113</v>
      </c>
      <c r="B86" t="s">
        <v>1077</v>
      </c>
      <c r="C86" t="s">
        <v>2153</v>
      </c>
    </row>
    <row r="87" spans="1:3" x14ac:dyDescent="0.25">
      <c r="A87">
        <v>22142</v>
      </c>
      <c r="B87" t="s">
        <v>1079</v>
      </c>
      <c r="C87" t="s">
        <v>2154</v>
      </c>
    </row>
    <row r="88" spans="1:3" x14ac:dyDescent="0.25">
      <c r="A88">
        <v>22147</v>
      </c>
      <c r="B88" t="s">
        <v>1082</v>
      </c>
      <c r="C88" t="s">
        <v>2155</v>
      </c>
    </row>
    <row r="89" spans="1:3" x14ac:dyDescent="0.25">
      <c r="A89">
        <v>24101</v>
      </c>
      <c r="B89" t="s">
        <v>1085</v>
      </c>
      <c r="C89" t="s">
        <v>2156</v>
      </c>
    </row>
    <row r="90" spans="1:3" x14ac:dyDescent="0.25">
      <c r="A90">
        <v>24105</v>
      </c>
      <c r="B90" t="s">
        <v>1088</v>
      </c>
      <c r="C90" t="s">
        <v>2157</v>
      </c>
    </row>
    <row r="91" spans="1:3" x14ac:dyDescent="0.25">
      <c r="A91">
        <v>25108</v>
      </c>
      <c r="B91" t="s">
        <v>1091</v>
      </c>
      <c r="C91" t="s">
        <v>2158</v>
      </c>
    </row>
    <row r="92" spans="1:3" x14ac:dyDescent="0.25">
      <c r="A92">
        <v>28115</v>
      </c>
      <c r="B92" t="s">
        <v>1094</v>
      </c>
      <c r="C92" t="s">
        <v>2159</v>
      </c>
    </row>
    <row r="93" spans="1:3" x14ac:dyDescent="0.25">
      <c r="A93">
        <v>30121</v>
      </c>
      <c r="B93" t="s">
        <v>1098</v>
      </c>
      <c r="C93" t="s">
        <v>2160</v>
      </c>
    </row>
    <row r="94" spans="1:3" x14ac:dyDescent="0.25">
      <c r="A94">
        <v>30152</v>
      </c>
      <c r="B94" t="s">
        <v>1101</v>
      </c>
      <c r="C94" t="s">
        <v>2161</v>
      </c>
    </row>
    <row r="95" spans="1:3" x14ac:dyDescent="0.25">
      <c r="A95">
        <v>30153</v>
      </c>
      <c r="B95" t="s">
        <v>1104</v>
      </c>
      <c r="C95" t="s">
        <v>2162</v>
      </c>
    </row>
    <row r="96" spans="1:3" x14ac:dyDescent="0.25">
      <c r="A96">
        <v>30173</v>
      </c>
      <c r="B96" t="s">
        <v>1106</v>
      </c>
      <c r="C96" t="s">
        <v>2076</v>
      </c>
    </row>
    <row r="97" spans="1:3" x14ac:dyDescent="0.25">
      <c r="A97">
        <v>32128</v>
      </c>
      <c r="B97" t="s">
        <v>1109</v>
      </c>
      <c r="C97" t="s">
        <v>2163</v>
      </c>
    </row>
    <row r="98" spans="1:3" x14ac:dyDescent="0.25">
      <c r="A98">
        <v>32176</v>
      </c>
      <c r="B98" t="s">
        <v>1112</v>
      </c>
      <c r="C98" t="s">
        <v>2077</v>
      </c>
    </row>
    <row r="99" spans="1:3" x14ac:dyDescent="0.25">
      <c r="A99">
        <v>32193</v>
      </c>
      <c r="B99" t="s">
        <v>1115</v>
      </c>
      <c r="C99" t="s">
        <v>2078</v>
      </c>
    </row>
    <row r="100" spans="1:3" x14ac:dyDescent="0.25">
      <c r="A100">
        <v>34135</v>
      </c>
      <c r="B100" t="s">
        <v>1118</v>
      </c>
      <c r="C100" t="s">
        <v>2164</v>
      </c>
    </row>
    <row r="101" spans="1:3" x14ac:dyDescent="0.25">
      <c r="A101">
        <v>36162</v>
      </c>
      <c r="B101" t="s">
        <v>1121</v>
      </c>
      <c r="C101" t="s">
        <v>2165</v>
      </c>
    </row>
    <row r="102" spans="1:3" x14ac:dyDescent="0.25">
      <c r="A102">
        <v>37175</v>
      </c>
      <c r="B102" t="s">
        <v>1124</v>
      </c>
      <c r="C102" t="s">
        <v>2079</v>
      </c>
    </row>
    <row r="103" spans="1:3" x14ac:dyDescent="0.25">
      <c r="A103">
        <v>38177</v>
      </c>
      <c r="B103" t="s">
        <v>1127</v>
      </c>
      <c r="C103" t="s">
        <v>2080</v>
      </c>
    </row>
    <row r="104" spans="1:3" x14ac:dyDescent="0.25">
      <c r="A104">
        <v>38179</v>
      </c>
      <c r="B104" t="s">
        <v>1131</v>
      </c>
      <c r="C104" t="s">
        <v>2081</v>
      </c>
    </row>
    <row r="105" spans="1:3" x14ac:dyDescent="0.25">
      <c r="A105">
        <v>39178</v>
      </c>
      <c r="B105" t="s">
        <v>1134</v>
      </c>
      <c r="C105" t="s">
        <v>2082</v>
      </c>
    </row>
    <row r="106" spans="1:3" x14ac:dyDescent="0.25">
      <c r="A106">
        <v>40191</v>
      </c>
      <c r="B106" t="s">
        <v>1138</v>
      </c>
      <c r="C106" t="s">
        <v>2083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86"/>
  <sheetViews>
    <sheetView workbookViewId="0">
      <selection activeCell="M9" sqref="M9"/>
    </sheetView>
  </sheetViews>
  <sheetFormatPr defaultRowHeight="15" x14ac:dyDescent="0.25"/>
  <cols>
    <col min="1" max="1" width="8.7109375" bestFit="1" customWidth="1"/>
    <col min="2" max="2" width="5.28515625" bestFit="1" customWidth="1"/>
    <col min="8" max="8" width="11" bestFit="1" customWidth="1"/>
  </cols>
  <sheetData>
    <row r="1" spans="1:8" x14ac:dyDescent="0.25">
      <c r="A1" s="22" t="s">
        <v>0</v>
      </c>
      <c r="B1" s="22" t="s">
        <v>3064</v>
      </c>
      <c r="C1" s="22" t="s">
        <v>3065</v>
      </c>
      <c r="D1" s="22" t="s">
        <v>3066</v>
      </c>
      <c r="E1" s="22" t="s">
        <v>3067</v>
      </c>
      <c r="F1" s="22" t="s">
        <v>548</v>
      </c>
      <c r="G1" s="22" t="s">
        <v>549</v>
      </c>
      <c r="H1" s="22" t="s">
        <v>3068</v>
      </c>
    </row>
    <row r="2" spans="1:8" x14ac:dyDescent="0.25">
      <c r="A2" s="22">
        <v>108759</v>
      </c>
      <c r="B2" s="22">
        <v>32</v>
      </c>
      <c r="C2" s="22" t="s">
        <v>551</v>
      </c>
      <c r="D2" s="22" t="s">
        <v>3069</v>
      </c>
      <c r="E2" s="22" t="s">
        <v>1462</v>
      </c>
      <c r="F2" s="22" t="s">
        <v>554</v>
      </c>
      <c r="G2" s="22" t="s">
        <v>555</v>
      </c>
      <c r="H2" s="22">
        <v>1726021606</v>
      </c>
    </row>
    <row r="3" spans="1:8" x14ac:dyDescent="0.25">
      <c r="A3" s="22">
        <v>108761</v>
      </c>
      <c r="B3" s="22">
        <v>145</v>
      </c>
      <c r="C3" s="22" t="s">
        <v>557</v>
      </c>
      <c r="D3" s="22" t="s">
        <v>3069</v>
      </c>
      <c r="E3" s="22" t="s">
        <v>3070</v>
      </c>
      <c r="F3" s="22" t="s">
        <v>558</v>
      </c>
      <c r="G3" s="22" t="s">
        <v>559</v>
      </c>
      <c r="H3" s="22">
        <v>1726024834</v>
      </c>
    </row>
    <row r="4" spans="1:8" x14ac:dyDescent="0.25">
      <c r="A4" s="22">
        <v>108766</v>
      </c>
      <c r="B4" s="22">
        <v>299</v>
      </c>
      <c r="C4" s="22" t="s">
        <v>560</v>
      </c>
      <c r="D4" s="22" t="s">
        <v>3069</v>
      </c>
      <c r="E4" s="22" t="s">
        <v>561</v>
      </c>
      <c r="F4" s="22" t="s">
        <v>561</v>
      </c>
      <c r="G4" s="22" t="s">
        <v>562</v>
      </c>
      <c r="H4" s="22">
        <v>1726059596</v>
      </c>
    </row>
    <row r="5" spans="1:8" x14ac:dyDescent="0.25">
      <c r="A5" s="22">
        <v>108767</v>
      </c>
      <c r="B5" s="22">
        <v>295</v>
      </c>
      <c r="C5" s="22" t="s">
        <v>563</v>
      </c>
      <c r="D5" s="22" t="s">
        <v>3069</v>
      </c>
      <c r="E5" s="22" t="s">
        <v>564</v>
      </c>
      <c r="F5" s="22" t="s">
        <v>564</v>
      </c>
      <c r="G5" s="22" t="s">
        <v>565</v>
      </c>
      <c r="H5" s="22">
        <v>1726059660</v>
      </c>
    </row>
    <row r="6" spans="1:8" x14ac:dyDescent="0.25">
      <c r="A6" s="22">
        <v>108768</v>
      </c>
      <c r="B6" s="22">
        <v>113</v>
      </c>
      <c r="C6" s="22" t="s">
        <v>566</v>
      </c>
      <c r="D6" s="22" t="s">
        <v>3069</v>
      </c>
      <c r="E6" s="22" t="s">
        <v>567</v>
      </c>
      <c r="F6" s="22" t="s">
        <v>567</v>
      </c>
      <c r="G6" s="22" t="s">
        <v>568</v>
      </c>
      <c r="H6" s="22">
        <v>1726060985</v>
      </c>
    </row>
    <row r="7" spans="1:8" x14ac:dyDescent="0.25">
      <c r="A7" s="22">
        <v>108769</v>
      </c>
      <c r="B7" s="22">
        <v>60</v>
      </c>
      <c r="C7" s="22" t="s">
        <v>569</v>
      </c>
      <c r="D7" s="22" t="s">
        <v>3069</v>
      </c>
      <c r="E7" s="22" t="s">
        <v>570</v>
      </c>
      <c r="F7" s="22" t="s">
        <v>570</v>
      </c>
      <c r="G7" s="22" t="s">
        <v>571</v>
      </c>
      <c r="H7" s="22">
        <v>1726061763</v>
      </c>
    </row>
    <row r="8" spans="1:8" x14ac:dyDescent="0.25">
      <c r="A8" s="22">
        <v>108770</v>
      </c>
      <c r="B8" s="22">
        <v>136</v>
      </c>
      <c r="C8" s="22" t="s">
        <v>572</v>
      </c>
      <c r="D8" s="22" t="s">
        <v>3069</v>
      </c>
      <c r="E8" s="22" t="s">
        <v>573</v>
      </c>
      <c r="F8" s="22" t="s">
        <v>573</v>
      </c>
      <c r="G8" s="22" t="s">
        <v>574</v>
      </c>
      <c r="H8" s="22">
        <v>1726062758</v>
      </c>
    </row>
    <row r="9" spans="1:8" x14ac:dyDescent="0.25">
      <c r="A9" s="22">
        <v>108771</v>
      </c>
      <c r="B9" s="22">
        <v>156</v>
      </c>
      <c r="C9" s="22" t="s">
        <v>575</v>
      </c>
      <c r="D9" s="22" t="s">
        <v>3069</v>
      </c>
      <c r="E9" s="22" t="s">
        <v>3071</v>
      </c>
      <c r="F9" s="22" t="s">
        <v>576</v>
      </c>
      <c r="G9" s="22" t="s">
        <v>577</v>
      </c>
      <c r="H9" s="22">
        <v>1726062957</v>
      </c>
    </row>
    <row r="10" spans="1:8" x14ac:dyDescent="0.25">
      <c r="A10" s="22">
        <v>108773</v>
      </c>
      <c r="B10" s="22">
        <v>81</v>
      </c>
      <c r="C10" s="22" t="s">
        <v>578</v>
      </c>
      <c r="D10" s="22" t="s">
        <v>3069</v>
      </c>
      <c r="E10" s="22" t="s">
        <v>3072</v>
      </c>
      <c r="F10" s="22" t="s">
        <v>579</v>
      </c>
      <c r="G10" s="22" t="s">
        <v>574</v>
      </c>
      <c r="H10" s="22">
        <v>1726064506</v>
      </c>
    </row>
    <row r="11" spans="1:8" x14ac:dyDescent="0.25">
      <c r="A11" s="22">
        <v>108774</v>
      </c>
      <c r="B11" s="22">
        <v>298</v>
      </c>
      <c r="C11" s="22" t="s">
        <v>580</v>
      </c>
      <c r="D11" s="22" t="s">
        <v>3069</v>
      </c>
      <c r="E11" s="22" t="s">
        <v>581</v>
      </c>
      <c r="F11" s="22" t="s">
        <v>581</v>
      </c>
      <c r="G11" s="22" t="s">
        <v>582</v>
      </c>
      <c r="H11" s="22">
        <v>1726066292</v>
      </c>
    </row>
    <row r="12" spans="1:8" x14ac:dyDescent="0.25">
      <c r="A12" s="22">
        <v>108775</v>
      </c>
      <c r="B12" s="22">
        <v>301</v>
      </c>
      <c r="C12" s="22" t="s">
        <v>583</v>
      </c>
      <c r="D12" s="22" t="s">
        <v>3069</v>
      </c>
      <c r="E12" s="22" t="s">
        <v>584</v>
      </c>
      <c r="F12" s="22" t="s">
        <v>584</v>
      </c>
      <c r="G12" s="22" t="s">
        <v>585</v>
      </c>
      <c r="H12" s="22">
        <v>1726066521</v>
      </c>
    </row>
    <row r="13" spans="1:8" x14ac:dyDescent="0.25">
      <c r="A13" s="22">
        <v>108776</v>
      </c>
      <c r="B13" s="22">
        <v>296</v>
      </c>
      <c r="C13" s="22" t="s">
        <v>586</v>
      </c>
      <c r="D13" s="22" t="s">
        <v>3069</v>
      </c>
      <c r="E13" s="22" t="s">
        <v>587</v>
      </c>
      <c r="F13" s="22" t="s">
        <v>587</v>
      </c>
      <c r="G13" s="22" t="s">
        <v>588</v>
      </c>
      <c r="H13" s="22">
        <v>1726068599</v>
      </c>
    </row>
    <row r="14" spans="1:8" x14ac:dyDescent="0.25">
      <c r="A14" s="22">
        <v>108777</v>
      </c>
      <c r="B14" s="22">
        <v>128</v>
      </c>
      <c r="C14" s="22" t="s">
        <v>589</v>
      </c>
      <c r="D14" s="22" t="s">
        <v>3069</v>
      </c>
      <c r="E14" s="22" t="s">
        <v>590</v>
      </c>
      <c r="F14" s="22" t="s">
        <v>590</v>
      </c>
      <c r="G14" s="22" t="s">
        <v>591</v>
      </c>
      <c r="H14" s="22">
        <v>1726069329</v>
      </c>
    </row>
    <row r="15" spans="1:8" x14ac:dyDescent="0.25">
      <c r="A15" s="22">
        <v>122183</v>
      </c>
      <c r="B15" s="22">
        <v>10</v>
      </c>
      <c r="C15" s="22" t="s">
        <v>592</v>
      </c>
      <c r="D15" s="22" t="s">
        <v>3069</v>
      </c>
      <c r="E15" s="22" t="s">
        <v>3073</v>
      </c>
      <c r="F15" s="22" t="s">
        <v>593</v>
      </c>
      <c r="G15" s="22" t="s">
        <v>594</v>
      </c>
      <c r="H15" s="22">
        <v>1899624347</v>
      </c>
    </row>
    <row r="16" spans="1:8" x14ac:dyDescent="0.25">
      <c r="A16" s="22">
        <v>122188</v>
      </c>
      <c r="B16" s="22">
        <v>24</v>
      </c>
      <c r="C16" s="22" t="s">
        <v>595</v>
      </c>
      <c r="D16" s="22" t="s">
        <v>3069</v>
      </c>
      <c r="E16" s="22" t="s">
        <v>597</v>
      </c>
      <c r="F16" s="22" t="s">
        <v>597</v>
      </c>
      <c r="G16" s="22" t="s">
        <v>585</v>
      </c>
      <c r="H16" s="22">
        <v>1899684347</v>
      </c>
    </row>
    <row r="17" spans="1:8" x14ac:dyDescent="0.25">
      <c r="A17" s="22">
        <v>122191</v>
      </c>
      <c r="B17" s="22">
        <v>25</v>
      </c>
      <c r="C17" s="22" t="s">
        <v>598</v>
      </c>
      <c r="D17" s="22" t="s">
        <v>3069</v>
      </c>
      <c r="E17" s="22" t="s">
        <v>600</v>
      </c>
      <c r="F17" s="22" t="s">
        <v>600</v>
      </c>
      <c r="G17" s="22" t="s">
        <v>601</v>
      </c>
      <c r="H17" s="22">
        <v>1899689985</v>
      </c>
    </row>
    <row r="18" spans="1:8" x14ac:dyDescent="0.25">
      <c r="A18" s="22">
        <v>122193</v>
      </c>
      <c r="B18" s="22">
        <v>76</v>
      </c>
      <c r="C18" s="22" t="s">
        <v>602</v>
      </c>
      <c r="D18" s="22" t="s">
        <v>3069</v>
      </c>
      <c r="E18" s="22" t="s">
        <v>3074</v>
      </c>
      <c r="F18" s="22" t="s">
        <v>604</v>
      </c>
      <c r="G18" s="22" t="s">
        <v>555</v>
      </c>
      <c r="H18" s="22">
        <v>1899751005</v>
      </c>
    </row>
    <row r="19" spans="1:8" x14ac:dyDescent="0.25">
      <c r="A19" s="22">
        <v>122196</v>
      </c>
      <c r="B19" s="22">
        <v>34</v>
      </c>
      <c r="C19" s="22" t="s">
        <v>605</v>
      </c>
      <c r="D19" s="22" t="s">
        <v>3069</v>
      </c>
      <c r="E19" s="22" t="s">
        <v>3075</v>
      </c>
      <c r="F19" s="22" t="s">
        <v>607</v>
      </c>
      <c r="G19" s="22" t="s">
        <v>608</v>
      </c>
      <c r="H19" s="22">
        <v>1899764514</v>
      </c>
    </row>
    <row r="20" spans="1:8" x14ac:dyDescent="0.25">
      <c r="A20" s="22">
        <v>122200</v>
      </c>
      <c r="B20" s="22">
        <v>131</v>
      </c>
      <c r="C20" s="22" t="s">
        <v>609</v>
      </c>
      <c r="D20" s="22" t="s">
        <v>3069</v>
      </c>
      <c r="E20" s="22" t="s">
        <v>3076</v>
      </c>
      <c r="F20" s="22" t="s">
        <v>611</v>
      </c>
      <c r="G20" s="22" t="s">
        <v>608</v>
      </c>
      <c r="H20" s="22">
        <v>1899781198</v>
      </c>
    </row>
    <row r="21" spans="1:8" x14ac:dyDescent="0.25">
      <c r="A21" s="22">
        <v>122201</v>
      </c>
      <c r="B21" s="22">
        <v>480</v>
      </c>
      <c r="C21" s="22" t="s">
        <v>612</v>
      </c>
      <c r="D21" s="22" t="s">
        <v>3069</v>
      </c>
      <c r="E21" s="22" t="s">
        <v>3077</v>
      </c>
      <c r="F21" s="22" t="s">
        <v>614</v>
      </c>
      <c r="G21" s="22" t="s">
        <v>608</v>
      </c>
      <c r="H21" s="22">
        <v>1899786710</v>
      </c>
    </row>
    <row r="22" spans="1:8" x14ac:dyDescent="0.25">
      <c r="A22" s="22">
        <v>122203</v>
      </c>
      <c r="B22" s="22">
        <v>37</v>
      </c>
      <c r="C22" s="22" t="s">
        <v>615</v>
      </c>
      <c r="D22" s="22" t="s">
        <v>3069</v>
      </c>
      <c r="E22" s="22" t="s">
        <v>3078</v>
      </c>
      <c r="F22" s="22" t="s">
        <v>617</v>
      </c>
      <c r="G22" s="22" t="s">
        <v>608</v>
      </c>
      <c r="H22" s="22">
        <v>1899798375</v>
      </c>
    </row>
    <row r="23" spans="1:8" x14ac:dyDescent="0.25">
      <c r="A23" s="22">
        <v>122207</v>
      </c>
      <c r="B23" s="22">
        <v>40</v>
      </c>
      <c r="C23" s="22" t="s">
        <v>618</v>
      </c>
      <c r="D23" s="22" t="s">
        <v>3069</v>
      </c>
      <c r="E23" s="22" t="s">
        <v>3079</v>
      </c>
      <c r="F23" s="22" t="s">
        <v>620</v>
      </c>
      <c r="G23" s="22" t="s">
        <v>608</v>
      </c>
      <c r="H23" s="22">
        <v>1899830098</v>
      </c>
    </row>
    <row r="24" spans="1:8" x14ac:dyDescent="0.25">
      <c r="A24" s="22">
        <v>122209</v>
      </c>
      <c r="B24" s="22">
        <v>165</v>
      </c>
      <c r="C24" s="22" t="s">
        <v>621</v>
      </c>
      <c r="D24" s="22" t="s">
        <v>3069</v>
      </c>
      <c r="E24" s="22" t="s">
        <v>3080</v>
      </c>
      <c r="F24" s="22" t="s">
        <v>624</v>
      </c>
      <c r="G24" s="22" t="s">
        <v>608</v>
      </c>
      <c r="H24" s="22">
        <v>1899835535</v>
      </c>
    </row>
    <row r="25" spans="1:8" x14ac:dyDescent="0.25">
      <c r="A25" s="22">
        <v>122211</v>
      </c>
      <c r="B25" s="22">
        <v>42</v>
      </c>
      <c r="C25" s="22" t="s">
        <v>625</v>
      </c>
      <c r="D25" s="22" t="s">
        <v>3069</v>
      </c>
      <c r="E25" s="22" t="s">
        <v>3081</v>
      </c>
      <c r="F25" s="22" t="s">
        <v>627</v>
      </c>
      <c r="G25" s="22" t="s">
        <v>628</v>
      </c>
      <c r="H25" s="22">
        <v>1899838620</v>
      </c>
    </row>
    <row r="26" spans="1:8" x14ac:dyDescent="0.25">
      <c r="A26" s="22">
        <v>122214</v>
      </c>
      <c r="B26" s="22">
        <v>43</v>
      </c>
      <c r="C26" s="22" t="s">
        <v>629</v>
      </c>
      <c r="D26" s="22" t="s">
        <v>3069</v>
      </c>
      <c r="E26" s="22" t="s">
        <v>3082</v>
      </c>
      <c r="F26" s="22" t="s">
        <v>631</v>
      </c>
      <c r="G26" s="22" t="s">
        <v>628</v>
      </c>
      <c r="H26" s="22">
        <v>1899843795</v>
      </c>
    </row>
    <row r="27" spans="1:8" x14ac:dyDescent="0.25">
      <c r="A27" s="22">
        <v>122218</v>
      </c>
      <c r="B27" s="22">
        <v>45</v>
      </c>
      <c r="C27" s="22" t="s">
        <v>632</v>
      </c>
      <c r="D27" s="22" t="s">
        <v>3069</v>
      </c>
      <c r="E27" s="22" t="s">
        <v>3083</v>
      </c>
      <c r="F27" s="22" t="s">
        <v>634</v>
      </c>
      <c r="G27" s="22" t="s">
        <v>628</v>
      </c>
      <c r="H27" s="22">
        <v>1899845238</v>
      </c>
    </row>
    <row r="28" spans="1:8" x14ac:dyDescent="0.25">
      <c r="A28" s="22">
        <v>122221</v>
      </c>
      <c r="B28" s="22">
        <v>94</v>
      </c>
      <c r="C28" s="22" t="s">
        <v>635</v>
      </c>
      <c r="D28" s="22" t="s">
        <v>3069</v>
      </c>
      <c r="E28" s="22" t="s">
        <v>3084</v>
      </c>
      <c r="F28" s="22" t="s">
        <v>637</v>
      </c>
      <c r="G28" s="22" t="s">
        <v>628</v>
      </c>
      <c r="H28" s="22">
        <v>1899862958</v>
      </c>
    </row>
    <row r="29" spans="1:8" x14ac:dyDescent="0.25">
      <c r="A29" s="22">
        <v>122230</v>
      </c>
      <c r="B29" s="22">
        <v>133</v>
      </c>
      <c r="C29" s="22" t="s">
        <v>638</v>
      </c>
      <c r="D29" s="22" t="s">
        <v>3069</v>
      </c>
      <c r="E29" s="22" t="s">
        <v>3085</v>
      </c>
      <c r="F29" s="22" t="s">
        <v>640</v>
      </c>
      <c r="G29" s="22" t="s">
        <v>582</v>
      </c>
      <c r="H29" s="22">
        <v>1899904585</v>
      </c>
    </row>
    <row r="30" spans="1:8" x14ac:dyDescent="0.25">
      <c r="A30" s="22">
        <v>122240</v>
      </c>
      <c r="B30" s="22">
        <v>66</v>
      </c>
      <c r="C30" s="22" t="s">
        <v>641</v>
      </c>
      <c r="D30" s="22" t="s">
        <v>3069</v>
      </c>
      <c r="E30" s="22" t="s">
        <v>3086</v>
      </c>
      <c r="F30" s="22" t="s">
        <v>644</v>
      </c>
      <c r="G30" s="22" t="s">
        <v>645</v>
      </c>
      <c r="H30" s="22">
        <v>1899952481</v>
      </c>
    </row>
    <row r="31" spans="1:8" x14ac:dyDescent="0.25">
      <c r="A31" s="22">
        <v>122248</v>
      </c>
      <c r="B31" s="22">
        <v>71</v>
      </c>
      <c r="C31" s="22" t="s">
        <v>646</v>
      </c>
      <c r="D31" s="22" t="s">
        <v>3069</v>
      </c>
      <c r="E31" s="22" t="s">
        <v>3087</v>
      </c>
      <c r="F31" s="22" t="s">
        <v>649</v>
      </c>
      <c r="G31" s="22" t="s">
        <v>645</v>
      </c>
      <c r="H31" s="22">
        <v>1899970238</v>
      </c>
    </row>
    <row r="32" spans="1:8" x14ac:dyDescent="0.25">
      <c r="A32" s="22">
        <v>122251</v>
      </c>
      <c r="B32" s="22">
        <v>75</v>
      </c>
      <c r="C32" s="22" t="s">
        <v>650</v>
      </c>
      <c r="D32" s="22" t="s">
        <v>3069</v>
      </c>
      <c r="E32" s="22" t="s">
        <v>3088</v>
      </c>
      <c r="F32" s="22" t="s">
        <v>653</v>
      </c>
      <c r="G32" s="22" t="s">
        <v>654</v>
      </c>
      <c r="H32" s="22">
        <v>1899974870</v>
      </c>
    </row>
    <row r="33" spans="1:8" x14ac:dyDescent="0.25">
      <c r="A33" s="22">
        <v>122254</v>
      </c>
      <c r="B33" s="22">
        <v>452</v>
      </c>
      <c r="C33" s="22" t="s">
        <v>655</v>
      </c>
      <c r="D33" s="22" t="s">
        <v>3069</v>
      </c>
      <c r="E33" s="22" t="s">
        <v>3089</v>
      </c>
      <c r="F33" s="22" t="s">
        <v>658</v>
      </c>
      <c r="G33" s="22" t="s">
        <v>574</v>
      </c>
      <c r="H33" s="22">
        <v>1899984929</v>
      </c>
    </row>
    <row r="34" spans="1:8" x14ac:dyDescent="0.25">
      <c r="A34" s="22">
        <v>122255</v>
      </c>
      <c r="B34" s="22">
        <v>88</v>
      </c>
      <c r="C34" s="22" t="s">
        <v>659</v>
      </c>
      <c r="D34" s="22" t="s">
        <v>3069</v>
      </c>
      <c r="E34" s="22" t="s">
        <v>3090</v>
      </c>
      <c r="F34" s="22" t="s">
        <v>660</v>
      </c>
      <c r="G34" s="22" t="s">
        <v>661</v>
      </c>
      <c r="H34" s="22">
        <v>1899990549</v>
      </c>
    </row>
    <row r="35" spans="1:8" x14ac:dyDescent="0.25">
      <c r="A35" s="22">
        <v>122256</v>
      </c>
      <c r="B35" s="22">
        <v>138</v>
      </c>
      <c r="C35" s="22" t="s">
        <v>662</v>
      </c>
      <c r="D35" s="22" t="s">
        <v>3069</v>
      </c>
      <c r="E35" s="22" t="s">
        <v>3091</v>
      </c>
      <c r="F35" s="22" t="s">
        <v>665</v>
      </c>
      <c r="G35" s="22" t="s">
        <v>577</v>
      </c>
      <c r="H35" s="22">
        <v>1899992655</v>
      </c>
    </row>
    <row r="36" spans="1:8" x14ac:dyDescent="0.25">
      <c r="A36" s="22">
        <v>122259</v>
      </c>
      <c r="B36" s="22">
        <v>99</v>
      </c>
      <c r="C36" s="22" t="s">
        <v>666</v>
      </c>
      <c r="D36" s="22" t="s">
        <v>3069</v>
      </c>
      <c r="E36" s="22" t="s">
        <v>668</v>
      </c>
      <c r="F36" s="22" t="s">
        <v>668</v>
      </c>
      <c r="G36" s="22" t="s">
        <v>669</v>
      </c>
      <c r="H36" s="22">
        <v>1899995945</v>
      </c>
    </row>
    <row r="37" spans="1:8" x14ac:dyDescent="0.25">
      <c r="A37" s="22">
        <v>122261</v>
      </c>
      <c r="B37" s="22">
        <v>153</v>
      </c>
      <c r="C37" s="22" t="s">
        <v>670</v>
      </c>
      <c r="D37" s="22" t="s">
        <v>3069</v>
      </c>
      <c r="E37" s="22" t="s">
        <v>3092</v>
      </c>
      <c r="F37" s="22" t="s">
        <v>673</v>
      </c>
      <c r="G37" s="22" t="s">
        <v>674</v>
      </c>
      <c r="H37" s="22">
        <v>1900004633</v>
      </c>
    </row>
    <row r="38" spans="1:8" x14ac:dyDescent="0.25">
      <c r="A38" s="22">
        <v>122268</v>
      </c>
      <c r="B38" s="22">
        <v>118</v>
      </c>
      <c r="C38" s="22" t="s">
        <v>675</v>
      </c>
      <c r="D38" s="22" t="s">
        <v>3069</v>
      </c>
      <c r="E38" s="22" t="s">
        <v>3093</v>
      </c>
      <c r="F38" s="22" t="s">
        <v>677</v>
      </c>
      <c r="G38" s="22" t="s">
        <v>678</v>
      </c>
      <c r="H38" s="22">
        <v>1900011036</v>
      </c>
    </row>
    <row r="39" spans="1:8" x14ac:dyDescent="0.25">
      <c r="A39" s="22">
        <v>124893</v>
      </c>
      <c r="B39" s="22">
        <v>1</v>
      </c>
      <c r="C39" s="22" t="s">
        <v>679</v>
      </c>
      <c r="D39" s="22" t="s">
        <v>3069</v>
      </c>
      <c r="E39" s="22" t="s">
        <v>681</v>
      </c>
      <c r="F39" s="22" t="s">
        <v>681</v>
      </c>
      <c r="G39" s="22" t="s">
        <v>682</v>
      </c>
      <c r="H39" s="22">
        <v>1937583285</v>
      </c>
    </row>
    <row r="40" spans="1:8" x14ac:dyDescent="0.25">
      <c r="A40" s="22">
        <v>124898</v>
      </c>
      <c r="B40" s="22">
        <v>3</v>
      </c>
      <c r="C40" s="22" t="s">
        <v>684</v>
      </c>
      <c r="D40" s="22" t="s">
        <v>3069</v>
      </c>
      <c r="E40" s="22" t="s">
        <v>686</v>
      </c>
      <c r="F40" s="22" t="s">
        <v>686</v>
      </c>
      <c r="G40" s="22" t="s">
        <v>682</v>
      </c>
      <c r="H40" s="22">
        <v>1937586586</v>
      </c>
    </row>
    <row r="41" spans="1:8" x14ac:dyDescent="0.25">
      <c r="A41" s="22">
        <v>124899</v>
      </c>
      <c r="B41" s="22">
        <v>4</v>
      </c>
      <c r="C41" s="22" t="s">
        <v>687</v>
      </c>
      <c r="D41" s="22" t="s">
        <v>3069</v>
      </c>
      <c r="E41" s="22" t="s">
        <v>3094</v>
      </c>
      <c r="F41" s="22" t="s">
        <v>689</v>
      </c>
      <c r="G41" s="22" t="s">
        <v>682</v>
      </c>
      <c r="H41" s="22">
        <v>1937586931</v>
      </c>
    </row>
    <row r="42" spans="1:8" x14ac:dyDescent="0.25">
      <c r="A42" s="22">
        <v>124900</v>
      </c>
      <c r="B42" s="22">
        <v>5</v>
      </c>
      <c r="C42" s="22" t="s">
        <v>690</v>
      </c>
      <c r="D42" s="22" t="s">
        <v>3069</v>
      </c>
      <c r="E42" s="22" t="s">
        <v>3095</v>
      </c>
      <c r="F42" s="22" t="s">
        <v>692</v>
      </c>
      <c r="G42" s="22" t="s">
        <v>682</v>
      </c>
      <c r="H42" s="22">
        <v>1937586992</v>
      </c>
    </row>
    <row r="43" spans="1:8" x14ac:dyDescent="0.25">
      <c r="A43" s="22">
        <v>124901</v>
      </c>
      <c r="B43" s="22">
        <v>6</v>
      </c>
      <c r="C43" s="22" t="s">
        <v>693</v>
      </c>
      <c r="D43" s="22" t="s">
        <v>3069</v>
      </c>
      <c r="E43" s="22" t="s">
        <v>3096</v>
      </c>
      <c r="F43" s="22" t="s">
        <v>695</v>
      </c>
      <c r="G43" s="22" t="s">
        <v>682</v>
      </c>
      <c r="H43" s="22">
        <v>1937587186</v>
      </c>
    </row>
    <row r="44" spans="1:8" x14ac:dyDescent="0.25">
      <c r="A44" s="22">
        <v>124902</v>
      </c>
      <c r="B44" s="22">
        <v>7</v>
      </c>
      <c r="C44" s="22" t="s">
        <v>696</v>
      </c>
      <c r="D44" s="22" t="s">
        <v>3069</v>
      </c>
      <c r="E44" s="22" t="s">
        <v>698</v>
      </c>
      <c r="F44" s="22" t="s">
        <v>698</v>
      </c>
      <c r="G44" s="22" t="s">
        <v>682</v>
      </c>
      <c r="H44" s="22">
        <v>1937587391</v>
      </c>
    </row>
    <row r="45" spans="1:8" x14ac:dyDescent="0.25">
      <c r="A45" s="22">
        <v>124903</v>
      </c>
      <c r="B45" s="22">
        <v>8</v>
      </c>
      <c r="C45" s="22" t="s">
        <v>699</v>
      </c>
      <c r="D45" s="22" t="s">
        <v>3069</v>
      </c>
      <c r="E45" s="22" t="s">
        <v>701</v>
      </c>
      <c r="F45" s="22" t="s">
        <v>701</v>
      </c>
      <c r="G45" s="22" t="s">
        <v>682</v>
      </c>
      <c r="H45" s="22">
        <v>1937587477</v>
      </c>
    </row>
    <row r="46" spans="1:8" x14ac:dyDescent="0.25">
      <c r="A46" s="22">
        <v>124904</v>
      </c>
      <c r="B46" s="22">
        <v>129</v>
      </c>
      <c r="C46" s="22" t="s">
        <v>702</v>
      </c>
      <c r="D46" s="22" t="s">
        <v>3069</v>
      </c>
      <c r="E46" s="22" t="s">
        <v>3097</v>
      </c>
      <c r="F46" s="22" t="s">
        <v>704</v>
      </c>
      <c r="G46" s="22" t="s">
        <v>591</v>
      </c>
      <c r="H46" s="22">
        <v>1937587750</v>
      </c>
    </row>
    <row r="47" spans="1:8" x14ac:dyDescent="0.25">
      <c r="A47" s="22">
        <v>124905</v>
      </c>
      <c r="B47" s="22">
        <v>27</v>
      </c>
      <c r="C47" s="22" t="s">
        <v>705</v>
      </c>
      <c r="D47" s="22" t="s">
        <v>3069</v>
      </c>
      <c r="E47" s="22" t="s">
        <v>707</v>
      </c>
      <c r="F47" s="22" t="s">
        <v>707</v>
      </c>
      <c r="G47" s="22" t="s">
        <v>708</v>
      </c>
      <c r="H47" s="22">
        <v>1937587816</v>
      </c>
    </row>
    <row r="48" spans="1:8" x14ac:dyDescent="0.25">
      <c r="A48" s="22">
        <v>124906</v>
      </c>
      <c r="B48" s="22">
        <v>157</v>
      </c>
      <c r="C48" s="22" t="s">
        <v>709</v>
      </c>
      <c r="D48" s="22" t="s">
        <v>3069</v>
      </c>
      <c r="E48" s="22" t="s">
        <v>711</v>
      </c>
      <c r="F48" s="22" t="s">
        <v>711</v>
      </c>
      <c r="G48" s="22" t="s">
        <v>708</v>
      </c>
      <c r="H48" s="22">
        <v>1937587885</v>
      </c>
    </row>
    <row r="49" spans="1:8" x14ac:dyDescent="0.25">
      <c r="A49" s="22">
        <v>124907</v>
      </c>
      <c r="B49" s="22">
        <v>79</v>
      </c>
      <c r="C49" s="22" t="s">
        <v>712</v>
      </c>
      <c r="D49" s="22" t="s">
        <v>3069</v>
      </c>
      <c r="E49" s="22" t="s">
        <v>715</v>
      </c>
      <c r="F49" s="22" t="s">
        <v>715</v>
      </c>
      <c r="G49" s="22" t="s">
        <v>708</v>
      </c>
      <c r="H49" s="22">
        <v>1937587946</v>
      </c>
    </row>
    <row r="50" spans="1:8" x14ac:dyDescent="0.25">
      <c r="A50" s="22">
        <v>124908</v>
      </c>
      <c r="B50" s="22">
        <v>61</v>
      </c>
      <c r="C50" s="22" t="s">
        <v>716</v>
      </c>
      <c r="D50" s="22" t="s">
        <v>3069</v>
      </c>
      <c r="E50" s="22" t="s">
        <v>1763</v>
      </c>
      <c r="F50" s="22" t="s">
        <v>718</v>
      </c>
      <c r="G50" s="22" t="s">
        <v>719</v>
      </c>
      <c r="H50" s="22">
        <v>1937588199</v>
      </c>
    </row>
    <row r="51" spans="1:8" x14ac:dyDescent="0.25">
      <c r="A51" s="22">
        <v>124909</v>
      </c>
      <c r="B51" s="22">
        <v>62</v>
      </c>
      <c r="C51" s="22" t="s">
        <v>720</v>
      </c>
      <c r="D51" s="22" t="s">
        <v>3069</v>
      </c>
      <c r="E51" s="22" t="s">
        <v>3098</v>
      </c>
      <c r="F51" s="22" t="s">
        <v>723</v>
      </c>
      <c r="G51" s="22" t="s">
        <v>719</v>
      </c>
      <c r="H51" s="22">
        <v>1937588258</v>
      </c>
    </row>
    <row r="52" spans="1:8" x14ac:dyDescent="0.25">
      <c r="A52" s="22">
        <v>124910</v>
      </c>
      <c r="B52" s="22">
        <v>525</v>
      </c>
      <c r="C52" s="22" t="s">
        <v>724</v>
      </c>
      <c r="D52" s="22" t="s">
        <v>3069</v>
      </c>
      <c r="E52" s="22" t="s">
        <v>3099</v>
      </c>
      <c r="F52" s="22" t="s">
        <v>726</v>
      </c>
      <c r="G52" s="22" t="s">
        <v>719</v>
      </c>
      <c r="H52" s="22">
        <v>1937588317</v>
      </c>
    </row>
    <row r="53" spans="1:8" x14ac:dyDescent="0.25">
      <c r="A53" s="22">
        <v>124912</v>
      </c>
      <c r="B53" s="22">
        <v>63</v>
      </c>
      <c r="C53" s="22" t="s">
        <v>727</v>
      </c>
      <c r="D53" s="22" t="s">
        <v>3069</v>
      </c>
      <c r="E53" s="22" t="s">
        <v>729</v>
      </c>
      <c r="F53" s="22" t="s">
        <v>729</v>
      </c>
      <c r="G53" s="22" t="s">
        <v>730</v>
      </c>
      <c r="H53" s="22">
        <v>1937588982</v>
      </c>
    </row>
    <row r="54" spans="1:8" x14ac:dyDescent="0.25">
      <c r="A54" s="22">
        <v>124913</v>
      </c>
      <c r="B54" s="22">
        <v>50</v>
      </c>
      <c r="C54" s="22" t="s">
        <v>731</v>
      </c>
      <c r="D54" s="22" t="s">
        <v>3069</v>
      </c>
      <c r="E54" s="22" t="s">
        <v>935</v>
      </c>
      <c r="F54" s="22" t="s">
        <v>733</v>
      </c>
      <c r="G54" s="22" t="s">
        <v>730</v>
      </c>
      <c r="H54" s="22">
        <v>1937589264</v>
      </c>
    </row>
    <row r="55" spans="1:8" x14ac:dyDescent="0.25">
      <c r="A55" s="22">
        <v>124914</v>
      </c>
      <c r="B55" s="22">
        <v>64</v>
      </c>
      <c r="C55" s="22" t="s">
        <v>734</v>
      </c>
      <c r="D55" s="22" t="s">
        <v>3069</v>
      </c>
      <c r="E55" s="22" t="s">
        <v>736</v>
      </c>
      <c r="F55" s="22" t="s">
        <v>736</v>
      </c>
      <c r="G55" s="22" t="s">
        <v>730</v>
      </c>
      <c r="H55" s="22">
        <v>1937589340</v>
      </c>
    </row>
    <row r="56" spans="1:8" x14ac:dyDescent="0.25">
      <c r="A56" s="22">
        <v>124915</v>
      </c>
      <c r="B56" s="22">
        <v>65</v>
      </c>
      <c r="C56" s="22" t="s">
        <v>737</v>
      </c>
      <c r="D56" s="22" t="s">
        <v>3069</v>
      </c>
      <c r="E56" s="22" t="s">
        <v>3100</v>
      </c>
      <c r="F56" s="22" t="s">
        <v>739</v>
      </c>
      <c r="G56" s="22" t="s">
        <v>730</v>
      </c>
      <c r="H56" s="22">
        <v>1937589419</v>
      </c>
    </row>
    <row r="57" spans="1:8" x14ac:dyDescent="0.25">
      <c r="A57" s="22">
        <v>124916</v>
      </c>
      <c r="B57" s="22">
        <v>134</v>
      </c>
      <c r="C57" s="22" t="s">
        <v>740</v>
      </c>
      <c r="D57" s="22" t="s">
        <v>3069</v>
      </c>
      <c r="E57" s="22" t="s">
        <v>743</v>
      </c>
      <c r="F57" s="22" t="s">
        <v>743</v>
      </c>
      <c r="G57" s="22" t="s">
        <v>730</v>
      </c>
      <c r="H57" s="22">
        <v>1937589482</v>
      </c>
    </row>
    <row r="58" spans="1:8" x14ac:dyDescent="0.25">
      <c r="A58" s="22">
        <v>124917</v>
      </c>
      <c r="B58" s="22">
        <v>109</v>
      </c>
      <c r="C58" s="22" t="s">
        <v>744</v>
      </c>
      <c r="D58" s="22" t="s">
        <v>3069</v>
      </c>
      <c r="E58" s="22" t="s">
        <v>746</v>
      </c>
      <c r="F58" s="22" t="s">
        <v>746</v>
      </c>
      <c r="G58" s="22" t="s">
        <v>730</v>
      </c>
      <c r="H58" s="22">
        <v>1937589543</v>
      </c>
    </row>
    <row r="59" spans="1:8" x14ac:dyDescent="0.25">
      <c r="A59" s="22">
        <v>124918</v>
      </c>
      <c r="B59" s="22">
        <v>445</v>
      </c>
      <c r="C59" s="22" t="s">
        <v>747</v>
      </c>
      <c r="D59" s="22" t="s">
        <v>3069</v>
      </c>
      <c r="E59" s="22" t="s">
        <v>750</v>
      </c>
      <c r="F59" s="22" t="s">
        <v>750</v>
      </c>
      <c r="G59" s="22" t="s">
        <v>730</v>
      </c>
      <c r="H59" s="22">
        <v>1937589602</v>
      </c>
    </row>
    <row r="60" spans="1:8" x14ac:dyDescent="0.25">
      <c r="A60" s="22">
        <v>124919</v>
      </c>
      <c r="B60" s="22">
        <v>36</v>
      </c>
      <c r="C60" s="22" t="s">
        <v>751</v>
      </c>
      <c r="D60" s="22" t="s">
        <v>3069</v>
      </c>
      <c r="E60" s="22" t="s">
        <v>614</v>
      </c>
      <c r="F60" s="22" t="s">
        <v>614</v>
      </c>
      <c r="G60" s="22" t="s">
        <v>730</v>
      </c>
      <c r="H60" s="22">
        <v>1937589661</v>
      </c>
    </row>
    <row r="61" spans="1:8" x14ac:dyDescent="0.25">
      <c r="A61" s="22">
        <v>124920</v>
      </c>
      <c r="B61" s="22">
        <v>533</v>
      </c>
      <c r="C61" s="22" t="s">
        <v>754</v>
      </c>
      <c r="D61" s="22" t="s">
        <v>3069</v>
      </c>
      <c r="E61" s="22" t="s">
        <v>757</v>
      </c>
      <c r="F61" s="22" t="s">
        <v>757</v>
      </c>
      <c r="G61" s="22" t="s">
        <v>645</v>
      </c>
      <c r="H61" s="22">
        <v>1937589722</v>
      </c>
    </row>
    <row r="62" spans="1:8" x14ac:dyDescent="0.25">
      <c r="A62" s="22">
        <v>124921</v>
      </c>
      <c r="B62" s="22">
        <v>534</v>
      </c>
      <c r="C62" s="22" t="s">
        <v>758</v>
      </c>
      <c r="D62" s="22" t="s">
        <v>3069</v>
      </c>
      <c r="E62" s="22" t="s">
        <v>761</v>
      </c>
      <c r="F62" s="22" t="s">
        <v>761</v>
      </c>
      <c r="G62" s="22" t="s">
        <v>645</v>
      </c>
      <c r="H62" s="22">
        <v>1937589881</v>
      </c>
    </row>
    <row r="63" spans="1:8" x14ac:dyDescent="0.25">
      <c r="A63" s="22">
        <v>124922</v>
      </c>
      <c r="B63" s="22">
        <v>82</v>
      </c>
      <c r="C63" s="22" t="s">
        <v>762</v>
      </c>
      <c r="D63" s="22" t="s">
        <v>3069</v>
      </c>
      <c r="E63" s="22" t="s">
        <v>3101</v>
      </c>
      <c r="F63" s="22" t="s">
        <v>764</v>
      </c>
      <c r="G63" s="22" t="s">
        <v>765</v>
      </c>
      <c r="H63" s="22">
        <v>1937589975</v>
      </c>
    </row>
    <row r="64" spans="1:8" x14ac:dyDescent="0.25">
      <c r="A64" s="22">
        <v>124923</v>
      </c>
      <c r="B64" s="22">
        <v>96</v>
      </c>
      <c r="C64" s="22" t="s">
        <v>766</v>
      </c>
      <c r="D64" s="22" t="s">
        <v>3069</v>
      </c>
      <c r="E64" s="22" t="s">
        <v>768</v>
      </c>
      <c r="F64" s="22" t="s">
        <v>768</v>
      </c>
      <c r="G64" s="22" t="s">
        <v>765</v>
      </c>
      <c r="H64" s="22">
        <v>1937590065</v>
      </c>
    </row>
    <row r="65" spans="1:8" x14ac:dyDescent="0.25">
      <c r="A65" s="22">
        <v>124924</v>
      </c>
      <c r="B65" s="22">
        <v>97</v>
      </c>
      <c r="C65" s="22" t="s">
        <v>769</v>
      </c>
      <c r="D65" s="22" t="s">
        <v>3069</v>
      </c>
      <c r="E65" s="22" t="s">
        <v>771</v>
      </c>
      <c r="F65" s="22" t="s">
        <v>771</v>
      </c>
      <c r="G65" s="22" t="s">
        <v>765</v>
      </c>
      <c r="H65" s="22">
        <v>1937590241</v>
      </c>
    </row>
    <row r="66" spans="1:8" x14ac:dyDescent="0.25">
      <c r="A66" s="22">
        <v>124925</v>
      </c>
      <c r="B66" s="22">
        <v>121</v>
      </c>
      <c r="C66" s="22" t="s">
        <v>772</v>
      </c>
      <c r="D66" s="22" t="s">
        <v>3069</v>
      </c>
      <c r="E66" s="22" t="s">
        <v>774</v>
      </c>
      <c r="F66" s="22" t="s">
        <v>774</v>
      </c>
      <c r="G66" s="22" t="s">
        <v>775</v>
      </c>
      <c r="H66" s="22">
        <v>1937590421</v>
      </c>
    </row>
    <row r="67" spans="1:8" x14ac:dyDescent="0.25">
      <c r="A67" s="22">
        <v>124926</v>
      </c>
      <c r="B67" s="22">
        <v>101</v>
      </c>
      <c r="C67" s="22" t="s">
        <v>776</v>
      </c>
      <c r="D67" s="22" t="s">
        <v>3069</v>
      </c>
      <c r="E67" s="22" t="s">
        <v>779</v>
      </c>
      <c r="F67" s="22" t="s">
        <v>779</v>
      </c>
      <c r="G67" s="22" t="s">
        <v>775</v>
      </c>
      <c r="H67" s="22">
        <v>1937590602</v>
      </c>
    </row>
    <row r="68" spans="1:8" x14ac:dyDescent="0.25">
      <c r="A68" s="22">
        <v>124929</v>
      </c>
      <c r="B68" s="22">
        <v>355</v>
      </c>
      <c r="C68" s="22" t="s">
        <v>780</v>
      </c>
      <c r="D68" s="22" t="s">
        <v>3069</v>
      </c>
      <c r="E68" s="22" t="s">
        <v>3102</v>
      </c>
      <c r="F68" s="22" t="s">
        <v>704</v>
      </c>
      <c r="G68" s="22" t="s">
        <v>775</v>
      </c>
      <c r="H68" s="22">
        <v>1937592058</v>
      </c>
    </row>
    <row r="69" spans="1:8" x14ac:dyDescent="0.25">
      <c r="A69" s="22">
        <v>124930</v>
      </c>
      <c r="B69" s="22">
        <v>354</v>
      </c>
      <c r="C69" s="22" t="s">
        <v>783</v>
      </c>
      <c r="D69" s="22" t="s">
        <v>3069</v>
      </c>
      <c r="E69" s="22" t="s">
        <v>786</v>
      </c>
      <c r="F69" s="22" t="s">
        <v>786</v>
      </c>
      <c r="G69" s="22" t="s">
        <v>775</v>
      </c>
      <c r="H69" s="22">
        <v>1937592572</v>
      </c>
    </row>
    <row r="70" spans="1:8" x14ac:dyDescent="0.25">
      <c r="A70" s="22">
        <v>124931</v>
      </c>
      <c r="B70" s="22">
        <v>408</v>
      </c>
      <c r="C70" s="22" t="s">
        <v>3103</v>
      </c>
      <c r="D70" s="22" t="s">
        <v>3104</v>
      </c>
      <c r="E70" s="22" t="s">
        <v>3105</v>
      </c>
      <c r="F70" s="22" t="s">
        <v>788</v>
      </c>
      <c r="G70" s="22" t="s">
        <v>775</v>
      </c>
      <c r="H70" s="22">
        <v>1937592632</v>
      </c>
    </row>
    <row r="71" spans="1:8" x14ac:dyDescent="0.25">
      <c r="A71" s="22">
        <v>124932</v>
      </c>
      <c r="B71" s="22">
        <v>417</v>
      </c>
      <c r="C71" s="22" t="s">
        <v>789</v>
      </c>
      <c r="D71" s="22" t="s">
        <v>3069</v>
      </c>
      <c r="E71" s="22" t="s">
        <v>3106</v>
      </c>
      <c r="F71" s="22" t="s">
        <v>792</v>
      </c>
      <c r="G71" s="22" t="s">
        <v>775</v>
      </c>
      <c r="H71" s="22">
        <v>1937592695</v>
      </c>
    </row>
    <row r="72" spans="1:8" x14ac:dyDescent="0.25">
      <c r="A72" s="22">
        <v>124933</v>
      </c>
      <c r="B72" s="22">
        <v>112</v>
      </c>
      <c r="C72" s="22" t="s">
        <v>793</v>
      </c>
      <c r="D72" s="22" t="s">
        <v>3069</v>
      </c>
      <c r="E72" s="22" t="s">
        <v>3107</v>
      </c>
      <c r="F72" s="22" t="s">
        <v>771</v>
      </c>
      <c r="G72" s="22" t="s">
        <v>796</v>
      </c>
      <c r="H72" s="22">
        <v>1937592754</v>
      </c>
    </row>
    <row r="73" spans="1:8" x14ac:dyDescent="0.25">
      <c r="A73" s="22">
        <v>124934</v>
      </c>
      <c r="B73" s="22">
        <v>140</v>
      </c>
      <c r="C73" s="22" t="s">
        <v>797</v>
      </c>
      <c r="D73" s="22" t="s">
        <v>3069</v>
      </c>
      <c r="E73" s="22" t="s">
        <v>1834</v>
      </c>
      <c r="F73" s="22" t="s">
        <v>800</v>
      </c>
      <c r="G73" s="22" t="s">
        <v>796</v>
      </c>
      <c r="H73" s="22">
        <v>1937592816</v>
      </c>
    </row>
    <row r="74" spans="1:8" x14ac:dyDescent="0.25">
      <c r="A74" s="22">
        <v>124935</v>
      </c>
      <c r="B74" s="22">
        <v>160</v>
      </c>
      <c r="C74" s="22" t="s">
        <v>801</v>
      </c>
      <c r="D74" s="22" t="s">
        <v>3069</v>
      </c>
      <c r="E74" s="22" t="s">
        <v>3108</v>
      </c>
      <c r="F74" s="22" t="s">
        <v>804</v>
      </c>
      <c r="G74" s="22" t="s">
        <v>796</v>
      </c>
      <c r="H74" s="22">
        <v>1937592933</v>
      </c>
    </row>
    <row r="75" spans="1:8" x14ac:dyDescent="0.25">
      <c r="A75" s="22">
        <v>124936</v>
      </c>
      <c r="B75" s="22">
        <v>336</v>
      </c>
      <c r="C75" s="22" t="s">
        <v>805</v>
      </c>
      <c r="D75" s="22" t="s">
        <v>3069</v>
      </c>
      <c r="E75" s="22" t="s">
        <v>807</v>
      </c>
      <c r="F75" s="22" t="s">
        <v>807</v>
      </c>
      <c r="G75" s="22" t="s">
        <v>808</v>
      </c>
      <c r="H75" s="22">
        <v>1937593009</v>
      </c>
    </row>
    <row r="76" spans="1:8" x14ac:dyDescent="0.25">
      <c r="A76" s="22">
        <v>124937</v>
      </c>
      <c r="B76" s="22">
        <v>304</v>
      </c>
      <c r="C76" s="22" t="s">
        <v>809</v>
      </c>
      <c r="D76" s="22" t="s">
        <v>3069</v>
      </c>
      <c r="E76" s="22" t="s">
        <v>811</v>
      </c>
      <c r="F76" s="22" t="s">
        <v>811</v>
      </c>
      <c r="G76" s="22" t="s">
        <v>808</v>
      </c>
      <c r="H76" s="22">
        <v>1937593072</v>
      </c>
    </row>
    <row r="77" spans="1:8" x14ac:dyDescent="0.25">
      <c r="A77" s="22">
        <v>124938</v>
      </c>
      <c r="B77" s="22">
        <v>297</v>
      </c>
      <c r="C77" s="22" t="s">
        <v>812</v>
      </c>
      <c r="D77" s="22" t="s">
        <v>3069</v>
      </c>
      <c r="E77" s="22" t="s">
        <v>814</v>
      </c>
      <c r="F77" s="22" t="s">
        <v>814</v>
      </c>
      <c r="G77" s="22" t="s">
        <v>808</v>
      </c>
      <c r="H77" s="22">
        <v>1937593135</v>
      </c>
    </row>
    <row r="78" spans="1:8" x14ac:dyDescent="0.25">
      <c r="A78" s="22">
        <v>124939</v>
      </c>
      <c r="B78" s="22">
        <v>144</v>
      </c>
      <c r="C78" s="22" t="s">
        <v>815</v>
      </c>
      <c r="D78" s="22" t="s">
        <v>3069</v>
      </c>
      <c r="E78" s="22" t="s">
        <v>818</v>
      </c>
      <c r="F78" s="22" t="s">
        <v>818</v>
      </c>
      <c r="G78" s="22" t="s">
        <v>819</v>
      </c>
      <c r="H78" s="22">
        <v>1937593194</v>
      </c>
    </row>
    <row r="79" spans="1:8" x14ac:dyDescent="0.25">
      <c r="A79" s="22">
        <v>144391</v>
      </c>
      <c r="B79" s="22">
        <v>569</v>
      </c>
      <c r="C79" s="22" t="s">
        <v>820</v>
      </c>
      <c r="D79" s="22" t="s">
        <v>3069</v>
      </c>
      <c r="E79" s="22" t="s">
        <v>3109</v>
      </c>
      <c r="F79" s="22" t="s">
        <v>822</v>
      </c>
      <c r="G79" s="22" t="s">
        <v>823</v>
      </c>
      <c r="H79" s="22">
        <v>2184205066</v>
      </c>
    </row>
    <row r="80" spans="1:8" x14ac:dyDescent="0.25">
      <c r="A80" s="22">
        <v>146420</v>
      </c>
      <c r="B80" s="22">
        <v>573</v>
      </c>
      <c r="C80" s="22" t="s">
        <v>824</v>
      </c>
      <c r="D80" s="22" t="s">
        <v>3069</v>
      </c>
      <c r="E80" s="22" t="s">
        <v>3110</v>
      </c>
      <c r="F80" s="22" t="s">
        <v>826</v>
      </c>
      <c r="G80" s="22" t="s">
        <v>827</v>
      </c>
      <c r="H80" s="22">
        <v>2219547850</v>
      </c>
    </row>
    <row r="81" spans="1:8" x14ac:dyDescent="0.25">
      <c r="A81" s="22">
        <v>149314</v>
      </c>
      <c r="B81" s="22">
        <v>574</v>
      </c>
      <c r="C81" s="22" t="s">
        <v>828</v>
      </c>
      <c r="D81" s="22" t="s">
        <v>3069</v>
      </c>
      <c r="E81" s="22" t="s">
        <v>3111</v>
      </c>
      <c r="F81" s="22" t="s">
        <v>830</v>
      </c>
      <c r="G81" s="22" t="s">
        <v>775</v>
      </c>
      <c r="H81" s="22">
        <v>2256007351</v>
      </c>
    </row>
    <row r="82" spans="1:8" x14ac:dyDescent="0.25">
      <c r="A82" s="22">
        <v>152848</v>
      </c>
      <c r="B82" s="22">
        <v>580</v>
      </c>
      <c r="C82" s="22" t="s">
        <v>831</v>
      </c>
      <c r="D82" s="22" t="s">
        <v>3069</v>
      </c>
      <c r="E82" s="22" t="s">
        <v>3112</v>
      </c>
      <c r="F82" s="22" t="s">
        <v>834</v>
      </c>
      <c r="G82" s="22" t="s">
        <v>645</v>
      </c>
      <c r="H82" s="22">
        <v>2299586823</v>
      </c>
    </row>
    <row r="83" spans="1:8" x14ac:dyDescent="0.25">
      <c r="A83" s="22">
        <v>156014</v>
      </c>
      <c r="B83" s="22">
        <v>124</v>
      </c>
      <c r="C83" s="22" t="s">
        <v>835</v>
      </c>
      <c r="D83" s="22" t="s">
        <v>3113</v>
      </c>
      <c r="E83" s="22" t="s">
        <v>3114</v>
      </c>
      <c r="F83" s="22" t="s">
        <v>837</v>
      </c>
      <c r="G83" s="22" t="s">
        <v>682</v>
      </c>
      <c r="H83" s="22">
        <v>2343892866</v>
      </c>
    </row>
    <row r="84" spans="1:8" x14ac:dyDescent="0.25">
      <c r="A84" s="22">
        <v>156024</v>
      </c>
      <c r="B84" s="22">
        <v>9</v>
      </c>
      <c r="C84" s="22" t="s">
        <v>839</v>
      </c>
      <c r="D84" s="22" t="s">
        <v>3113</v>
      </c>
      <c r="E84" s="22" t="s">
        <v>3115</v>
      </c>
      <c r="F84" s="22" t="s">
        <v>841</v>
      </c>
      <c r="G84" s="22" t="s">
        <v>682</v>
      </c>
      <c r="H84" s="22">
        <v>2343914966</v>
      </c>
    </row>
    <row r="85" spans="1:8" x14ac:dyDescent="0.25">
      <c r="A85" s="22">
        <v>156025</v>
      </c>
      <c r="B85" s="22">
        <v>11</v>
      </c>
      <c r="C85" s="22" t="s">
        <v>842</v>
      </c>
      <c r="D85" s="22" t="s">
        <v>3113</v>
      </c>
      <c r="E85" s="22" t="s">
        <v>3116</v>
      </c>
      <c r="F85" s="22" t="s">
        <v>844</v>
      </c>
      <c r="G85" s="22" t="s">
        <v>594</v>
      </c>
      <c r="H85" s="22">
        <v>2343917807</v>
      </c>
    </row>
    <row r="86" spans="1:8" x14ac:dyDescent="0.25">
      <c r="A86" s="22">
        <v>156026</v>
      </c>
      <c r="B86" s="22">
        <v>12</v>
      </c>
      <c r="C86" s="22" t="s">
        <v>845</v>
      </c>
      <c r="D86" s="22" t="s">
        <v>3113</v>
      </c>
      <c r="E86" s="22" t="s">
        <v>3117</v>
      </c>
      <c r="F86" s="22" t="s">
        <v>847</v>
      </c>
      <c r="G86" s="22" t="s">
        <v>594</v>
      </c>
      <c r="H86" s="22">
        <v>2343923420</v>
      </c>
    </row>
    <row r="87" spans="1:8" x14ac:dyDescent="0.25">
      <c r="A87" s="22">
        <v>156027</v>
      </c>
      <c r="B87" s="22">
        <v>90</v>
      </c>
      <c r="C87" s="22" t="s">
        <v>848</v>
      </c>
      <c r="D87" s="22" t="s">
        <v>3113</v>
      </c>
      <c r="E87" s="22" t="s">
        <v>3118</v>
      </c>
      <c r="F87" s="22" t="s">
        <v>850</v>
      </c>
      <c r="G87" s="22" t="s">
        <v>594</v>
      </c>
      <c r="H87" s="22">
        <v>2343925292</v>
      </c>
    </row>
    <row r="88" spans="1:8" x14ac:dyDescent="0.25">
      <c r="A88" s="22">
        <v>156063</v>
      </c>
      <c r="B88" s="22">
        <v>300</v>
      </c>
      <c r="C88" s="22" t="s">
        <v>851</v>
      </c>
      <c r="D88" s="22" t="s">
        <v>3113</v>
      </c>
      <c r="E88" s="22" t="s">
        <v>3119</v>
      </c>
      <c r="F88" s="22" t="s">
        <v>853</v>
      </c>
      <c r="G88" s="22" t="s">
        <v>594</v>
      </c>
      <c r="H88" s="22">
        <v>2344528135</v>
      </c>
    </row>
    <row r="89" spans="1:8" x14ac:dyDescent="0.25">
      <c r="A89" s="22">
        <v>156064</v>
      </c>
      <c r="B89" s="22">
        <v>331</v>
      </c>
      <c r="C89" s="22" t="s">
        <v>854</v>
      </c>
      <c r="D89" s="22" t="s">
        <v>3113</v>
      </c>
      <c r="E89" s="22" t="s">
        <v>3120</v>
      </c>
      <c r="F89" s="22" t="s">
        <v>856</v>
      </c>
      <c r="G89" s="22" t="s">
        <v>594</v>
      </c>
      <c r="H89" s="22">
        <v>2344540211</v>
      </c>
    </row>
    <row r="90" spans="1:8" x14ac:dyDescent="0.25">
      <c r="A90" s="22">
        <v>156065</v>
      </c>
      <c r="B90" s="22">
        <v>522</v>
      </c>
      <c r="C90" s="22" t="s">
        <v>857</v>
      </c>
      <c r="D90" s="22" t="s">
        <v>3113</v>
      </c>
      <c r="E90" s="22" t="s">
        <v>3121</v>
      </c>
      <c r="F90" s="22" t="s">
        <v>859</v>
      </c>
      <c r="G90" s="22" t="s">
        <v>594</v>
      </c>
      <c r="H90" s="22">
        <v>2344550620</v>
      </c>
    </row>
    <row r="91" spans="1:8" x14ac:dyDescent="0.25">
      <c r="A91" s="22">
        <v>156068</v>
      </c>
      <c r="B91" s="22">
        <v>125</v>
      </c>
      <c r="C91" s="22" t="s">
        <v>860</v>
      </c>
      <c r="D91" s="22" t="s">
        <v>3113</v>
      </c>
      <c r="E91" s="22" t="s">
        <v>3122</v>
      </c>
      <c r="F91" s="22" t="s">
        <v>862</v>
      </c>
      <c r="G91" s="22" t="s">
        <v>591</v>
      </c>
      <c r="H91" s="22">
        <v>2344559504</v>
      </c>
    </row>
    <row r="92" spans="1:8" x14ac:dyDescent="0.25">
      <c r="A92" s="22">
        <v>156071</v>
      </c>
      <c r="B92" s="22">
        <v>16</v>
      </c>
      <c r="C92" s="22" t="s">
        <v>863</v>
      </c>
      <c r="D92" s="22" t="s">
        <v>3113</v>
      </c>
      <c r="E92" s="22" t="s">
        <v>3123</v>
      </c>
      <c r="F92" s="22" t="s">
        <v>865</v>
      </c>
      <c r="G92" s="22" t="s">
        <v>591</v>
      </c>
      <c r="H92" s="22">
        <v>2344585824</v>
      </c>
    </row>
    <row r="93" spans="1:8" x14ac:dyDescent="0.25">
      <c r="A93" s="22">
        <v>156074</v>
      </c>
      <c r="B93" s="22">
        <v>102</v>
      </c>
      <c r="C93" s="22" t="s">
        <v>866</v>
      </c>
      <c r="D93" s="22" t="s">
        <v>3113</v>
      </c>
      <c r="E93" s="22" t="s">
        <v>3124</v>
      </c>
      <c r="F93" s="22" t="s">
        <v>868</v>
      </c>
      <c r="G93" s="22" t="s">
        <v>591</v>
      </c>
      <c r="H93" s="22">
        <v>2344599300</v>
      </c>
    </row>
    <row r="94" spans="1:8" x14ac:dyDescent="0.25">
      <c r="A94" s="22">
        <v>156075</v>
      </c>
      <c r="B94" s="22">
        <v>18</v>
      </c>
      <c r="C94" s="22" t="s">
        <v>869</v>
      </c>
      <c r="D94" s="22" t="s">
        <v>3113</v>
      </c>
      <c r="E94" s="22" t="s">
        <v>3125</v>
      </c>
      <c r="F94" s="22" t="s">
        <v>871</v>
      </c>
      <c r="G94" s="22" t="s">
        <v>591</v>
      </c>
      <c r="H94" s="22">
        <v>2344643616</v>
      </c>
    </row>
    <row r="95" spans="1:8" x14ac:dyDescent="0.25">
      <c r="A95" s="22">
        <v>156076</v>
      </c>
      <c r="B95" s="22">
        <v>163</v>
      </c>
      <c r="C95" s="22" t="s">
        <v>872</v>
      </c>
      <c r="D95" s="22" t="s">
        <v>3113</v>
      </c>
      <c r="E95" s="22" t="s">
        <v>3126</v>
      </c>
      <c r="F95" s="22" t="s">
        <v>874</v>
      </c>
      <c r="G95" s="22" t="s">
        <v>591</v>
      </c>
      <c r="H95" s="22">
        <v>2344663140</v>
      </c>
    </row>
    <row r="96" spans="1:8" x14ac:dyDescent="0.25">
      <c r="A96" s="22">
        <v>156078</v>
      </c>
      <c r="B96" s="22">
        <v>164</v>
      </c>
      <c r="C96" s="22" t="s">
        <v>875</v>
      </c>
      <c r="D96" s="22" t="s">
        <v>3113</v>
      </c>
      <c r="E96" s="22" t="s">
        <v>3127</v>
      </c>
      <c r="F96" s="22" t="s">
        <v>877</v>
      </c>
      <c r="G96" s="22" t="s">
        <v>591</v>
      </c>
      <c r="H96" s="22">
        <v>2344670281</v>
      </c>
    </row>
    <row r="97" spans="1:8" x14ac:dyDescent="0.25">
      <c r="A97" s="22">
        <v>156083</v>
      </c>
      <c r="B97" s="22">
        <v>162</v>
      </c>
      <c r="C97" s="22" t="s">
        <v>878</v>
      </c>
      <c r="D97" s="22" t="s">
        <v>3113</v>
      </c>
      <c r="E97" s="22" t="s">
        <v>3128</v>
      </c>
      <c r="F97" s="22" t="s">
        <v>880</v>
      </c>
      <c r="G97" s="22" t="s">
        <v>591</v>
      </c>
      <c r="H97" s="22">
        <v>2344693797</v>
      </c>
    </row>
    <row r="98" spans="1:8" x14ac:dyDescent="0.25">
      <c r="A98" s="22">
        <v>156086</v>
      </c>
      <c r="B98" s="22">
        <v>290</v>
      </c>
      <c r="C98" s="22" t="s">
        <v>881</v>
      </c>
      <c r="D98" s="22" t="s">
        <v>3113</v>
      </c>
      <c r="E98" s="22" t="s">
        <v>3129</v>
      </c>
      <c r="F98" s="22" t="s">
        <v>883</v>
      </c>
      <c r="G98" s="22" t="s">
        <v>591</v>
      </c>
      <c r="H98" s="22">
        <v>2344706215</v>
      </c>
    </row>
    <row r="99" spans="1:8" x14ac:dyDescent="0.25">
      <c r="A99" s="22">
        <v>156092</v>
      </c>
      <c r="B99" s="22">
        <v>21</v>
      </c>
      <c r="C99" s="22" t="s">
        <v>884</v>
      </c>
      <c r="D99" s="22" t="s">
        <v>3113</v>
      </c>
      <c r="E99" s="22" t="s">
        <v>3130</v>
      </c>
      <c r="F99" s="22" t="s">
        <v>886</v>
      </c>
      <c r="G99" s="22" t="s">
        <v>585</v>
      </c>
      <c r="H99" s="22">
        <v>2344870799</v>
      </c>
    </row>
    <row r="100" spans="1:8" x14ac:dyDescent="0.25">
      <c r="A100" s="22">
        <v>156094</v>
      </c>
      <c r="B100" s="22">
        <v>22</v>
      </c>
      <c r="C100" s="22" t="s">
        <v>887</v>
      </c>
      <c r="D100" s="22" t="s">
        <v>3113</v>
      </c>
      <c r="E100" s="22" t="s">
        <v>3131</v>
      </c>
      <c r="F100" s="22" t="s">
        <v>889</v>
      </c>
      <c r="G100" s="22" t="s">
        <v>585</v>
      </c>
      <c r="H100" s="22">
        <v>2344875818</v>
      </c>
    </row>
    <row r="101" spans="1:8" x14ac:dyDescent="0.25">
      <c r="A101" s="22">
        <v>156095</v>
      </c>
      <c r="B101" s="22">
        <v>23</v>
      </c>
      <c r="C101" s="22" t="s">
        <v>890</v>
      </c>
      <c r="D101" s="22" t="s">
        <v>3113</v>
      </c>
      <c r="E101" s="22" t="s">
        <v>3132</v>
      </c>
      <c r="F101" s="22" t="s">
        <v>892</v>
      </c>
      <c r="G101" s="22" t="s">
        <v>585</v>
      </c>
      <c r="H101" s="22">
        <v>2344914552</v>
      </c>
    </row>
    <row r="102" spans="1:8" x14ac:dyDescent="0.25">
      <c r="A102" s="22">
        <v>156096</v>
      </c>
      <c r="B102" s="22">
        <v>302</v>
      </c>
      <c r="C102" s="22" t="s">
        <v>893</v>
      </c>
      <c r="D102" s="22" t="s">
        <v>3113</v>
      </c>
      <c r="E102" s="22" t="s">
        <v>3133</v>
      </c>
      <c r="F102" s="22" t="s">
        <v>895</v>
      </c>
      <c r="G102" s="22" t="s">
        <v>585</v>
      </c>
      <c r="H102" s="22">
        <v>2344922481</v>
      </c>
    </row>
    <row r="103" spans="1:8" x14ac:dyDescent="0.25">
      <c r="A103" s="22">
        <v>156097</v>
      </c>
      <c r="B103" s="22">
        <v>26</v>
      </c>
      <c r="C103" s="22" t="s">
        <v>896</v>
      </c>
      <c r="D103" s="22" t="s">
        <v>3113</v>
      </c>
      <c r="E103" s="22" t="s">
        <v>3134</v>
      </c>
      <c r="F103" s="22" t="s">
        <v>898</v>
      </c>
      <c r="G103" s="22" t="s">
        <v>601</v>
      </c>
      <c r="H103" s="22">
        <v>2344962521</v>
      </c>
    </row>
    <row r="104" spans="1:8" x14ac:dyDescent="0.25">
      <c r="A104" s="22">
        <v>156098</v>
      </c>
      <c r="B104" s="22">
        <v>151</v>
      </c>
      <c r="C104" s="22" t="s">
        <v>899</v>
      </c>
      <c r="D104" s="22" t="s">
        <v>3113</v>
      </c>
      <c r="E104" s="22" t="s">
        <v>3135</v>
      </c>
      <c r="F104" s="22" t="s">
        <v>901</v>
      </c>
      <c r="G104" s="22" t="s">
        <v>555</v>
      </c>
      <c r="H104" s="22">
        <v>2345046120</v>
      </c>
    </row>
    <row r="105" spans="1:8" x14ac:dyDescent="0.25">
      <c r="A105" s="22">
        <v>156101</v>
      </c>
      <c r="B105" s="22">
        <v>130</v>
      </c>
      <c r="C105" s="22" t="s">
        <v>902</v>
      </c>
      <c r="D105" s="22" t="s">
        <v>3113</v>
      </c>
      <c r="E105" s="22" t="s">
        <v>3136</v>
      </c>
      <c r="F105" s="22" t="s">
        <v>904</v>
      </c>
      <c r="G105" s="22" t="s">
        <v>555</v>
      </c>
      <c r="H105" s="22">
        <v>2345057699</v>
      </c>
    </row>
    <row r="106" spans="1:8" x14ac:dyDescent="0.25">
      <c r="A106" s="22">
        <v>156106</v>
      </c>
      <c r="B106" s="22">
        <v>31</v>
      </c>
      <c r="C106" s="22" t="s">
        <v>905</v>
      </c>
      <c r="D106" s="22" t="s">
        <v>3113</v>
      </c>
      <c r="E106" s="22" t="s">
        <v>3137</v>
      </c>
      <c r="F106" s="22" t="s">
        <v>907</v>
      </c>
      <c r="G106" s="22" t="s">
        <v>555</v>
      </c>
      <c r="H106" s="22">
        <v>2345066115</v>
      </c>
    </row>
    <row r="107" spans="1:8" x14ac:dyDescent="0.25">
      <c r="A107" s="22">
        <v>156107</v>
      </c>
      <c r="B107" s="22">
        <v>152</v>
      </c>
      <c r="C107" s="22" t="s">
        <v>908</v>
      </c>
      <c r="D107" s="22" t="s">
        <v>3113</v>
      </c>
      <c r="E107" s="22" t="s">
        <v>3138</v>
      </c>
      <c r="F107" s="22" t="s">
        <v>886</v>
      </c>
      <c r="G107" s="22" t="s">
        <v>555</v>
      </c>
      <c r="H107" s="22">
        <v>2345074282</v>
      </c>
    </row>
    <row r="108" spans="1:8" x14ac:dyDescent="0.25">
      <c r="A108" s="22">
        <v>156109</v>
      </c>
      <c r="B108" s="22">
        <v>447</v>
      </c>
      <c r="C108" s="22" t="s">
        <v>910</v>
      </c>
      <c r="D108" s="22" t="s">
        <v>3113</v>
      </c>
      <c r="E108" s="22" t="s">
        <v>3139</v>
      </c>
      <c r="F108" s="22" t="s">
        <v>912</v>
      </c>
      <c r="G108" s="22" t="s">
        <v>555</v>
      </c>
      <c r="H108" s="22">
        <v>2345124395</v>
      </c>
    </row>
    <row r="109" spans="1:8" x14ac:dyDescent="0.25">
      <c r="A109" s="22">
        <v>156113</v>
      </c>
      <c r="B109" s="22">
        <v>33</v>
      </c>
      <c r="C109" s="22" t="s">
        <v>913</v>
      </c>
      <c r="D109" s="22" t="s">
        <v>3113</v>
      </c>
      <c r="E109" s="22" t="s">
        <v>3140</v>
      </c>
      <c r="F109" s="22" t="s">
        <v>915</v>
      </c>
      <c r="G109" s="22" t="s">
        <v>608</v>
      </c>
      <c r="H109" s="22">
        <v>2345156584</v>
      </c>
    </row>
    <row r="110" spans="1:8" x14ac:dyDescent="0.25">
      <c r="A110" s="22">
        <v>156116</v>
      </c>
      <c r="B110" s="22">
        <v>38</v>
      </c>
      <c r="C110" s="22" t="s">
        <v>916</v>
      </c>
      <c r="D110" s="22" t="s">
        <v>3113</v>
      </c>
      <c r="E110" s="22" t="s">
        <v>3141</v>
      </c>
      <c r="F110" s="22" t="s">
        <v>918</v>
      </c>
      <c r="G110" s="22" t="s">
        <v>608</v>
      </c>
      <c r="H110" s="22">
        <v>2345177625</v>
      </c>
    </row>
    <row r="111" spans="1:8" x14ac:dyDescent="0.25">
      <c r="A111" s="22">
        <v>156120</v>
      </c>
      <c r="B111" s="22">
        <v>69</v>
      </c>
      <c r="C111" s="22" t="s">
        <v>919</v>
      </c>
      <c r="D111" s="22" t="s">
        <v>3113</v>
      </c>
      <c r="E111" s="22" t="s">
        <v>3142</v>
      </c>
      <c r="F111" s="22" t="s">
        <v>768</v>
      </c>
      <c r="G111" s="22" t="s">
        <v>608</v>
      </c>
      <c r="H111" s="22">
        <v>2345194981</v>
      </c>
    </row>
    <row r="112" spans="1:8" x14ac:dyDescent="0.25">
      <c r="A112" s="22">
        <v>156122</v>
      </c>
      <c r="B112" s="22">
        <v>423</v>
      </c>
      <c r="C112" s="22" t="s">
        <v>921</v>
      </c>
      <c r="D112" s="22" t="s">
        <v>3113</v>
      </c>
      <c r="E112" s="22" t="s">
        <v>3143</v>
      </c>
      <c r="F112" s="22" t="s">
        <v>923</v>
      </c>
      <c r="G112" s="22" t="s">
        <v>608</v>
      </c>
      <c r="H112" s="22">
        <v>2345201343</v>
      </c>
    </row>
    <row r="113" spans="1:8" x14ac:dyDescent="0.25">
      <c r="A113" s="22">
        <v>156125</v>
      </c>
      <c r="B113" s="22">
        <v>103</v>
      </c>
      <c r="C113" s="22" t="s">
        <v>924</v>
      </c>
      <c r="D113" s="22" t="s">
        <v>3113</v>
      </c>
      <c r="E113" s="22" t="s">
        <v>3144</v>
      </c>
      <c r="F113" s="22" t="s">
        <v>926</v>
      </c>
      <c r="G113" s="22" t="s">
        <v>628</v>
      </c>
      <c r="H113" s="22">
        <v>2345206816</v>
      </c>
    </row>
    <row r="114" spans="1:8" x14ac:dyDescent="0.25">
      <c r="A114" s="22">
        <v>156126</v>
      </c>
      <c r="B114" s="22">
        <v>44</v>
      </c>
      <c r="C114" s="22" t="s">
        <v>927</v>
      </c>
      <c r="D114" s="22" t="s">
        <v>3113</v>
      </c>
      <c r="E114" s="22" t="s">
        <v>3145</v>
      </c>
      <c r="F114" s="22" t="s">
        <v>929</v>
      </c>
      <c r="G114" s="22" t="s">
        <v>628</v>
      </c>
      <c r="H114" s="22">
        <v>2345214727</v>
      </c>
    </row>
    <row r="115" spans="1:8" x14ac:dyDescent="0.25">
      <c r="A115" s="22">
        <v>156131</v>
      </c>
      <c r="B115" s="22">
        <v>132</v>
      </c>
      <c r="C115" s="22" t="s">
        <v>930</v>
      </c>
      <c r="D115" s="22" t="s">
        <v>3113</v>
      </c>
      <c r="E115" s="22" t="s">
        <v>3146</v>
      </c>
      <c r="F115" s="22" t="s">
        <v>932</v>
      </c>
      <c r="G115" s="22" t="s">
        <v>628</v>
      </c>
      <c r="H115" s="22">
        <v>2345225350</v>
      </c>
    </row>
    <row r="116" spans="1:8" x14ac:dyDescent="0.25">
      <c r="A116" s="22">
        <v>156133</v>
      </c>
      <c r="B116" s="22">
        <v>48</v>
      </c>
      <c r="C116" s="22" t="s">
        <v>933</v>
      </c>
      <c r="D116" s="22" t="s">
        <v>3113</v>
      </c>
      <c r="E116" s="22" t="s">
        <v>3147</v>
      </c>
      <c r="F116" s="22" t="s">
        <v>935</v>
      </c>
      <c r="G116" s="22" t="s">
        <v>628</v>
      </c>
      <c r="H116" s="22">
        <v>2345232453</v>
      </c>
    </row>
    <row r="117" spans="1:8" x14ac:dyDescent="0.25">
      <c r="A117" s="22">
        <v>156135</v>
      </c>
      <c r="B117" s="22">
        <v>51</v>
      </c>
      <c r="C117" s="22" t="s">
        <v>936</v>
      </c>
      <c r="D117" s="22" t="s">
        <v>3113</v>
      </c>
      <c r="E117" s="22" t="s">
        <v>3148</v>
      </c>
      <c r="F117" s="22" t="s">
        <v>938</v>
      </c>
      <c r="G117" s="22" t="s">
        <v>582</v>
      </c>
      <c r="H117" s="22">
        <v>2345247937</v>
      </c>
    </row>
    <row r="118" spans="1:8" x14ac:dyDescent="0.25">
      <c r="A118" s="22">
        <v>156136</v>
      </c>
      <c r="B118" s="22">
        <v>52</v>
      </c>
      <c r="C118" s="22" t="s">
        <v>939</v>
      </c>
      <c r="D118" s="22" t="s">
        <v>3113</v>
      </c>
      <c r="E118" s="22" t="s">
        <v>3149</v>
      </c>
      <c r="F118" s="22" t="s">
        <v>631</v>
      </c>
      <c r="G118" s="22" t="s">
        <v>582</v>
      </c>
      <c r="H118" s="22">
        <v>2345256822</v>
      </c>
    </row>
    <row r="119" spans="1:8" x14ac:dyDescent="0.25">
      <c r="A119" s="22">
        <v>156138</v>
      </c>
      <c r="B119" s="22">
        <v>53</v>
      </c>
      <c r="C119" s="22" t="s">
        <v>941</v>
      </c>
      <c r="D119" s="22" t="s">
        <v>3113</v>
      </c>
      <c r="E119" s="22" t="s">
        <v>3150</v>
      </c>
      <c r="F119" s="22" t="s">
        <v>943</v>
      </c>
      <c r="G119" s="22" t="s">
        <v>582</v>
      </c>
      <c r="H119" s="22">
        <v>2345263955</v>
      </c>
    </row>
    <row r="120" spans="1:8" x14ac:dyDescent="0.25">
      <c r="A120" s="22">
        <v>156143</v>
      </c>
      <c r="B120" s="22">
        <v>54</v>
      </c>
      <c r="C120" s="22" t="s">
        <v>944</v>
      </c>
      <c r="D120" s="22" t="s">
        <v>3113</v>
      </c>
      <c r="E120" s="22" t="s">
        <v>3151</v>
      </c>
      <c r="F120" s="22" t="s">
        <v>620</v>
      </c>
      <c r="G120" s="22" t="s">
        <v>582</v>
      </c>
      <c r="H120" s="22">
        <v>2345269269</v>
      </c>
    </row>
    <row r="121" spans="1:8" x14ac:dyDescent="0.25">
      <c r="A121" s="22">
        <v>156144</v>
      </c>
      <c r="B121" s="22">
        <v>55</v>
      </c>
      <c r="C121" s="22" t="s">
        <v>946</v>
      </c>
      <c r="D121" s="22" t="s">
        <v>3113</v>
      </c>
      <c r="E121" s="22" t="s">
        <v>3152</v>
      </c>
      <c r="F121" s="22" t="s">
        <v>948</v>
      </c>
      <c r="G121" s="22" t="s">
        <v>582</v>
      </c>
      <c r="H121" s="22">
        <v>2345275929</v>
      </c>
    </row>
    <row r="122" spans="1:8" x14ac:dyDescent="0.25">
      <c r="A122" s="22">
        <v>156145</v>
      </c>
      <c r="B122" s="22">
        <v>56</v>
      </c>
      <c r="C122" s="22" t="s">
        <v>949</v>
      </c>
      <c r="D122" s="22" t="s">
        <v>3113</v>
      </c>
      <c r="E122" s="22" t="s">
        <v>3153</v>
      </c>
      <c r="F122" s="22" t="s">
        <v>951</v>
      </c>
      <c r="G122" s="22" t="s">
        <v>582</v>
      </c>
      <c r="H122" s="22">
        <v>2345281669</v>
      </c>
    </row>
    <row r="123" spans="1:8" x14ac:dyDescent="0.25">
      <c r="A123" s="22">
        <v>156146</v>
      </c>
      <c r="B123" s="22">
        <v>57</v>
      </c>
      <c r="C123" s="22" t="s">
        <v>952</v>
      </c>
      <c r="D123" s="22" t="s">
        <v>3113</v>
      </c>
      <c r="E123" s="22" t="s">
        <v>3154</v>
      </c>
      <c r="F123" s="22" t="s">
        <v>954</v>
      </c>
      <c r="G123" s="22" t="s">
        <v>955</v>
      </c>
      <c r="H123" s="22">
        <v>2345287912</v>
      </c>
    </row>
    <row r="124" spans="1:8" x14ac:dyDescent="0.25">
      <c r="A124" s="22">
        <v>156148</v>
      </c>
      <c r="B124" s="22">
        <v>59</v>
      </c>
      <c r="C124" s="22" t="s">
        <v>956</v>
      </c>
      <c r="D124" s="22" t="s">
        <v>3113</v>
      </c>
      <c r="E124" s="22" t="s">
        <v>3155</v>
      </c>
      <c r="F124" s="22" t="s">
        <v>958</v>
      </c>
      <c r="G124" s="22" t="s">
        <v>955</v>
      </c>
      <c r="H124" s="22">
        <v>2345291717</v>
      </c>
    </row>
    <row r="125" spans="1:8" x14ac:dyDescent="0.25">
      <c r="A125" s="22">
        <v>156149</v>
      </c>
      <c r="B125" s="22">
        <v>93</v>
      </c>
      <c r="C125" s="22" t="s">
        <v>959</v>
      </c>
      <c r="D125" s="22" t="s">
        <v>3113</v>
      </c>
      <c r="E125" s="22" t="s">
        <v>3156</v>
      </c>
      <c r="F125" s="22" t="s">
        <v>961</v>
      </c>
      <c r="G125" s="22" t="s">
        <v>571</v>
      </c>
      <c r="H125" s="22">
        <v>2345296477</v>
      </c>
    </row>
    <row r="126" spans="1:8" x14ac:dyDescent="0.25">
      <c r="A126" s="22">
        <v>156150</v>
      </c>
      <c r="B126" s="22">
        <v>338</v>
      </c>
      <c r="C126" s="22" t="s">
        <v>962</v>
      </c>
      <c r="D126" s="22" t="s">
        <v>3113</v>
      </c>
      <c r="E126" s="22" t="s">
        <v>3157</v>
      </c>
      <c r="F126" s="22" t="s">
        <v>964</v>
      </c>
      <c r="G126" s="22" t="s">
        <v>571</v>
      </c>
      <c r="H126" s="22">
        <v>2345299162</v>
      </c>
    </row>
    <row r="127" spans="1:8" x14ac:dyDescent="0.25">
      <c r="A127" s="22">
        <v>156151</v>
      </c>
      <c r="B127" s="22">
        <v>49</v>
      </c>
      <c r="C127" s="22" t="s">
        <v>965</v>
      </c>
      <c r="D127" s="22" t="s">
        <v>3113</v>
      </c>
      <c r="E127" s="22" t="s">
        <v>3158</v>
      </c>
      <c r="F127" s="22" t="s">
        <v>967</v>
      </c>
      <c r="G127" s="22" t="s">
        <v>571</v>
      </c>
      <c r="H127" s="22">
        <v>2345310631</v>
      </c>
    </row>
    <row r="128" spans="1:8" x14ac:dyDescent="0.25">
      <c r="A128" s="22">
        <v>156152</v>
      </c>
      <c r="B128" s="22">
        <v>352</v>
      </c>
      <c r="C128" s="22" t="s">
        <v>968</v>
      </c>
      <c r="D128" s="22" t="s">
        <v>3113</v>
      </c>
      <c r="E128" s="22" t="s">
        <v>3159</v>
      </c>
      <c r="F128" s="22" t="s">
        <v>970</v>
      </c>
      <c r="G128" s="22" t="s">
        <v>571</v>
      </c>
      <c r="H128" s="22">
        <v>2345328924</v>
      </c>
    </row>
    <row r="129" spans="1:8" x14ac:dyDescent="0.25">
      <c r="A129" s="22">
        <v>156153</v>
      </c>
      <c r="B129" s="22">
        <v>67</v>
      </c>
      <c r="C129" s="22" t="s">
        <v>971</v>
      </c>
      <c r="D129" s="22" t="s">
        <v>3113</v>
      </c>
      <c r="E129" s="22" t="s">
        <v>3160</v>
      </c>
      <c r="F129" s="22" t="s">
        <v>973</v>
      </c>
      <c r="G129" s="22" t="s">
        <v>645</v>
      </c>
      <c r="H129" s="22">
        <v>2345337339</v>
      </c>
    </row>
    <row r="130" spans="1:8" x14ac:dyDescent="0.25">
      <c r="A130" s="22">
        <v>156156</v>
      </c>
      <c r="B130" s="22">
        <v>46</v>
      </c>
      <c r="C130" s="22" t="s">
        <v>975</v>
      </c>
      <c r="D130" s="22" t="s">
        <v>3113</v>
      </c>
      <c r="E130" s="22" t="s">
        <v>3161</v>
      </c>
      <c r="F130" s="22" t="s">
        <v>977</v>
      </c>
      <c r="G130" s="22" t="s">
        <v>645</v>
      </c>
      <c r="H130" s="22">
        <v>2345365303</v>
      </c>
    </row>
    <row r="131" spans="1:8" x14ac:dyDescent="0.25">
      <c r="A131" s="22">
        <v>156157</v>
      </c>
      <c r="B131" s="22">
        <v>135</v>
      </c>
      <c r="C131" s="22" t="s">
        <v>978</v>
      </c>
      <c r="D131" s="22" t="s">
        <v>3113</v>
      </c>
      <c r="E131" s="22" t="s">
        <v>3162</v>
      </c>
      <c r="F131" s="22" t="s">
        <v>980</v>
      </c>
      <c r="G131" s="22" t="s">
        <v>645</v>
      </c>
      <c r="H131" s="22">
        <v>2345411863</v>
      </c>
    </row>
    <row r="132" spans="1:8" x14ac:dyDescent="0.25">
      <c r="A132" s="22">
        <v>156159</v>
      </c>
      <c r="B132" s="22">
        <v>70</v>
      </c>
      <c r="C132" s="22" t="s">
        <v>981</v>
      </c>
      <c r="D132" s="22" t="s">
        <v>3113</v>
      </c>
      <c r="E132" s="22" t="s">
        <v>3163</v>
      </c>
      <c r="F132" s="22" t="s">
        <v>983</v>
      </c>
      <c r="G132" s="22" t="s">
        <v>645</v>
      </c>
      <c r="H132" s="22">
        <v>2345419349</v>
      </c>
    </row>
    <row r="133" spans="1:8" x14ac:dyDescent="0.25">
      <c r="A133" s="22">
        <v>156163</v>
      </c>
      <c r="B133" s="22">
        <v>72</v>
      </c>
      <c r="C133" s="22" t="s">
        <v>984</v>
      </c>
      <c r="D133" s="22" t="s">
        <v>3113</v>
      </c>
      <c r="E133" s="22" t="s">
        <v>3164</v>
      </c>
      <c r="F133" s="22" t="s">
        <v>986</v>
      </c>
      <c r="G133" s="22" t="s">
        <v>645</v>
      </c>
      <c r="H133" s="22">
        <v>2345435680</v>
      </c>
    </row>
    <row r="134" spans="1:8" x14ac:dyDescent="0.25">
      <c r="A134" s="22">
        <v>156164</v>
      </c>
      <c r="B134" s="22">
        <v>73</v>
      </c>
      <c r="C134" s="22" t="s">
        <v>987</v>
      </c>
      <c r="D134" s="22" t="s">
        <v>3113</v>
      </c>
      <c r="E134" s="22" t="s">
        <v>3165</v>
      </c>
      <c r="F134" s="22" t="s">
        <v>988</v>
      </c>
      <c r="G134" s="22" t="s">
        <v>645</v>
      </c>
      <c r="H134" s="22">
        <v>2345448896</v>
      </c>
    </row>
    <row r="135" spans="1:8" x14ac:dyDescent="0.25">
      <c r="A135" s="22">
        <v>156165</v>
      </c>
      <c r="B135" s="22">
        <v>35</v>
      </c>
      <c r="C135" s="22" t="s">
        <v>989</v>
      </c>
      <c r="D135" s="22" t="s">
        <v>3113</v>
      </c>
      <c r="E135" s="22" t="s">
        <v>3166</v>
      </c>
      <c r="F135" s="22" t="s">
        <v>991</v>
      </c>
      <c r="G135" s="22" t="s">
        <v>645</v>
      </c>
      <c r="H135" s="22">
        <v>2345461714</v>
      </c>
    </row>
    <row r="136" spans="1:8" x14ac:dyDescent="0.25">
      <c r="A136" s="22">
        <v>156167</v>
      </c>
      <c r="B136" s="22">
        <v>348</v>
      </c>
      <c r="C136" s="22" t="s">
        <v>992</v>
      </c>
      <c r="D136" s="22" t="s">
        <v>3113</v>
      </c>
      <c r="E136" s="22" t="s">
        <v>3167</v>
      </c>
      <c r="F136" s="22" t="s">
        <v>994</v>
      </c>
      <c r="G136" s="22" t="s">
        <v>645</v>
      </c>
      <c r="H136" s="22">
        <v>2345472830</v>
      </c>
    </row>
    <row r="137" spans="1:8" x14ac:dyDescent="0.25">
      <c r="A137" s="22">
        <v>156168</v>
      </c>
      <c r="B137" s="22">
        <v>411</v>
      </c>
      <c r="C137" s="22" t="s">
        <v>995</v>
      </c>
      <c r="D137" s="22" t="s">
        <v>3113</v>
      </c>
      <c r="E137" s="22" t="s">
        <v>3168</v>
      </c>
      <c r="F137" s="22" t="s">
        <v>997</v>
      </c>
      <c r="G137" s="22" t="s">
        <v>645</v>
      </c>
      <c r="H137" s="22">
        <v>2345481385</v>
      </c>
    </row>
    <row r="138" spans="1:8" x14ac:dyDescent="0.25">
      <c r="A138" s="22">
        <v>156170</v>
      </c>
      <c r="B138" s="22">
        <v>416</v>
      </c>
      <c r="C138" s="22" t="s">
        <v>998</v>
      </c>
      <c r="D138" s="22" t="s">
        <v>3113</v>
      </c>
      <c r="E138" s="22" t="s">
        <v>3169</v>
      </c>
      <c r="F138" s="22" t="s">
        <v>1000</v>
      </c>
      <c r="G138" s="22" t="s">
        <v>645</v>
      </c>
      <c r="H138" s="22">
        <v>2345494813</v>
      </c>
    </row>
    <row r="139" spans="1:8" x14ac:dyDescent="0.25">
      <c r="A139" s="22">
        <v>156171</v>
      </c>
      <c r="B139" s="22">
        <v>453</v>
      </c>
      <c r="C139" s="22" t="s">
        <v>1001</v>
      </c>
      <c r="D139" s="22" t="s">
        <v>3113</v>
      </c>
      <c r="E139" s="22" t="s">
        <v>3170</v>
      </c>
      <c r="F139" s="22" t="s">
        <v>1003</v>
      </c>
      <c r="G139" s="22" t="s">
        <v>645</v>
      </c>
      <c r="H139" s="22">
        <v>2345502855</v>
      </c>
    </row>
    <row r="140" spans="1:8" x14ac:dyDescent="0.25">
      <c r="A140" s="22">
        <v>156172</v>
      </c>
      <c r="B140" s="22">
        <v>19</v>
      </c>
      <c r="C140" s="22" t="s">
        <v>1004</v>
      </c>
      <c r="D140" s="22" t="s">
        <v>3113</v>
      </c>
      <c r="E140" s="22" t="s">
        <v>3171</v>
      </c>
      <c r="F140" s="22" t="s">
        <v>1006</v>
      </c>
      <c r="G140" s="22" t="s">
        <v>654</v>
      </c>
      <c r="H140" s="22">
        <v>2345510672</v>
      </c>
    </row>
    <row r="141" spans="1:8" x14ac:dyDescent="0.25">
      <c r="A141" s="22">
        <v>156176</v>
      </c>
      <c r="B141" s="22">
        <v>77</v>
      </c>
      <c r="C141" s="22" t="s">
        <v>1007</v>
      </c>
      <c r="D141" s="22" t="s">
        <v>3113</v>
      </c>
      <c r="E141" s="22" t="s">
        <v>3172</v>
      </c>
      <c r="F141" s="22" t="s">
        <v>1009</v>
      </c>
      <c r="G141" s="22" t="s">
        <v>654</v>
      </c>
      <c r="H141" s="22">
        <v>2345516111</v>
      </c>
    </row>
    <row r="142" spans="1:8" x14ac:dyDescent="0.25">
      <c r="A142" s="22">
        <v>156178</v>
      </c>
      <c r="B142" s="22">
        <v>117</v>
      </c>
      <c r="C142" s="22" t="s">
        <v>1010</v>
      </c>
      <c r="D142" s="22" t="s">
        <v>3113</v>
      </c>
      <c r="E142" s="22" t="s">
        <v>3173</v>
      </c>
      <c r="F142" s="22" t="s">
        <v>1012</v>
      </c>
      <c r="G142" s="22" t="s">
        <v>654</v>
      </c>
      <c r="H142" s="22">
        <v>2345540685</v>
      </c>
    </row>
    <row r="143" spans="1:8" x14ac:dyDescent="0.25">
      <c r="A143" s="22">
        <v>156181</v>
      </c>
      <c r="B143" s="22">
        <v>78</v>
      </c>
      <c r="C143" s="22" t="s">
        <v>1013</v>
      </c>
      <c r="D143" s="22" t="s">
        <v>3113</v>
      </c>
      <c r="E143" s="22" t="s">
        <v>3174</v>
      </c>
      <c r="F143" s="22" t="s">
        <v>1015</v>
      </c>
      <c r="G143" s="22" t="s">
        <v>562</v>
      </c>
      <c r="H143" s="22">
        <v>2345557571</v>
      </c>
    </row>
    <row r="144" spans="1:8" x14ac:dyDescent="0.25">
      <c r="A144" s="22">
        <v>156184</v>
      </c>
      <c r="B144" s="22">
        <v>80</v>
      </c>
      <c r="C144" s="22" t="s">
        <v>1016</v>
      </c>
      <c r="D144" s="22" t="s">
        <v>3113</v>
      </c>
      <c r="E144" s="22" t="s">
        <v>3175</v>
      </c>
      <c r="F144" s="22" t="s">
        <v>1018</v>
      </c>
      <c r="G144" s="22" t="s">
        <v>574</v>
      </c>
      <c r="H144" s="22">
        <v>2345563975</v>
      </c>
    </row>
    <row r="145" spans="1:8" x14ac:dyDescent="0.25">
      <c r="A145" s="22">
        <v>156186</v>
      </c>
      <c r="B145" s="22">
        <v>95</v>
      </c>
      <c r="C145" s="22" t="s">
        <v>1019</v>
      </c>
      <c r="D145" s="22" t="s">
        <v>3113</v>
      </c>
      <c r="E145" s="22" t="s">
        <v>3176</v>
      </c>
      <c r="F145" s="22" t="s">
        <v>1021</v>
      </c>
      <c r="G145" s="22" t="s">
        <v>574</v>
      </c>
      <c r="H145" s="22">
        <v>2345594942</v>
      </c>
    </row>
    <row r="146" spans="1:8" x14ac:dyDescent="0.25">
      <c r="A146" s="22">
        <v>156189</v>
      </c>
      <c r="B146" s="22">
        <v>410</v>
      </c>
      <c r="C146" s="22" t="s">
        <v>1022</v>
      </c>
      <c r="D146" s="22" t="s">
        <v>3113</v>
      </c>
      <c r="E146" s="22" t="s">
        <v>3177</v>
      </c>
      <c r="F146" s="22" t="s">
        <v>1024</v>
      </c>
      <c r="G146" s="22" t="s">
        <v>574</v>
      </c>
      <c r="H146" s="22">
        <v>2345605467</v>
      </c>
    </row>
    <row r="147" spans="1:8" x14ac:dyDescent="0.25">
      <c r="A147" s="22">
        <v>156191</v>
      </c>
      <c r="B147" s="22">
        <v>85</v>
      </c>
      <c r="C147" s="22" t="s">
        <v>1025</v>
      </c>
      <c r="D147" s="22" t="s">
        <v>3113</v>
      </c>
      <c r="E147" s="22" t="s">
        <v>3178</v>
      </c>
      <c r="F147" s="22" t="s">
        <v>1027</v>
      </c>
      <c r="G147" s="22" t="s">
        <v>568</v>
      </c>
      <c r="H147" s="22">
        <v>2345612692</v>
      </c>
    </row>
    <row r="148" spans="1:8" x14ac:dyDescent="0.25">
      <c r="A148" s="22">
        <v>156194</v>
      </c>
      <c r="B148" s="22">
        <v>86</v>
      </c>
      <c r="C148" s="22" t="s">
        <v>1028</v>
      </c>
      <c r="D148" s="22" t="s">
        <v>3113</v>
      </c>
      <c r="E148" s="22" t="s">
        <v>3179</v>
      </c>
      <c r="F148" s="22" t="s">
        <v>1030</v>
      </c>
      <c r="G148" s="22" t="s">
        <v>568</v>
      </c>
      <c r="H148" s="22">
        <v>2345617817</v>
      </c>
    </row>
    <row r="149" spans="1:8" x14ac:dyDescent="0.25">
      <c r="A149" s="22">
        <v>156196</v>
      </c>
      <c r="B149" s="22">
        <v>137</v>
      </c>
      <c r="C149" s="22" t="s">
        <v>1031</v>
      </c>
      <c r="D149" s="22" t="s">
        <v>3113</v>
      </c>
      <c r="E149" s="22" t="s">
        <v>3180</v>
      </c>
      <c r="F149" s="22" t="s">
        <v>1033</v>
      </c>
      <c r="G149" s="22" t="s">
        <v>568</v>
      </c>
      <c r="H149" s="22">
        <v>2345638306</v>
      </c>
    </row>
    <row r="150" spans="1:8" x14ac:dyDescent="0.25">
      <c r="A150" s="22">
        <v>156200</v>
      </c>
      <c r="B150" s="22">
        <v>108</v>
      </c>
      <c r="C150" s="22" t="s">
        <v>1034</v>
      </c>
      <c r="D150" s="22" t="s">
        <v>3113</v>
      </c>
      <c r="E150" s="22" t="s">
        <v>3181</v>
      </c>
      <c r="F150" s="22" t="s">
        <v>1036</v>
      </c>
      <c r="G150" s="22" t="s">
        <v>568</v>
      </c>
      <c r="H150" s="22">
        <v>2345648500</v>
      </c>
    </row>
    <row r="151" spans="1:8" x14ac:dyDescent="0.25">
      <c r="A151" s="22">
        <v>156202</v>
      </c>
      <c r="B151" s="22">
        <v>115</v>
      </c>
      <c r="C151" s="22" t="s">
        <v>1037</v>
      </c>
      <c r="D151" s="22" t="s">
        <v>3113</v>
      </c>
      <c r="E151" s="22" t="s">
        <v>3182</v>
      </c>
      <c r="F151" s="22" t="s">
        <v>1039</v>
      </c>
      <c r="G151" s="22" t="s">
        <v>568</v>
      </c>
      <c r="H151" s="22">
        <v>2345655557</v>
      </c>
    </row>
    <row r="152" spans="1:8" x14ac:dyDescent="0.25">
      <c r="A152" s="22">
        <v>156204</v>
      </c>
      <c r="B152" s="22">
        <v>114</v>
      </c>
      <c r="C152" s="22" t="s">
        <v>1040</v>
      </c>
      <c r="D152" s="22" t="s">
        <v>3113</v>
      </c>
      <c r="E152" s="22" t="s">
        <v>3183</v>
      </c>
      <c r="F152" s="22" t="s">
        <v>1042</v>
      </c>
      <c r="G152" s="22" t="s">
        <v>568</v>
      </c>
      <c r="H152" s="22">
        <v>2345676392</v>
      </c>
    </row>
    <row r="153" spans="1:8" x14ac:dyDescent="0.25">
      <c r="A153" s="22">
        <v>156206</v>
      </c>
      <c r="B153" s="22">
        <v>119</v>
      </c>
      <c r="C153" s="22" t="s">
        <v>1043</v>
      </c>
      <c r="D153" s="22" t="s">
        <v>3113</v>
      </c>
      <c r="E153" s="22" t="s">
        <v>3184</v>
      </c>
      <c r="F153" s="22" t="s">
        <v>1045</v>
      </c>
      <c r="G153" s="22" t="s">
        <v>568</v>
      </c>
      <c r="H153" s="22">
        <v>2345687314</v>
      </c>
    </row>
    <row r="154" spans="1:8" x14ac:dyDescent="0.25">
      <c r="A154" s="22">
        <v>156209</v>
      </c>
      <c r="B154" s="22">
        <v>120</v>
      </c>
      <c r="C154" s="22" t="s">
        <v>1046</v>
      </c>
      <c r="D154" s="22" t="s">
        <v>3113</v>
      </c>
      <c r="E154" s="22" t="s">
        <v>3185</v>
      </c>
      <c r="F154" s="22" t="s">
        <v>1048</v>
      </c>
      <c r="G154" s="22" t="s">
        <v>568</v>
      </c>
      <c r="H154" s="22">
        <v>2345692720</v>
      </c>
    </row>
    <row r="155" spans="1:8" x14ac:dyDescent="0.25">
      <c r="A155" s="22">
        <v>156211</v>
      </c>
      <c r="B155" s="22">
        <v>127</v>
      </c>
      <c r="C155" s="22" t="s">
        <v>1049</v>
      </c>
      <c r="D155" s="22" t="s">
        <v>3113</v>
      </c>
      <c r="E155" s="22" t="s">
        <v>3186</v>
      </c>
      <c r="F155" s="22" t="s">
        <v>1051</v>
      </c>
      <c r="G155" s="22" t="s">
        <v>568</v>
      </c>
      <c r="H155" s="22">
        <v>2345697438</v>
      </c>
    </row>
    <row r="156" spans="1:8" x14ac:dyDescent="0.25">
      <c r="A156" s="22">
        <v>156214</v>
      </c>
      <c r="B156" s="22">
        <v>139</v>
      </c>
      <c r="C156" s="22" t="s">
        <v>1052</v>
      </c>
      <c r="D156" s="22" t="s">
        <v>3113</v>
      </c>
      <c r="E156" s="22" t="s">
        <v>3187</v>
      </c>
      <c r="F156" s="22" t="s">
        <v>1054</v>
      </c>
      <c r="G156" s="22" t="s">
        <v>568</v>
      </c>
      <c r="H156" s="22">
        <v>2345747674</v>
      </c>
    </row>
    <row r="157" spans="1:8" x14ac:dyDescent="0.25">
      <c r="A157" s="22">
        <v>156216</v>
      </c>
      <c r="B157" s="22">
        <v>142</v>
      </c>
      <c r="C157" s="22" t="s">
        <v>1055</v>
      </c>
      <c r="D157" s="22" t="s">
        <v>3113</v>
      </c>
      <c r="E157" s="22" t="s">
        <v>3188</v>
      </c>
      <c r="F157" s="22" t="s">
        <v>1057</v>
      </c>
      <c r="G157" s="22" t="s">
        <v>568</v>
      </c>
      <c r="H157" s="22">
        <v>2345763841</v>
      </c>
    </row>
    <row r="158" spans="1:8" x14ac:dyDescent="0.25">
      <c r="A158" s="22">
        <v>156217</v>
      </c>
      <c r="B158" s="22">
        <v>143</v>
      </c>
      <c r="C158" s="22" t="s">
        <v>1058</v>
      </c>
      <c r="D158" s="22" t="s">
        <v>3113</v>
      </c>
      <c r="E158" s="22" t="s">
        <v>1060</v>
      </c>
      <c r="F158" s="22" t="s">
        <v>1060</v>
      </c>
      <c r="G158" s="22" t="s">
        <v>568</v>
      </c>
      <c r="H158" s="22">
        <v>2345772277</v>
      </c>
    </row>
    <row r="159" spans="1:8" x14ac:dyDescent="0.25">
      <c r="A159" s="22">
        <v>156218</v>
      </c>
      <c r="B159" s="22">
        <v>146</v>
      </c>
      <c r="C159" s="22" t="s">
        <v>1061</v>
      </c>
      <c r="D159" s="22" t="s">
        <v>3113</v>
      </c>
      <c r="E159" s="22" t="s">
        <v>3189</v>
      </c>
      <c r="F159" s="22" t="s">
        <v>1063</v>
      </c>
      <c r="G159" s="22" t="s">
        <v>568</v>
      </c>
      <c r="H159" s="22">
        <v>2345780722</v>
      </c>
    </row>
    <row r="160" spans="1:8" x14ac:dyDescent="0.25">
      <c r="A160" s="22">
        <v>156220</v>
      </c>
      <c r="B160" s="22">
        <v>147</v>
      </c>
      <c r="C160" s="22" t="s">
        <v>1064</v>
      </c>
      <c r="D160" s="22" t="s">
        <v>3113</v>
      </c>
      <c r="E160" s="22" t="s">
        <v>3190</v>
      </c>
      <c r="F160" s="22" t="s">
        <v>1066</v>
      </c>
      <c r="G160" s="22" t="s">
        <v>568</v>
      </c>
      <c r="H160" s="22">
        <v>2345791972</v>
      </c>
    </row>
    <row r="161" spans="1:8" x14ac:dyDescent="0.25">
      <c r="A161" s="22">
        <v>156221</v>
      </c>
      <c r="B161" s="22">
        <v>155</v>
      </c>
      <c r="C161" s="22" t="s">
        <v>1067</v>
      </c>
      <c r="D161" s="22" t="s">
        <v>3113</v>
      </c>
      <c r="E161" s="22" t="s">
        <v>1069</v>
      </c>
      <c r="F161" s="22" t="s">
        <v>1069</v>
      </c>
      <c r="G161" s="22" t="s">
        <v>568</v>
      </c>
      <c r="H161" s="22">
        <v>2345803203</v>
      </c>
    </row>
    <row r="162" spans="1:8" x14ac:dyDescent="0.25">
      <c r="A162" s="22">
        <v>156222</v>
      </c>
      <c r="B162" s="22">
        <v>292</v>
      </c>
      <c r="C162" s="22" t="s">
        <v>1070</v>
      </c>
      <c r="D162" s="22" t="s">
        <v>3113</v>
      </c>
      <c r="E162" s="22" t="s">
        <v>3191</v>
      </c>
      <c r="F162" s="22" t="s">
        <v>1072</v>
      </c>
      <c r="G162" s="22" t="s">
        <v>568</v>
      </c>
      <c r="H162" s="22">
        <v>2345812175</v>
      </c>
    </row>
    <row r="163" spans="1:8" x14ac:dyDescent="0.25">
      <c r="A163" s="22">
        <v>156225</v>
      </c>
      <c r="B163" s="22">
        <v>422</v>
      </c>
      <c r="C163" s="22" t="s">
        <v>1073</v>
      </c>
      <c r="D163" s="22" t="s">
        <v>3113</v>
      </c>
      <c r="E163" s="22" t="s">
        <v>3192</v>
      </c>
      <c r="F163" s="22" t="s">
        <v>1075</v>
      </c>
      <c r="G163" s="22" t="s">
        <v>1076</v>
      </c>
      <c r="H163" s="22">
        <v>2345825715</v>
      </c>
    </row>
    <row r="164" spans="1:8" x14ac:dyDescent="0.25">
      <c r="A164" s="22">
        <v>156226</v>
      </c>
      <c r="B164" s="22">
        <v>98</v>
      </c>
      <c r="C164" s="22" t="s">
        <v>1077</v>
      </c>
      <c r="D164" s="22" t="s">
        <v>3113</v>
      </c>
      <c r="E164" s="22" t="s">
        <v>3193</v>
      </c>
      <c r="F164" s="22" t="s">
        <v>901</v>
      </c>
      <c r="G164" s="22" t="s">
        <v>661</v>
      </c>
      <c r="H164" s="22">
        <v>2345872217</v>
      </c>
    </row>
    <row r="165" spans="1:8" x14ac:dyDescent="0.25">
      <c r="A165" s="22">
        <v>156227</v>
      </c>
      <c r="B165" s="22">
        <v>148</v>
      </c>
      <c r="C165" s="22" t="s">
        <v>1079</v>
      </c>
      <c r="D165" s="22" t="s">
        <v>3113</v>
      </c>
      <c r="E165" s="22" t="s">
        <v>3194</v>
      </c>
      <c r="F165" s="22" t="s">
        <v>1081</v>
      </c>
      <c r="G165" s="22" t="s">
        <v>661</v>
      </c>
      <c r="H165" s="22">
        <v>2345899559</v>
      </c>
    </row>
    <row r="166" spans="1:8" x14ac:dyDescent="0.25">
      <c r="A166" s="22">
        <v>156231</v>
      </c>
      <c r="B166" s="22">
        <v>154</v>
      </c>
      <c r="C166" s="22" t="s">
        <v>1082</v>
      </c>
      <c r="D166" s="22" t="s">
        <v>3113</v>
      </c>
      <c r="E166" s="22" t="s">
        <v>3195</v>
      </c>
      <c r="F166" s="22" t="s">
        <v>1084</v>
      </c>
      <c r="G166" s="22" t="s">
        <v>661</v>
      </c>
      <c r="H166" s="22">
        <v>2345906400</v>
      </c>
    </row>
    <row r="167" spans="1:8" x14ac:dyDescent="0.25">
      <c r="A167" s="22">
        <v>156233</v>
      </c>
      <c r="B167" s="22">
        <v>91</v>
      </c>
      <c r="C167" s="22" t="s">
        <v>1085</v>
      </c>
      <c r="D167" s="22" t="s">
        <v>3113</v>
      </c>
      <c r="E167" s="22" t="s">
        <v>3196</v>
      </c>
      <c r="F167" s="22" t="s">
        <v>1087</v>
      </c>
      <c r="G167" s="22" t="s">
        <v>669</v>
      </c>
      <c r="H167" s="22">
        <v>2345912985</v>
      </c>
    </row>
    <row r="168" spans="1:8" x14ac:dyDescent="0.25">
      <c r="A168" s="22">
        <v>156235</v>
      </c>
      <c r="B168" s="22">
        <v>149</v>
      </c>
      <c r="C168" s="22" t="s">
        <v>1088</v>
      </c>
      <c r="D168" s="22" t="s">
        <v>3113</v>
      </c>
      <c r="E168" s="22" t="s">
        <v>3197</v>
      </c>
      <c r="F168" s="22" t="s">
        <v>1090</v>
      </c>
      <c r="G168" s="22" t="s">
        <v>669</v>
      </c>
      <c r="H168" s="22">
        <v>2345924108</v>
      </c>
    </row>
    <row r="169" spans="1:8" x14ac:dyDescent="0.25">
      <c r="A169" s="22">
        <v>156237</v>
      </c>
      <c r="B169" s="22">
        <v>92</v>
      </c>
      <c r="C169" s="22" t="s">
        <v>1091</v>
      </c>
      <c r="D169" s="22" t="s">
        <v>3113</v>
      </c>
      <c r="E169" s="22" t="s">
        <v>3198</v>
      </c>
      <c r="F169" s="22" t="s">
        <v>1093</v>
      </c>
      <c r="G169" s="22" t="s">
        <v>588</v>
      </c>
      <c r="H169" s="22">
        <v>2345930319</v>
      </c>
    </row>
    <row r="170" spans="1:8" x14ac:dyDescent="0.25">
      <c r="A170" s="22">
        <v>156239</v>
      </c>
      <c r="B170" s="22">
        <v>105</v>
      </c>
      <c r="C170" s="22" t="s">
        <v>1094</v>
      </c>
      <c r="D170" s="22" t="s">
        <v>3113</v>
      </c>
      <c r="E170" s="22" t="s">
        <v>3199</v>
      </c>
      <c r="F170" s="22" t="s">
        <v>1096</v>
      </c>
      <c r="G170" s="22" t="s">
        <v>1097</v>
      </c>
      <c r="H170" s="22">
        <v>2345934688</v>
      </c>
    </row>
    <row r="171" spans="1:8" x14ac:dyDescent="0.25">
      <c r="A171" s="22">
        <v>156241</v>
      </c>
      <c r="B171" s="22">
        <v>106</v>
      </c>
      <c r="C171" s="22" t="s">
        <v>1098</v>
      </c>
      <c r="D171" s="22" t="s">
        <v>3113</v>
      </c>
      <c r="E171" s="22" t="s">
        <v>1100</v>
      </c>
      <c r="F171" s="22" t="s">
        <v>1100</v>
      </c>
      <c r="G171" s="22" t="s">
        <v>808</v>
      </c>
      <c r="H171" s="22">
        <v>2345938903</v>
      </c>
    </row>
    <row r="172" spans="1:8" x14ac:dyDescent="0.25">
      <c r="A172" s="22">
        <v>156242</v>
      </c>
      <c r="B172" s="22">
        <v>289</v>
      </c>
      <c r="C172" s="22" t="s">
        <v>1101</v>
      </c>
      <c r="D172" s="22" t="s">
        <v>3113</v>
      </c>
      <c r="E172" s="22" t="s">
        <v>3200</v>
      </c>
      <c r="F172" s="22" t="s">
        <v>1103</v>
      </c>
      <c r="G172" s="22" t="s">
        <v>808</v>
      </c>
      <c r="H172" s="22">
        <v>2345942940</v>
      </c>
    </row>
    <row r="173" spans="1:8" x14ac:dyDescent="0.25">
      <c r="A173" s="22">
        <v>156244</v>
      </c>
      <c r="B173" s="22">
        <v>158</v>
      </c>
      <c r="C173" s="22" t="s">
        <v>1104</v>
      </c>
      <c r="D173" s="22" t="s">
        <v>3113</v>
      </c>
      <c r="E173" s="22" t="s">
        <v>3201</v>
      </c>
      <c r="F173" s="22" t="s">
        <v>964</v>
      </c>
      <c r="G173" s="22" t="s">
        <v>808</v>
      </c>
      <c r="H173" s="22">
        <v>2345947835</v>
      </c>
    </row>
    <row r="174" spans="1:8" x14ac:dyDescent="0.25">
      <c r="A174" s="22">
        <v>156245</v>
      </c>
      <c r="B174" s="22">
        <v>333</v>
      </c>
      <c r="C174" s="22" t="s">
        <v>1106</v>
      </c>
      <c r="D174" s="22" t="s">
        <v>3113</v>
      </c>
      <c r="E174" s="22" t="s">
        <v>3202</v>
      </c>
      <c r="F174" s="22" t="s">
        <v>1108</v>
      </c>
      <c r="G174" s="22" t="s">
        <v>808</v>
      </c>
      <c r="H174" s="22">
        <v>2345956150</v>
      </c>
    </row>
    <row r="175" spans="1:8" x14ac:dyDescent="0.25">
      <c r="A175" s="22">
        <v>156250</v>
      </c>
      <c r="B175" s="22">
        <v>111</v>
      </c>
      <c r="C175" s="22" t="s">
        <v>1109</v>
      </c>
      <c r="D175" s="22" t="s">
        <v>3113</v>
      </c>
      <c r="E175" s="22" t="s">
        <v>3203</v>
      </c>
      <c r="F175" s="22" t="s">
        <v>1111</v>
      </c>
      <c r="G175" s="22" t="s">
        <v>674</v>
      </c>
      <c r="H175" s="22">
        <v>2345967347</v>
      </c>
    </row>
    <row r="176" spans="1:8" x14ac:dyDescent="0.25">
      <c r="A176" s="22">
        <v>156254</v>
      </c>
      <c r="B176" s="22">
        <v>341</v>
      </c>
      <c r="C176" s="22" t="s">
        <v>1112</v>
      </c>
      <c r="D176" s="22" t="s">
        <v>3113</v>
      </c>
      <c r="E176" s="22" t="s">
        <v>3204</v>
      </c>
      <c r="F176" s="22" t="s">
        <v>1114</v>
      </c>
      <c r="G176" s="22" t="s">
        <v>674</v>
      </c>
      <c r="H176" s="22">
        <v>2345972222</v>
      </c>
    </row>
    <row r="177" spans="1:8" x14ac:dyDescent="0.25">
      <c r="A177" s="22">
        <v>156257</v>
      </c>
      <c r="B177" s="22">
        <v>87</v>
      </c>
      <c r="C177" s="22" t="s">
        <v>1115</v>
      </c>
      <c r="D177" s="22" t="s">
        <v>3113</v>
      </c>
      <c r="E177" s="22" t="s">
        <v>3205</v>
      </c>
      <c r="F177" s="22" t="s">
        <v>1117</v>
      </c>
      <c r="G177" s="22" t="s">
        <v>674</v>
      </c>
      <c r="H177" s="22">
        <v>2345995071</v>
      </c>
    </row>
    <row r="178" spans="1:8" x14ac:dyDescent="0.25">
      <c r="A178" s="22">
        <v>156258</v>
      </c>
      <c r="B178" s="22">
        <v>141</v>
      </c>
      <c r="C178" s="22" t="s">
        <v>1118</v>
      </c>
      <c r="D178" s="22" t="s">
        <v>3113</v>
      </c>
      <c r="E178" s="22" t="s">
        <v>3206</v>
      </c>
      <c r="F178" s="22" t="s">
        <v>1120</v>
      </c>
      <c r="G178" s="22" t="s">
        <v>559</v>
      </c>
      <c r="H178" s="22">
        <v>2346001832</v>
      </c>
    </row>
    <row r="179" spans="1:8" x14ac:dyDescent="0.25">
      <c r="A179" s="22">
        <v>156260</v>
      </c>
      <c r="B179" s="22">
        <v>291</v>
      </c>
      <c r="C179" s="22" t="s">
        <v>1121</v>
      </c>
      <c r="D179" s="22" t="s">
        <v>3113</v>
      </c>
      <c r="E179" s="22" t="s">
        <v>1123</v>
      </c>
      <c r="F179" s="22" t="s">
        <v>1123</v>
      </c>
      <c r="G179" s="22" t="s">
        <v>565</v>
      </c>
      <c r="H179" s="22">
        <v>2346006526</v>
      </c>
    </row>
    <row r="180" spans="1:8" x14ac:dyDescent="0.25">
      <c r="A180" s="22">
        <v>156261</v>
      </c>
      <c r="B180" s="22">
        <v>342</v>
      </c>
      <c r="C180" s="22" t="s">
        <v>1124</v>
      </c>
      <c r="D180" s="22" t="s">
        <v>3113</v>
      </c>
      <c r="E180" s="22" t="s">
        <v>3207</v>
      </c>
      <c r="F180" s="22" t="s">
        <v>1126</v>
      </c>
      <c r="G180" s="22" t="s">
        <v>823</v>
      </c>
      <c r="H180" s="22">
        <v>2346012946</v>
      </c>
    </row>
    <row r="181" spans="1:8" x14ac:dyDescent="0.25">
      <c r="A181" s="22">
        <v>156264</v>
      </c>
      <c r="B181" s="22">
        <v>339</v>
      </c>
      <c r="C181" s="22" t="s">
        <v>1127</v>
      </c>
      <c r="D181" s="22" t="s">
        <v>3113</v>
      </c>
      <c r="E181" s="22" t="s">
        <v>3208</v>
      </c>
      <c r="F181" s="22" t="s">
        <v>1129</v>
      </c>
      <c r="G181" s="22" t="s">
        <v>1130</v>
      </c>
      <c r="H181" s="22">
        <v>2346019216</v>
      </c>
    </row>
    <row r="182" spans="1:8" x14ac:dyDescent="0.25">
      <c r="A182" s="22">
        <v>156265</v>
      </c>
      <c r="B182" s="22">
        <v>350</v>
      </c>
      <c r="C182" s="22" t="s">
        <v>1131</v>
      </c>
      <c r="D182" s="22" t="s">
        <v>3113</v>
      </c>
      <c r="E182" s="22" t="s">
        <v>3209</v>
      </c>
      <c r="F182" s="22" t="s">
        <v>1133</v>
      </c>
      <c r="G182" s="22" t="s">
        <v>1130</v>
      </c>
      <c r="H182" s="22">
        <v>2346023411</v>
      </c>
    </row>
    <row r="183" spans="1:8" x14ac:dyDescent="0.25">
      <c r="A183" s="22">
        <v>156268</v>
      </c>
      <c r="B183" s="22">
        <v>343</v>
      </c>
      <c r="C183" s="22" t="s">
        <v>1134</v>
      </c>
      <c r="D183" s="22" t="s">
        <v>3113</v>
      </c>
      <c r="E183" s="22" t="s">
        <v>3210</v>
      </c>
      <c r="F183" s="22" t="s">
        <v>1136</v>
      </c>
      <c r="G183" s="22" t="s">
        <v>1137</v>
      </c>
      <c r="H183" s="22">
        <v>2346027142</v>
      </c>
    </row>
    <row r="184" spans="1:8" x14ac:dyDescent="0.25">
      <c r="A184" s="22">
        <v>156269</v>
      </c>
      <c r="B184" s="22">
        <v>418</v>
      </c>
      <c r="C184" s="22" t="s">
        <v>1138</v>
      </c>
      <c r="D184" s="22" t="s">
        <v>3113</v>
      </c>
      <c r="E184" s="22" t="s">
        <v>1142</v>
      </c>
      <c r="F184" s="22" t="s">
        <v>1140</v>
      </c>
      <c r="G184" s="22" t="s">
        <v>1141</v>
      </c>
      <c r="H184" s="22">
        <v>2346029871</v>
      </c>
    </row>
    <row r="185" spans="1:8" x14ac:dyDescent="0.25">
      <c r="A185" s="22">
        <v>156578</v>
      </c>
      <c r="B185" s="22">
        <v>159</v>
      </c>
      <c r="C185" s="22" t="s">
        <v>1143</v>
      </c>
      <c r="D185" s="22" t="s">
        <v>3113</v>
      </c>
      <c r="E185" s="22" t="s">
        <v>3211</v>
      </c>
      <c r="F185" s="22" t="s">
        <v>1145</v>
      </c>
      <c r="G185" s="22" t="s">
        <v>594</v>
      </c>
      <c r="H185" s="22">
        <v>2350833842</v>
      </c>
    </row>
    <row r="186" spans="1:8" x14ac:dyDescent="0.25">
      <c r="A186" s="22">
        <v>158966</v>
      </c>
      <c r="B186" s="22">
        <v>582</v>
      </c>
      <c r="C186" s="22" t="s">
        <v>3212</v>
      </c>
      <c r="D186" s="22" t="s">
        <v>3069</v>
      </c>
      <c r="E186" s="22" t="s">
        <v>3213</v>
      </c>
      <c r="F186" s="22" t="s">
        <v>1222</v>
      </c>
      <c r="G186" s="22" t="s">
        <v>645</v>
      </c>
      <c r="H186" s="22">
        <v>2381550217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main</vt:lpstr>
      <vt:lpstr>services</vt:lpstr>
      <vt:lpstr>payment options</vt:lpstr>
      <vt:lpstr>Sheet2</vt:lpstr>
      <vt:lpstr>Sheet1</vt:lpstr>
      <vt:lpstr>Sheet3</vt:lpstr>
      <vt:lpstr>Sheet4</vt:lpstr>
      <vt:lpstr>Sheet5</vt:lpstr>
      <vt:lpstr>Sheet6</vt:lpstr>
      <vt:lpstr>Sheet7</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Ian Sugerman</dc:creator>
  <cp:lastModifiedBy>kturk</cp:lastModifiedBy>
  <dcterms:created xsi:type="dcterms:W3CDTF">2013-07-24T21:50:53Z</dcterms:created>
  <dcterms:modified xsi:type="dcterms:W3CDTF">2013-08-28T19:47:47Z</dcterms:modified>
</cp:coreProperties>
</file>