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65187712-F14A-9C4B-9B0A-33FD0E23361B}" xr6:coauthVersionLast="47" xr6:coauthVersionMax="47" xr10:uidLastSave="{00000000-0000-0000-0000-000000000000}"/>
  <bookViews>
    <workbookView xWindow="13960" yWindow="1280" windowWidth="20000" windowHeight="18760" xr2:uid="{62D59CB3-94D7-1B47-861E-7A4730E7CA93}"/>
  </bookViews>
  <sheets>
    <sheet name="Log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H6" i="1" s="1"/>
  <c r="G6" i="1"/>
  <c r="A5" i="1"/>
  <c r="A4" i="1"/>
  <c r="H4" i="1" s="1"/>
  <c r="H5" i="1"/>
  <c r="G5" i="1"/>
  <c r="G4" i="1"/>
  <c r="H3" i="1"/>
  <c r="G3" i="1"/>
  <c r="A3" i="1"/>
  <c r="H2" i="1"/>
  <c r="G2" i="1"/>
  <c r="A2" i="1"/>
</calcChain>
</file>

<file path=xl/sharedStrings.xml><?xml version="1.0" encoding="utf-8"?>
<sst xmlns="http://schemas.openxmlformats.org/spreadsheetml/2006/main" count="16" uniqueCount="12">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</sst>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803.615188657408" createdVersion="8" refreshedVersion="8" minRefreshableVersion="3" recordCount="16" xr:uid="{162F23A0-815B-B34D-8D37-03DDB985FFFA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5-27T00:00:00"/>
    </cacheField>
    <cacheField name="Start" numFmtId="0">
      <sharedItems containsNonDate="0" containsDate="1" containsString="0" containsBlank="1" minDate="1899-12-30T10:00:00" maxDate="1899-12-30T16:00:00"/>
    </cacheField>
    <cacheField name="End" numFmtId="0">
      <sharedItems containsNonDate="0" containsDate="1" containsString="0" containsBlank="1" minDate="1899-12-30T11:45:00" maxDate="1899-12-30T19:0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12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1.7499999999999991" maxValue="4.25"/>
    </cacheField>
    <cacheField name="Week" numFmtId="0">
      <sharedItems containsString="0" containsBlank="1" containsNumber="1" containsInteger="1" minValue="18" maxValue="22" count="4">
        <n v="18"/>
        <n v="19"/>
        <n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5-10T00:00:00"/>
    <d v="1899-12-30T12:00:00"/>
    <d v="1899-12-30T15:00:00"/>
    <s v="move_network"/>
    <n v="12"/>
    <m/>
    <n v="3"/>
    <x v="1"/>
  </r>
  <r>
    <d v="2025-05-10T00:00:00"/>
    <d v="1899-12-30T16:00:00"/>
    <d v="1899-12-30T19:00:00"/>
    <s v="move_network"/>
    <n v="12"/>
    <m/>
    <n v="3"/>
    <x v="1"/>
  </r>
  <r>
    <d v="2025-05-26T00:00:00"/>
    <d v="1899-12-30T10:45:00"/>
    <d v="1899-12-30T15:00:00"/>
    <s v="move_network"/>
    <n v="12"/>
    <m/>
    <n v="4.25"/>
    <x v="2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  <r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F497-0AD2-A544-8993-B6F54EFA074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5">
        <item x="0"/>
        <item x="3"/>
        <item x="1"/>
        <item x="2"/>
        <item t="default"/>
      </items>
    </pivotField>
  </pivotFields>
  <rowFields count="1">
    <field x="7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Time" fld="6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1">
            <x v="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Dark15" showRowHeaders="1" showColHeaders="1" showRowStripes="0" showColStripes="0" showLastColumn="1"/>
  <filters count="1">
    <filter fld="7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8"/>
  <sheetViews>
    <sheetView tabSelected="1" workbookViewId="0">
      <selection activeCell="I14" sqref="I14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0" width="13" style="1" bestFit="1" customWidth="1"/>
    <col min="11" max="11" width="11.1640625" style="1" bestFit="1" customWidth="1"/>
    <col min="12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J1" s="8" t="s">
        <v>9</v>
      </c>
      <c r="K1" s="8" t="s">
        <v>11</v>
      </c>
      <c r="L1" s="8"/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7">
        <f>(C2-B2)*24</f>
        <v>1.7499999999999991</v>
      </c>
      <c r="H2" s="1">
        <f>WEEKNUM(A2)</f>
        <v>18</v>
      </c>
      <c r="J2" s="9">
        <v>18</v>
      </c>
      <c r="K2" s="10">
        <v>3.4999999999999982</v>
      </c>
      <c r="L2" s="8"/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7">
        <f>(C3-B3)*24</f>
        <v>1.7499999999999991</v>
      </c>
      <c r="H3" s="1">
        <f>WEEKNUM(A3)</f>
        <v>18</v>
      </c>
      <c r="J3" s="9">
        <v>19</v>
      </c>
      <c r="K3" s="10">
        <v>6</v>
      </c>
      <c r="L3" s="8"/>
    </row>
    <row r="4" spans="1:12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7">
        <f>(C4-B4)*24</f>
        <v>3</v>
      </c>
      <c r="H4" s="1">
        <f>WEEKNUM(A4)</f>
        <v>19</v>
      </c>
      <c r="J4" s="9">
        <v>22</v>
      </c>
      <c r="K4" s="10">
        <v>4.25</v>
      </c>
      <c r="L4" s="8"/>
    </row>
    <row r="5" spans="1:12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7">
        <f>(C5-B5)*24</f>
        <v>3</v>
      </c>
      <c r="H5" s="1">
        <f>WEEKNUM(A5)</f>
        <v>19</v>
      </c>
      <c r="J5" s="9" t="s">
        <v>10</v>
      </c>
      <c r="K5" s="10">
        <v>13.749999999999998</v>
      </c>
      <c r="L5" s="8"/>
    </row>
    <row r="6" spans="1:12" x14ac:dyDescent="0.2">
      <c r="A6" s="5">
        <f>DATE(2025,5,26)</f>
        <v>45803</v>
      </c>
      <c r="B6" s="6">
        <v>0.44791666666666669</v>
      </c>
      <c r="C6" s="6">
        <v>0.625</v>
      </c>
      <c r="D6" s="6" t="s">
        <v>6</v>
      </c>
      <c r="E6" s="2">
        <v>12</v>
      </c>
      <c r="G6" s="7">
        <f>(C6-B6)*24</f>
        <v>4.25</v>
      </c>
      <c r="H6" s="1">
        <f>WEEKNUM(A6)</f>
        <v>22</v>
      </c>
      <c r="J6" s="8"/>
      <c r="K6" s="8"/>
      <c r="L6" s="8"/>
    </row>
    <row r="7" spans="1:12" x14ac:dyDescent="0.2">
      <c r="J7" s="8"/>
      <c r="K7" s="8"/>
      <c r="L7" s="8"/>
    </row>
    <row r="8" spans="1:12" x14ac:dyDescent="0.2">
      <c r="J8" s="8"/>
      <c r="K8" s="8"/>
      <c r="L8" s="8"/>
    </row>
    <row r="9" spans="1:12" x14ac:dyDescent="0.2">
      <c r="J9" s="8"/>
      <c r="K9" s="8"/>
      <c r="L9" s="8"/>
    </row>
    <row r="10" spans="1:12" x14ac:dyDescent="0.2">
      <c r="J10" s="8"/>
      <c r="K10" s="8"/>
      <c r="L10" s="8"/>
    </row>
    <row r="11" spans="1:12" x14ac:dyDescent="0.2">
      <c r="J11" s="8"/>
      <c r="K11" s="8"/>
      <c r="L11" s="8"/>
    </row>
    <row r="12" spans="1:12" x14ac:dyDescent="0.2">
      <c r="J12" s="8"/>
      <c r="K12" s="8"/>
      <c r="L12" s="8"/>
    </row>
    <row r="13" spans="1:12" x14ac:dyDescent="0.2">
      <c r="J13" s="8"/>
      <c r="K13" s="8"/>
      <c r="L13" s="8"/>
    </row>
    <row r="14" spans="1:12" x14ac:dyDescent="0.2">
      <c r="J14" s="8"/>
      <c r="K14" s="8"/>
      <c r="L14" s="8"/>
    </row>
    <row r="15" spans="1:12" x14ac:dyDescent="0.2">
      <c r="J15" s="8"/>
      <c r="K15" s="8"/>
      <c r="L15" s="8"/>
    </row>
    <row r="16" spans="1:12" x14ac:dyDescent="0.2">
      <c r="J16" s="8"/>
      <c r="K16" s="8"/>
      <c r="L16" s="8"/>
    </row>
    <row r="17" spans="10:12" x14ac:dyDescent="0.2">
      <c r="J17" s="8"/>
      <c r="K17" s="8"/>
      <c r="L17" s="8"/>
    </row>
    <row r="18" spans="10:12" x14ac:dyDescent="0.2">
      <c r="J18" s="8"/>
      <c r="K18" s="8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2025-05-26T18:45:55Z</dcterms:modified>
</cp:coreProperties>
</file>