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rahill/Downloads/"/>
    </mc:Choice>
  </mc:AlternateContent>
  <xr:revisionPtr revIDLastSave="0" documentId="13_ncr:1_{36DEAE2F-65B5-FA47-AECE-6D58DBF1C095}" xr6:coauthVersionLast="47" xr6:coauthVersionMax="47" xr10:uidLastSave="{00000000-0000-0000-0000-000000000000}"/>
  <bookViews>
    <workbookView xWindow="0" yWindow="460" windowWidth="29620" windowHeight="18880" xr2:uid="{00000000-000D-0000-FFFF-FFFF00000000}"/>
  </bookViews>
  <sheets>
    <sheet name="AFVs by Fuel Type" sheetId="1" r:id="rId1"/>
    <sheet name="Condensed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4" i="1" l="1"/>
  <c r="AG12" i="1"/>
  <c r="AG5" i="1"/>
  <c r="AG6" i="1"/>
  <c r="AG7" i="1"/>
  <c r="AG8" i="1"/>
  <c r="AG9" i="1"/>
  <c r="AG10" i="1"/>
  <c r="AG11" i="1"/>
  <c r="AF12" i="1"/>
  <c r="AE12" i="1"/>
  <c r="AD12" i="1"/>
  <c r="Z12" i="1" l="1"/>
  <c r="AC12" i="1" l="1"/>
  <c r="A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A12" i="1"/>
</calcChain>
</file>

<file path=xl/sharedStrings.xml><?xml version="1.0" encoding="utf-8"?>
<sst xmlns="http://schemas.openxmlformats.org/spreadsheetml/2006/main" count="36" uniqueCount="25">
  <si>
    <t>Acronyms:</t>
  </si>
  <si>
    <t>Years refer to vehicle model years</t>
  </si>
  <si>
    <t>Notes:</t>
  </si>
  <si>
    <t>Total</t>
  </si>
  <si>
    <t>Methanol (M85)</t>
  </si>
  <si>
    <t>Hydrogen</t>
  </si>
  <si>
    <t>Propane (Dedicated and Bi-Fuel)</t>
  </si>
  <si>
    <t>Diesel</t>
  </si>
  <si>
    <t>CNG (Dedicated and Bi-Fuel)</t>
  </si>
  <si>
    <r>
      <rPr>
        <b/>
        <sz val="10"/>
        <rFont val="Arial"/>
        <family val="2"/>
      </rPr>
      <t xml:space="preserve">Data Sources: </t>
    </r>
    <r>
      <rPr>
        <sz val="10"/>
        <rFont val="Arial"/>
        <family val="2"/>
      </rPr>
      <t xml:space="preserve">
</t>
    </r>
  </si>
  <si>
    <t>E85: 85% ethanol, 15% gasoline</t>
  </si>
  <si>
    <t>Technology/Fuel Type</t>
  </si>
  <si>
    <t>Ethanol (E85)</t>
  </si>
  <si>
    <t>Electricity*</t>
  </si>
  <si>
    <t>Hybrid Electric</t>
  </si>
  <si>
    <t>M85: 85% methanol, 15% gasoline</t>
  </si>
  <si>
    <t>Worksheet available at afdc.energy.gov/data</t>
  </si>
  <si>
    <t>Light-Duty AFV, HEV, and Diesel Model Offerings, by Technology/Fuel</t>
  </si>
  <si>
    <t>Last updated September 2021</t>
  </si>
  <si>
    <t>Alternative Fuels Data Center (afdc.energy.gov/vehicles/search) (all years for AFVs); FuelEconomy.gov (fueleconomy.gov/feg/findacar.shtml) (all years for diesels, count all models and transmission types)</t>
  </si>
  <si>
    <t>*EVs include plug-in hybrid electric vehicles but do not include neighborhood electric vehicles, low-speed electric vehicles, or two-wheeled electric vehicles. Only full-size vehicles sold in the United States and capable of 60 mph are listed.</t>
  </si>
  <si>
    <t>AFV: alternative fuel vehicle</t>
  </si>
  <si>
    <t>HEV: hybrid electric vehicle</t>
  </si>
  <si>
    <t>CNG: compressed natural gas</t>
  </si>
  <si>
    <t>EV: all-electric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</si>
</sst>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double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0" fontId="0" fillId="0" borderId="7" xfId="0" applyBorder="1"/>
    <xf numFmtId="0" fontId="0" fillId="0" borderId="7" xfId="0" applyFill="1" applyBorder="1"/>
    <xf numFmtId="0" fontId="3" fillId="0" borderId="7" xfId="0" applyFont="1" applyBorder="1"/>
    <xf numFmtId="0" fontId="0" fillId="0" borderId="7" xfId="0" applyBorder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0" xfId="0" applyFont="1" applyAlignment="1">
      <alignment wrapText="1"/>
    </xf>
    <xf numFmtId="0" fontId="0" fillId="0" borderId="13" xfId="0" applyBorder="1"/>
    <xf numFmtId="0" fontId="3" fillId="0" borderId="7" xfId="0" applyFont="1" applyFill="1" applyBorder="1"/>
    <xf numFmtId="0" fontId="2" fillId="0" borderId="8" xfId="0" applyFont="1" applyFill="1" applyBorder="1"/>
    <xf numFmtId="0" fontId="2" fillId="0" borderId="8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0" xfId="0" applyBorder="1" applyAlignment="1">
      <alignment wrapText="1"/>
    </xf>
    <xf numFmtId="0" fontId="3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6" fillId="2" borderId="8" xfId="0" applyFont="1" applyFill="1" applyBorder="1"/>
    <xf numFmtId="0" fontId="6" fillId="0" borderId="7" xfId="0" applyFont="1" applyBorder="1"/>
    <xf numFmtId="0" fontId="6" fillId="0" borderId="6" xfId="0" applyFont="1" applyBorder="1"/>
    <xf numFmtId="0" fontId="6" fillId="0" borderId="7" xfId="0" applyFont="1" applyBorder="1" applyAlignment="1">
      <alignment horizontal="right"/>
    </xf>
    <xf numFmtId="0" fontId="6" fillId="0" borderId="7" xfId="0" applyFont="1" applyFill="1" applyBorder="1"/>
    <xf numFmtId="0" fontId="6" fillId="2" borderId="5" xfId="0" applyFont="1" applyFill="1" applyBorder="1"/>
    <xf numFmtId="0" fontId="6" fillId="2" borderId="3" xfId="0" applyFont="1" applyFill="1" applyBorder="1"/>
    <xf numFmtId="0" fontId="6" fillId="0" borderId="2" xfId="0" applyFont="1" applyBorder="1"/>
    <xf numFmtId="0" fontId="6" fillId="0" borderId="1" xfId="0" applyFont="1" applyBorder="1"/>
    <xf numFmtId="0" fontId="2" fillId="0" borderId="5" xfId="0" applyFont="1" applyFill="1" applyBorder="1"/>
    <xf numFmtId="0" fontId="0" fillId="0" borderId="4" xfId="0" applyFill="1" applyBorder="1"/>
    <xf numFmtId="0" fontId="3" fillId="0" borderId="4" xfId="0" applyFont="1" applyFill="1" applyBorder="1"/>
    <xf numFmtId="0" fontId="0" fillId="0" borderId="21" xfId="0" applyBorder="1"/>
    <xf numFmtId="0" fontId="1" fillId="0" borderId="0" xfId="0" applyFont="1" applyAlignment="1">
      <alignment wrapText="1"/>
    </xf>
    <xf numFmtId="0" fontId="1" fillId="0" borderId="0" xfId="0" applyFont="1" applyAlignment="1"/>
    <xf numFmtId="0" fontId="6" fillId="0" borderId="22" xfId="0" applyFont="1" applyBorder="1"/>
    <xf numFmtId="0" fontId="8" fillId="2" borderId="8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/>
    <xf numFmtId="0" fontId="6" fillId="0" borderId="4" xfId="0" applyFont="1" applyFill="1" applyBorder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8" fillId="0" borderId="22" xfId="0" applyFont="1" applyBorder="1"/>
    <xf numFmtId="0" fontId="3" fillId="0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4" fillId="0" borderId="18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1" fillId="0" borderId="0" xfId="0" applyFont="1" applyFill="1" applyAlignment="1">
      <alignment horizontal="left" vertical="top" wrapText="1"/>
    </xf>
    <xf numFmtId="0" fontId="4" fillId="0" borderId="17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2" fillId="0" borderId="23" xfId="0" applyFont="1" applyFill="1" applyBorder="1"/>
    <xf numFmtId="0" fontId="0" fillId="0" borderId="24" xfId="0" applyFill="1" applyBorder="1"/>
    <xf numFmtId="0" fontId="3" fillId="0" borderId="24" xfId="0" applyFont="1" applyFill="1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Ford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AAC-4DA4-90AF-FD3771B8E838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AAC-4DA4-90AF-FD3771B8E838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AAC-4DA4-90AF-FD3771B8E838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AAC-4DA4-90AF-FD3771B8E838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AAC-4DA4-90AF-FD3771B8E838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AAC-4DA4-90AF-FD3771B8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604352"/>
        <c:axId val="389600040"/>
        <c:axId val="0"/>
      </c:bar3DChart>
      <c:catAx>
        <c:axId val="3896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0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00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4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DaimlerChrysler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D6B-4616-8EA2-C1E8968BFE73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D6B-4616-8EA2-C1E8968BFE73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4D6B-4616-8EA2-C1E8968BFE73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4D6B-4616-8EA2-C1E8968BFE73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4D6B-4616-8EA2-C1E8968BFE73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D6B-4616-8EA2-C1E8968B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365696"/>
        <c:axId val="390364520"/>
        <c:axId val="0"/>
      </c:bar3DChart>
      <c:catAx>
        <c:axId val="39036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4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4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5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Honda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BE9-46E3-A27A-61B16E64DAE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BE9-46E3-A27A-61B16E64DAE7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BE9-46E3-A27A-61B16E64DAE7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BE9-46E3-A27A-61B16E64DAE7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BE9-46E3-A27A-61B16E64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362168"/>
        <c:axId val="390368832"/>
        <c:axId val="0"/>
      </c:bar3DChart>
      <c:catAx>
        <c:axId val="39036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8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2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Toyota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2D5-4A2E-A212-DEE53F19284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2D5-4A2E-A212-DEE53F192842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2D5-4A2E-A212-DEE53F192842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2D5-4A2E-A212-DEE53F192842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2D5-4A2E-A212-DEE53F192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369224"/>
        <c:axId val="390366088"/>
        <c:axId val="0"/>
      </c:bar3DChart>
      <c:catAx>
        <c:axId val="39036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6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9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8. AFV vs. Hybrid OEM Models 2000-2006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A7-41BD-B89C-FD5CD6ED64F4}"/>
            </c:ext>
          </c:extLst>
        </c:ser>
        <c:ser>
          <c:idx val="1"/>
          <c:order val="1"/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8A7-41BD-B89C-FD5CD6ED6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363736"/>
        <c:axId val="390361776"/>
      </c:lineChart>
      <c:catAx>
        <c:axId val="39036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1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1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Models Offered.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3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25400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E6A-4F81-A2C7-75D34315B0DE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E6A-4F81-A2C7-75D34315B0DE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E6A-4F81-A2C7-75D34315B0DE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3E6A-4F81-A2C7-75D34315B0DE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E6A-4F81-A2C7-75D34315B0DE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3E6A-4F81-A2C7-75D34315B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601216"/>
        <c:axId val="389605136"/>
        <c:axId val="0"/>
      </c:bar3DChart>
      <c:catAx>
        <c:axId val="3896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0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1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DaimlerChrysler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A2E-4AAC-8379-9F9A64AD4B70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A2E-4AAC-8379-9F9A64AD4B70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BA2E-4AAC-8379-9F9A64AD4B70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BA2E-4AAC-8379-9F9A64AD4B70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A2E-4AAC-8379-9F9A64AD4B70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BA2E-4AAC-8379-9F9A64AD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596904"/>
        <c:axId val="389605528"/>
        <c:axId val="0"/>
      </c:bar3DChart>
      <c:catAx>
        <c:axId val="38959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05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596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Honda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D05-4B96-8C38-07D771C0A3F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D05-4B96-8C38-07D771C0A3F2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BD05-4B96-8C38-07D771C0A3F2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BD05-4B96-8C38-07D771C0A3F2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D05-4B96-8C38-07D771C0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602000"/>
        <c:axId val="389601608"/>
        <c:axId val="0"/>
      </c:bar3DChart>
      <c:catAx>
        <c:axId val="38960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1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01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2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Toyota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6AC-4965-99D9-0AE840950B13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6AC-4965-99D9-0AE840950B13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6AC-4965-99D9-0AE840950B13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6AC-4965-99D9-0AE840950B13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6AC-4965-99D9-0AE840950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603176"/>
        <c:axId val="389598864"/>
        <c:axId val="0"/>
      </c:bar3DChart>
      <c:catAx>
        <c:axId val="38960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598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59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3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8. AFV vs. Hybrid OEM Models 2000-2006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5BD-4389-8AE5-2F9CD8D99FEE}"/>
            </c:ext>
          </c:extLst>
        </c:ser>
        <c:ser>
          <c:idx val="1"/>
          <c:order val="1"/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5BD-4389-8AE5-2F9CD8D9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93376"/>
        <c:axId val="389599256"/>
      </c:lineChart>
      <c:catAx>
        <c:axId val="3895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599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59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Models Offered.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593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25400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effectLst/>
              </a:rPr>
              <a:t>Light-Duty AFV, HEV, and Diesel Model Offerings, by Technology/Fuel</a:t>
            </a:r>
            <a:endParaRPr lang="en-US"/>
          </a:p>
        </c:rich>
      </c:tx>
      <c:layout>
        <c:manualLayout>
          <c:xMode val="edge"/>
          <c:yMode val="edge"/>
          <c:x val="0.23730454926010999"/>
          <c:y val="2.24791851349707E-2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805601100354515E-2"/>
          <c:y val="0.102974828375286"/>
          <c:w val="0.91205765237743852"/>
          <c:h val="0.75057208237986295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'AFVs by Fuel Type'!$B$11</c:f>
              <c:strCache>
                <c:ptCount val="1"/>
                <c:pt idx="0">
                  <c:v>Methanol (M85)</c:v>
                </c:pt>
              </c:strCache>
            </c:strRef>
          </c:tx>
          <c:invertIfNegative val="0"/>
          <c:cat>
            <c:numRef>
              <c:f>'AFVs by Fuel Type'!$C$3:$AF$3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'AFVs by Fuel Type'!$C$11:$AF$11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B-4E1A-91A5-06ACB4589A62}"/>
            </c:ext>
          </c:extLst>
        </c:ser>
        <c:ser>
          <c:idx val="7"/>
          <c:order val="1"/>
          <c:tx>
            <c:strRef>
              <c:f>'AFVs by Fuel Type'!$B$10</c:f>
              <c:strCache>
                <c:ptCount val="1"/>
                <c:pt idx="0">
                  <c:v>Hydrogen</c:v>
                </c:pt>
              </c:strCache>
            </c:strRef>
          </c:tx>
          <c:invertIfNegative val="0"/>
          <c:cat>
            <c:numRef>
              <c:f>'AFVs by Fuel Type'!$C$3:$AF$3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'AFVs by Fuel Type'!$C$10:$AF$10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B-4E1A-91A5-06ACB4589A62}"/>
            </c:ext>
          </c:extLst>
        </c:ser>
        <c:ser>
          <c:idx val="5"/>
          <c:order val="2"/>
          <c:tx>
            <c:strRef>
              <c:f>'AFVs by Fuel Type'!$B$9</c:f>
              <c:strCache>
                <c:ptCount val="1"/>
                <c:pt idx="0">
                  <c:v>Propane (Dedicated and Bi-Fuel)</c:v>
                </c:pt>
              </c:strCache>
            </c:strRef>
          </c:tx>
          <c:invertIfNegative val="0"/>
          <c:cat>
            <c:numRef>
              <c:f>'AFVs by Fuel Type'!$C$3:$AF$3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'AFVs by Fuel Type'!$C$9:$AF$9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6</c:v>
                </c:pt>
                <c:pt idx="23">
                  <c:v>14</c:v>
                </c:pt>
                <c:pt idx="24">
                  <c:v>10</c:v>
                </c:pt>
                <c:pt idx="25">
                  <c:v>5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B-4E1A-91A5-06ACB4589A62}"/>
            </c:ext>
          </c:extLst>
        </c:ser>
        <c:ser>
          <c:idx val="4"/>
          <c:order val="3"/>
          <c:tx>
            <c:strRef>
              <c:f>'AFVs by Fuel Type'!$B$8</c:f>
              <c:strCache>
                <c:ptCount val="1"/>
                <c:pt idx="0">
                  <c:v>Hybrid Electric</c:v>
                </c:pt>
              </c:strCache>
            </c:strRef>
          </c:tx>
          <c:invertIfNegative val="0"/>
          <c:cat>
            <c:numRef>
              <c:f>'AFVs by Fuel Type'!$C$3:$AF$3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'AFVs by Fuel Type'!$C$8:$AF$8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16</c:v>
                </c:pt>
                <c:pt idx="18">
                  <c:v>19</c:v>
                </c:pt>
                <c:pt idx="19">
                  <c:v>20</c:v>
                </c:pt>
                <c:pt idx="20">
                  <c:v>29</c:v>
                </c:pt>
                <c:pt idx="21">
                  <c:v>31</c:v>
                </c:pt>
                <c:pt idx="22">
                  <c:v>38</c:v>
                </c:pt>
                <c:pt idx="23">
                  <c:v>43</c:v>
                </c:pt>
                <c:pt idx="24">
                  <c:v>46</c:v>
                </c:pt>
                <c:pt idx="25">
                  <c:v>31</c:v>
                </c:pt>
                <c:pt idx="26">
                  <c:v>44</c:v>
                </c:pt>
                <c:pt idx="27">
                  <c:v>43</c:v>
                </c:pt>
                <c:pt idx="28">
                  <c:v>64</c:v>
                </c:pt>
                <c:pt idx="2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B-4E1A-91A5-06ACB4589A62}"/>
            </c:ext>
          </c:extLst>
        </c:ser>
        <c:ser>
          <c:idx val="3"/>
          <c:order val="4"/>
          <c:tx>
            <c:strRef>
              <c:f>'AFVs by Fuel Type'!$B$7</c:f>
              <c:strCache>
                <c:ptCount val="1"/>
                <c:pt idx="0">
                  <c:v>Electricity*</c:v>
                </c:pt>
              </c:strCache>
            </c:strRef>
          </c:tx>
          <c:invertIfNegative val="0"/>
          <c:cat>
            <c:numRef>
              <c:f>'AFVs by Fuel Type'!$C$3:$AF$3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'AFVs by Fuel Type'!$C$7:$AF$7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16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6</c:v>
                </c:pt>
                <c:pt idx="22">
                  <c:v>15</c:v>
                </c:pt>
                <c:pt idx="23">
                  <c:v>16</c:v>
                </c:pt>
                <c:pt idx="24">
                  <c:v>27</c:v>
                </c:pt>
                <c:pt idx="25">
                  <c:v>29</c:v>
                </c:pt>
                <c:pt idx="26">
                  <c:v>51</c:v>
                </c:pt>
                <c:pt idx="27">
                  <c:v>57</c:v>
                </c:pt>
                <c:pt idx="28">
                  <c:v>72</c:v>
                </c:pt>
                <c:pt idx="2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B-4E1A-91A5-06ACB4589A62}"/>
            </c:ext>
          </c:extLst>
        </c:ser>
        <c:ser>
          <c:idx val="2"/>
          <c:order val="5"/>
          <c:tx>
            <c:strRef>
              <c:f>'AFVs by Fuel Type'!$B$6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cat>
            <c:numRef>
              <c:f>'AFVs by Fuel Type'!$C$3:$AF$3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'AFVs by Fuel Type'!$C$6:$AF$6</c:f>
              <c:numCache>
                <c:formatCode>General</c:formatCode>
                <c:ptCount val="30"/>
                <c:pt idx="0">
                  <c:v>17</c:v>
                </c:pt>
                <c:pt idx="1">
                  <c:v>14</c:v>
                </c:pt>
                <c:pt idx="2">
                  <c:v>5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22</c:v>
                </c:pt>
                <c:pt idx="23">
                  <c:v>35</c:v>
                </c:pt>
                <c:pt idx="24">
                  <c:v>39</c:v>
                </c:pt>
                <c:pt idx="25">
                  <c:v>29</c:v>
                </c:pt>
                <c:pt idx="26">
                  <c:v>21</c:v>
                </c:pt>
                <c:pt idx="27">
                  <c:v>38</c:v>
                </c:pt>
                <c:pt idx="28">
                  <c:v>30</c:v>
                </c:pt>
                <c:pt idx="2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B-4E1A-91A5-06ACB4589A62}"/>
            </c:ext>
          </c:extLst>
        </c:ser>
        <c:ser>
          <c:idx val="1"/>
          <c:order val="6"/>
          <c:tx>
            <c:strRef>
              <c:f>'AFVs by Fuel Type'!$B$5</c:f>
              <c:strCache>
                <c:ptCount val="1"/>
                <c:pt idx="0">
                  <c:v>CNG (Dedicated and Bi-Fuel)</c:v>
                </c:pt>
              </c:strCache>
            </c:strRef>
          </c:tx>
          <c:invertIfNegative val="0"/>
          <c:cat>
            <c:numRef>
              <c:f>'AFVs by Fuel Type'!$C$3:$AF$3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'AFVs by Fuel Type'!$C$5:$AF$5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11</c:v>
                </c:pt>
                <c:pt idx="23">
                  <c:v>19</c:v>
                </c:pt>
                <c:pt idx="24">
                  <c:v>17</c:v>
                </c:pt>
                <c:pt idx="25">
                  <c:v>12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B-4E1A-91A5-06ACB4589A62}"/>
            </c:ext>
          </c:extLst>
        </c:ser>
        <c:ser>
          <c:idx val="0"/>
          <c:order val="7"/>
          <c:tx>
            <c:strRef>
              <c:f>'AFVs by Fuel Type'!$B$4</c:f>
              <c:strCache>
                <c:ptCount val="1"/>
                <c:pt idx="0">
                  <c:v>Ethanol (E85)</c:v>
                </c:pt>
              </c:strCache>
            </c:strRef>
          </c:tx>
          <c:invertIfNegative val="0"/>
          <c:cat>
            <c:numRef>
              <c:f>'AFVs by Fuel Type'!$C$3:$AF$3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'AFVs by Fuel Type'!$C$4:$AF$4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8</c:v>
                </c:pt>
                <c:pt idx="10">
                  <c:v>11</c:v>
                </c:pt>
                <c:pt idx="11">
                  <c:v>16</c:v>
                </c:pt>
                <c:pt idx="12">
                  <c:v>22</c:v>
                </c:pt>
                <c:pt idx="13">
                  <c:v>19</c:v>
                </c:pt>
                <c:pt idx="14">
                  <c:v>24</c:v>
                </c:pt>
                <c:pt idx="15">
                  <c:v>22</c:v>
                </c:pt>
                <c:pt idx="16">
                  <c:v>31</c:v>
                </c:pt>
                <c:pt idx="17">
                  <c:v>31</c:v>
                </c:pt>
                <c:pt idx="18">
                  <c:v>36</c:v>
                </c:pt>
                <c:pt idx="19">
                  <c:v>34</c:v>
                </c:pt>
                <c:pt idx="20">
                  <c:v>72</c:v>
                </c:pt>
                <c:pt idx="21">
                  <c:v>62</c:v>
                </c:pt>
                <c:pt idx="22">
                  <c:v>84</c:v>
                </c:pt>
                <c:pt idx="23">
                  <c:v>90</c:v>
                </c:pt>
                <c:pt idx="24">
                  <c:v>84</c:v>
                </c:pt>
                <c:pt idx="25">
                  <c:v>66</c:v>
                </c:pt>
                <c:pt idx="26">
                  <c:v>45</c:v>
                </c:pt>
                <c:pt idx="27">
                  <c:v>53</c:v>
                </c:pt>
                <c:pt idx="28">
                  <c:v>40</c:v>
                </c:pt>
                <c:pt idx="2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B-4E1A-91A5-06ACB4589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594160"/>
        <c:axId val="390360992"/>
      </c:barChart>
      <c:catAx>
        <c:axId val="38959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98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0360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0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Number of Models Offered</a:t>
                </a:r>
              </a:p>
            </c:rich>
          </c:tx>
          <c:layout>
            <c:manualLayout>
              <c:xMode val="edge"/>
              <c:yMode val="edge"/>
              <c:x val="1.7304377995023046E-2"/>
              <c:y val="0.297482922250612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9594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596991636389894"/>
          <c:y val="0.15436877509516611"/>
          <c:w val="0.13531648400805191"/>
          <c:h val="0.3129026090281760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Ford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8E7-4866-88E0-F6081362A2B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8E7-4866-88E0-F6081362A2B7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58E7-4866-88E0-F6081362A2B7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58E7-4866-88E0-F6081362A2B7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58E7-4866-88E0-F6081362A2B7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8E7-4866-88E0-F6081362A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367264"/>
        <c:axId val="390359032"/>
        <c:axId val="0"/>
      </c:bar3DChart>
      <c:catAx>
        <c:axId val="39036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59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59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7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913-4974-832F-8B6E3460CC34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913-4974-832F-8B6E3460CC34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913-4974-832F-8B6E3460CC34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913-4974-832F-8B6E3460CC34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913-4974-832F-8B6E3460CC34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913-4974-832F-8B6E3460C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367656"/>
        <c:axId val="390365304"/>
        <c:axId val="0"/>
      </c:bar3DChart>
      <c:catAx>
        <c:axId val="39036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5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5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7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12</xdr:row>
      <xdr:rowOff>0</xdr:rowOff>
    </xdr:from>
    <xdr:to>
      <xdr:col>12</xdr:col>
      <xdr:colOff>295275</xdr:colOff>
      <xdr:row>12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12</xdr:row>
      <xdr:rowOff>0</xdr:rowOff>
    </xdr:from>
    <xdr:to>
      <xdr:col>12</xdr:col>
      <xdr:colOff>304800</xdr:colOff>
      <xdr:row>12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12</xdr:row>
      <xdr:rowOff>0</xdr:rowOff>
    </xdr:from>
    <xdr:to>
      <xdr:col>14</xdr:col>
      <xdr:colOff>142875</xdr:colOff>
      <xdr:row>12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390525</xdr:colOff>
      <xdr:row>12</xdr:row>
      <xdr:rowOff>0</xdr:rowOff>
    </xdr:from>
    <xdr:to>
      <xdr:col>14</xdr:col>
      <xdr:colOff>571500</xdr:colOff>
      <xdr:row>12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504825</xdr:colOff>
      <xdr:row>12</xdr:row>
      <xdr:rowOff>0</xdr:rowOff>
    </xdr:from>
    <xdr:to>
      <xdr:col>15</xdr:col>
      <xdr:colOff>257175</xdr:colOff>
      <xdr:row>12</xdr:row>
      <xdr:rowOff>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12</xdr:row>
      <xdr:rowOff>0</xdr:rowOff>
    </xdr:from>
    <xdr:to>
      <xdr:col>32</xdr:col>
      <xdr:colOff>0</xdr:colOff>
      <xdr:row>12</xdr:row>
      <xdr:rowOff>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257175</xdr:colOff>
      <xdr:row>29</xdr:row>
      <xdr:rowOff>0</xdr:rowOff>
    </xdr:from>
    <xdr:to>
      <xdr:col>27</xdr:col>
      <xdr:colOff>12700</xdr:colOff>
      <xdr:row>59</xdr:row>
      <xdr:rowOff>38100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0.81593</cdr:x>
      <cdr:y>0.95755</cdr:y>
    </cdr:from>
    <cdr:to>
      <cdr:x>0.99577</cdr:x>
      <cdr:y>0.99398</cdr:y>
    </cdr:to>
    <cdr:sp macro="" textlink="">
      <cdr:nvSpPr>
        <cdr:cNvPr id="3" name="Text Box 2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H="1" flipV="1">
          <a:off x="10686078" y="5387274"/>
          <a:ext cx="2355342" cy="20495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0</xdr:rowOff>
    </xdr:from>
    <xdr:to>
      <xdr:col>13</xdr:col>
      <xdr:colOff>295275</xdr:colOff>
      <xdr:row>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</xdr:row>
      <xdr:rowOff>0</xdr:rowOff>
    </xdr:from>
    <xdr:to>
      <xdr:col>13</xdr:col>
      <xdr:colOff>304800</xdr:colOff>
      <xdr:row>1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1</xdr:row>
      <xdr:rowOff>0</xdr:rowOff>
    </xdr:from>
    <xdr:to>
      <xdr:col>15</xdr:col>
      <xdr:colOff>142875</xdr:colOff>
      <xdr:row>1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390525</xdr:colOff>
      <xdr:row>1</xdr:row>
      <xdr:rowOff>0</xdr:rowOff>
    </xdr:from>
    <xdr:to>
      <xdr:col>15</xdr:col>
      <xdr:colOff>571500</xdr:colOff>
      <xdr:row>1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504825</xdr:colOff>
      <xdr:row>1</xdr:row>
      <xdr:rowOff>0</xdr:rowOff>
    </xdr:from>
    <xdr:to>
      <xdr:col>16</xdr:col>
      <xdr:colOff>257175</xdr:colOff>
      <xdr:row>1</xdr:row>
      <xdr:rowOff>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26</xdr:col>
      <xdr:colOff>0</xdr:colOff>
      <xdr:row>1</xdr:row>
      <xdr:rowOff>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7"/>
  <sheetViews>
    <sheetView tabSelected="1" zoomScaleNormal="100" workbookViewId="0"/>
  </sheetViews>
  <sheetFormatPr baseColWidth="10" defaultColWidth="8.83203125" defaultRowHeight="15" x14ac:dyDescent="0.2"/>
  <cols>
    <col min="1" max="1" width="4" customWidth="1"/>
    <col min="2" max="2" width="31.33203125" customWidth="1"/>
    <col min="3" max="32" width="6.1640625" customWidth="1"/>
    <col min="33" max="33" width="6" customWidth="1"/>
  </cols>
  <sheetData>
    <row r="1" spans="1:33" ht="16" thickBot="1" x14ac:dyDescent="0.25">
      <c r="A1" s="3"/>
    </row>
    <row r="2" spans="1:33" ht="15.75" customHeight="1" thickBot="1" x14ac:dyDescent="0.25">
      <c r="A2" s="3"/>
      <c r="B2" s="63" t="s">
        <v>17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5"/>
    </row>
    <row r="3" spans="1:33" x14ac:dyDescent="0.2">
      <c r="A3" s="3"/>
      <c r="B3" s="10" t="s">
        <v>11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  <c r="AB3" s="9">
        <v>2016</v>
      </c>
      <c r="AC3" s="9">
        <v>2017</v>
      </c>
      <c r="AD3" s="9">
        <v>2018</v>
      </c>
      <c r="AE3" s="9">
        <v>2019</v>
      </c>
      <c r="AF3" s="9">
        <v>2020</v>
      </c>
      <c r="AG3" s="8" t="s">
        <v>3</v>
      </c>
    </row>
    <row r="4" spans="1:33" x14ac:dyDescent="0.2">
      <c r="A4" s="3"/>
      <c r="B4" s="25" t="s">
        <v>12</v>
      </c>
      <c r="C4" s="26">
        <v>0</v>
      </c>
      <c r="D4" s="26">
        <v>1</v>
      </c>
      <c r="E4" s="26">
        <v>1</v>
      </c>
      <c r="F4" s="26">
        <v>1</v>
      </c>
      <c r="G4" s="26">
        <v>0</v>
      </c>
      <c r="H4" s="26">
        <v>1</v>
      </c>
      <c r="I4" s="26">
        <v>1</v>
      </c>
      <c r="J4" s="26">
        <v>2</v>
      </c>
      <c r="K4" s="26">
        <v>6</v>
      </c>
      <c r="L4" s="26">
        <v>8</v>
      </c>
      <c r="M4" s="26">
        <v>11</v>
      </c>
      <c r="N4" s="26">
        <v>16</v>
      </c>
      <c r="O4" s="26">
        <v>22</v>
      </c>
      <c r="P4" s="26">
        <v>19</v>
      </c>
      <c r="Q4" s="26">
        <v>24</v>
      </c>
      <c r="R4" s="26">
        <v>22</v>
      </c>
      <c r="S4" s="26">
        <v>31</v>
      </c>
      <c r="T4" s="26">
        <v>31</v>
      </c>
      <c r="U4" s="26">
        <v>36</v>
      </c>
      <c r="V4" s="26">
        <v>34</v>
      </c>
      <c r="W4" s="26">
        <v>72</v>
      </c>
      <c r="X4" s="26">
        <v>62</v>
      </c>
      <c r="Y4" s="26">
        <v>84</v>
      </c>
      <c r="Z4" s="26">
        <v>90</v>
      </c>
      <c r="AA4" s="26">
        <v>84</v>
      </c>
      <c r="AB4" s="26">
        <v>66</v>
      </c>
      <c r="AC4" s="26">
        <v>45</v>
      </c>
      <c r="AD4" s="26">
        <v>53</v>
      </c>
      <c r="AE4" s="26">
        <v>40</v>
      </c>
      <c r="AF4" s="26">
        <v>25</v>
      </c>
      <c r="AG4" s="27">
        <f>SUM(C4:AF4)</f>
        <v>888</v>
      </c>
    </row>
    <row r="5" spans="1:33" x14ac:dyDescent="0.2">
      <c r="A5" s="3"/>
      <c r="B5" s="25" t="s">
        <v>8</v>
      </c>
      <c r="C5" s="26">
        <v>0</v>
      </c>
      <c r="D5" s="26">
        <v>2</v>
      </c>
      <c r="E5" s="26">
        <v>2</v>
      </c>
      <c r="F5" s="26">
        <v>2</v>
      </c>
      <c r="G5" s="26">
        <v>10</v>
      </c>
      <c r="H5" s="26">
        <v>10</v>
      </c>
      <c r="I5" s="26">
        <v>9</v>
      </c>
      <c r="J5" s="26">
        <v>12</v>
      </c>
      <c r="K5" s="26">
        <v>16</v>
      </c>
      <c r="L5" s="26">
        <v>15</v>
      </c>
      <c r="M5" s="26">
        <v>16</v>
      </c>
      <c r="N5" s="26">
        <v>18</v>
      </c>
      <c r="O5" s="26">
        <v>16</v>
      </c>
      <c r="P5" s="26">
        <v>16</v>
      </c>
      <c r="Q5" s="26">
        <v>5</v>
      </c>
      <c r="R5" s="26">
        <v>5</v>
      </c>
      <c r="S5" s="26">
        <v>1</v>
      </c>
      <c r="T5" s="26">
        <v>1</v>
      </c>
      <c r="U5" s="26">
        <v>1</v>
      </c>
      <c r="V5" s="26">
        <v>1</v>
      </c>
      <c r="W5" s="26">
        <v>1</v>
      </c>
      <c r="X5" s="28">
        <v>6</v>
      </c>
      <c r="Y5" s="28">
        <v>11</v>
      </c>
      <c r="Z5" s="28">
        <v>19</v>
      </c>
      <c r="AA5" s="28">
        <v>17</v>
      </c>
      <c r="AB5" s="28">
        <v>12</v>
      </c>
      <c r="AC5" s="28">
        <v>9</v>
      </c>
      <c r="AD5" s="28">
        <v>9</v>
      </c>
      <c r="AE5" s="28">
        <v>7</v>
      </c>
      <c r="AF5" s="28">
        <v>10</v>
      </c>
      <c r="AG5" s="27">
        <f t="shared" ref="AG5:AG11" si="0">SUM(C5:AF5)</f>
        <v>259</v>
      </c>
    </row>
    <row r="6" spans="1:33" x14ac:dyDescent="0.2">
      <c r="A6" s="3"/>
      <c r="B6" s="41" t="s">
        <v>7</v>
      </c>
      <c r="C6" s="26">
        <v>17</v>
      </c>
      <c r="D6" s="26">
        <v>14</v>
      </c>
      <c r="E6" s="26">
        <v>5</v>
      </c>
      <c r="F6" s="26">
        <v>12</v>
      </c>
      <c r="G6" s="26">
        <v>13</v>
      </c>
      <c r="H6" s="26">
        <v>12</v>
      </c>
      <c r="I6" s="26">
        <v>11</v>
      </c>
      <c r="J6" s="26">
        <v>11</v>
      </c>
      <c r="K6" s="26">
        <v>7</v>
      </c>
      <c r="L6" s="26">
        <v>3</v>
      </c>
      <c r="M6" s="26">
        <v>3</v>
      </c>
      <c r="N6" s="26">
        <v>4</v>
      </c>
      <c r="O6" s="26">
        <v>4</v>
      </c>
      <c r="P6" s="26">
        <v>7</v>
      </c>
      <c r="Q6" s="26">
        <v>8</v>
      </c>
      <c r="R6" s="26">
        <v>6</v>
      </c>
      <c r="S6" s="26">
        <v>7</v>
      </c>
      <c r="T6" s="26">
        <v>6</v>
      </c>
      <c r="U6" s="26">
        <v>12</v>
      </c>
      <c r="V6" s="26">
        <v>14</v>
      </c>
      <c r="W6" s="26">
        <v>16</v>
      </c>
      <c r="X6" s="28">
        <v>17</v>
      </c>
      <c r="Y6" s="28">
        <v>22</v>
      </c>
      <c r="Z6" s="28">
        <v>35</v>
      </c>
      <c r="AA6" s="28">
        <v>39</v>
      </c>
      <c r="AB6" s="28">
        <v>29</v>
      </c>
      <c r="AC6" s="28">
        <v>21</v>
      </c>
      <c r="AD6" s="28">
        <v>38</v>
      </c>
      <c r="AE6" s="28">
        <v>30</v>
      </c>
      <c r="AF6" s="28">
        <v>20</v>
      </c>
      <c r="AG6" s="27">
        <f t="shared" si="0"/>
        <v>443</v>
      </c>
    </row>
    <row r="7" spans="1:33" x14ac:dyDescent="0.2">
      <c r="A7" s="3"/>
      <c r="B7" s="25" t="s">
        <v>13</v>
      </c>
      <c r="C7" s="26">
        <v>0</v>
      </c>
      <c r="D7" s="26">
        <v>0</v>
      </c>
      <c r="E7" s="26">
        <v>0</v>
      </c>
      <c r="F7" s="26">
        <v>0</v>
      </c>
      <c r="G7" s="26">
        <v>1</v>
      </c>
      <c r="H7" s="26">
        <v>0</v>
      </c>
      <c r="I7" s="26">
        <v>3</v>
      </c>
      <c r="J7" s="26">
        <v>8</v>
      </c>
      <c r="K7" s="26">
        <v>16</v>
      </c>
      <c r="L7" s="26">
        <v>12</v>
      </c>
      <c r="M7" s="26">
        <v>10</v>
      </c>
      <c r="N7" s="26">
        <v>6</v>
      </c>
      <c r="O7" s="26">
        <v>5</v>
      </c>
      <c r="P7" s="26">
        <v>1</v>
      </c>
      <c r="Q7" s="26">
        <v>0</v>
      </c>
      <c r="R7" s="26">
        <v>0</v>
      </c>
      <c r="S7" s="26">
        <v>0</v>
      </c>
      <c r="T7" s="26">
        <v>1</v>
      </c>
      <c r="U7" s="26">
        <v>1</v>
      </c>
      <c r="V7" s="26">
        <v>1</v>
      </c>
      <c r="W7" s="26">
        <v>2</v>
      </c>
      <c r="X7" s="26">
        <v>6</v>
      </c>
      <c r="Y7" s="26">
        <v>15</v>
      </c>
      <c r="Z7" s="26">
        <v>16</v>
      </c>
      <c r="AA7" s="26">
        <v>27</v>
      </c>
      <c r="AB7" s="26">
        <v>29</v>
      </c>
      <c r="AC7" s="26">
        <v>51</v>
      </c>
      <c r="AD7" s="26">
        <v>57</v>
      </c>
      <c r="AE7" s="26">
        <v>72</v>
      </c>
      <c r="AF7" s="26">
        <v>83</v>
      </c>
      <c r="AG7" s="27">
        <f t="shared" si="0"/>
        <v>423</v>
      </c>
    </row>
    <row r="8" spans="1:33" x14ac:dyDescent="0.2">
      <c r="A8" s="3"/>
      <c r="B8" s="25" t="s">
        <v>14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2</v>
      </c>
      <c r="M8" s="26">
        <v>2</v>
      </c>
      <c r="N8" s="26">
        <v>3</v>
      </c>
      <c r="O8" s="26">
        <v>3</v>
      </c>
      <c r="P8" s="26">
        <v>3</v>
      </c>
      <c r="Q8" s="26">
        <v>8</v>
      </c>
      <c r="R8" s="26">
        <v>8</v>
      </c>
      <c r="S8" s="29">
        <v>11</v>
      </c>
      <c r="T8" s="29">
        <v>16</v>
      </c>
      <c r="U8" s="29">
        <v>19</v>
      </c>
      <c r="V8" s="29">
        <v>20</v>
      </c>
      <c r="W8" s="29">
        <v>29</v>
      </c>
      <c r="X8" s="29">
        <v>31</v>
      </c>
      <c r="Y8" s="29">
        <v>38</v>
      </c>
      <c r="Z8" s="29">
        <v>43</v>
      </c>
      <c r="AA8" s="29">
        <v>46</v>
      </c>
      <c r="AB8" s="29">
        <v>31</v>
      </c>
      <c r="AC8" s="29">
        <v>44</v>
      </c>
      <c r="AD8" s="29">
        <v>43</v>
      </c>
      <c r="AE8" s="29">
        <v>64</v>
      </c>
      <c r="AF8" s="29">
        <v>81</v>
      </c>
      <c r="AG8" s="27">
        <f t="shared" si="0"/>
        <v>545</v>
      </c>
    </row>
    <row r="9" spans="1:33" x14ac:dyDescent="0.2">
      <c r="A9" s="3"/>
      <c r="B9" s="25" t="s">
        <v>6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3</v>
      </c>
      <c r="J9" s="26">
        <v>3</v>
      </c>
      <c r="K9" s="26">
        <v>5</v>
      </c>
      <c r="L9" s="26">
        <v>2</v>
      </c>
      <c r="M9" s="26">
        <v>5</v>
      </c>
      <c r="N9" s="26">
        <v>5</v>
      </c>
      <c r="O9" s="26">
        <v>1</v>
      </c>
      <c r="P9" s="26">
        <v>1</v>
      </c>
      <c r="Q9" s="26">
        <v>0</v>
      </c>
      <c r="R9" s="26">
        <v>0</v>
      </c>
      <c r="S9" s="26">
        <v>0</v>
      </c>
      <c r="T9" s="26">
        <v>1</v>
      </c>
      <c r="U9" s="26">
        <v>1</v>
      </c>
      <c r="V9" s="26">
        <v>0</v>
      </c>
      <c r="W9" s="26">
        <v>0</v>
      </c>
      <c r="X9" s="26">
        <v>1</v>
      </c>
      <c r="Y9" s="26">
        <v>6</v>
      </c>
      <c r="Z9" s="26">
        <v>14</v>
      </c>
      <c r="AA9" s="26">
        <v>10</v>
      </c>
      <c r="AB9" s="26">
        <v>5</v>
      </c>
      <c r="AC9" s="26">
        <v>8</v>
      </c>
      <c r="AD9" s="26">
        <v>7</v>
      </c>
      <c r="AE9" s="26">
        <v>7</v>
      </c>
      <c r="AF9" s="26">
        <v>8</v>
      </c>
      <c r="AG9" s="27">
        <f t="shared" si="0"/>
        <v>93</v>
      </c>
    </row>
    <row r="10" spans="1:33" x14ac:dyDescent="0.2">
      <c r="A10" s="3"/>
      <c r="B10" s="25" t="s">
        <v>5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1</v>
      </c>
      <c r="Y10" s="29">
        <v>1</v>
      </c>
      <c r="Z10" s="29">
        <v>2</v>
      </c>
      <c r="AA10" s="29">
        <v>3</v>
      </c>
      <c r="AB10" s="29">
        <v>3</v>
      </c>
      <c r="AC10" s="29">
        <v>2</v>
      </c>
      <c r="AD10" s="29">
        <v>2</v>
      </c>
      <c r="AE10" s="29">
        <v>4</v>
      </c>
      <c r="AF10" s="29">
        <v>4</v>
      </c>
      <c r="AG10" s="27">
        <f t="shared" si="0"/>
        <v>22</v>
      </c>
    </row>
    <row r="11" spans="1:33" ht="16" thickBot="1" x14ac:dyDescent="0.25">
      <c r="A11" s="3"/>
      <c r="B11" s="30" t="s">
        <v>4</v>
      </c>
      <c r="C11" s="47">
        <v>2</v>
      </c>
      <c r="D11" s="47">
        <v>2</v>
      </c>
      <c r="E11" s="47">
        <v>4</v>
      </c>
      <c r="F11" s="47">
        <v>2</v>
      </c>
      <c r="G11" s="47">
        <v>2</v>
      </c>
      <c r="H11" s="47">
        <v>1</v>
      </c>
      <c r="I11" s="47">
        <v>1</v>
      </c>
      <c r="J11" s="47">
        <v>0</v>
      </c>
      <c r="K11" s="47">
        <v>0</v>
      </c>
      <c r="L11" s="47">
        <v>0</v>
      </c>
      <c r="M11" s="47">
        <v>0</v>
      </c>
      <c r="N11" s="47">
        <v>0</v>
      </c>
      <c r="O11" s="47">
        <v>0</v>
      </c>
      <c r="P11" s="47">
        <v>0</v>
      </c>
      <c r="Q11" s="47">
        <v>0</v>
      </c>
      <c r="R11" s="47">
        <v>0</v>
      </c>
      <c r="S11" s="47">
        <v>0</v>
      </c>
      <c r="T11" s="47">
        <v>0</v>
      </c>
      <c r="U11" s="47">
        <v>0</v>
      </c>
      <c r="V11" s="47">
        <v>0</v>
      </c>
      <c r="W11" s="47">
        <v>0</v>
      </c>
      <c r="X11" s="47">
        <v>0</v>
      </c>
      <c r="Y11" s="47">
        <v>0</v>
      </c>
      <c r="Z11" s="47">
        <v>0</v>
      </c>
      <c r="AA11" s="47">
        <v>0</v>
      </c>
      <c r="AB11" s="47">
        <v>0</v>
      </c>
      <c r="AC11" s="47">
        <v>0</v>
      </c>
      <c r="AD11" s="47">
        <v>0</v>
      </c>
      <c r="AE11" s="47">
        <v>0</v>
      </c>
      <c r="AF11" s="47">
        <v>0</v>
      </c>
      <c r="AG11" s="27">
        <f t="shared" si="0"/>
        <v>14</v>
      </c>
    </row>
    <row r="12" spans="1:33" ht="17" thickTop="1" thickBot="1" x14ac:dyDescent="0.25">
      <c r="A12" s="3"/>
      <c r="B12" s="31" t="s">
        <v>3</v>
      </c>
      <c r="C12" s="32">
        <f t="shared" ref="C12:AC12" si="1">SUM(C4:C11)</f>
        <v>19</v>
      </c>
      <c r="D12" s="32">
        <f t="shared" si="1"/>
        <v>19</v>
      </c>
      <c r="E12" s="32">
        <f t="shared" si="1"/>
        <v>12</v>
      </c>
      <c r="F12" s="32">
        <f t="shared" si="1"/>
        <v>17</v>
      </c>
      <c r="G12" s="32">
        <f t="shared" si="1"/>
        <v>26</v>
      </c>
      <c r="H12" s="32">
        <f t="shared" si="1"/>
        <v>24</v>
      </c>
      <c r="I12" s="32">
        <f t="shared" si="1"/>
        <v>28</v>
      </c>
      <c r="J12" s="32">
        <f t="shared" si="1"/>
        <v>36</v>
      </c>
      <c r="K12" s="32">
        <f t="shared" si="1"/>
        <v>50</v>
      </c>
      <c r="L12" s="32">
        <f t="shared" si="1"/>
        <v>42</v>
      </c>
      <c r="M12" s="32">
        <f t="shared" si="1"/>
        <v>47</v>
      </c>
      <c r="N12" s="32">
        <f t="shared" si="1"/>
        <v>52</v>
      </c>
      <c r="O12" s="32">
        <f t="shared" si="1"/>
        <v>51</v>
      </c>
      <c r="P12" s="32">
        <f t="shared" si="1"/>
        <v>47</v>
      </c>
      <c r="Q12" s="32">
        <f t="shared" si="1"/>
        <v>45</v>
      </c>
      <c r="R12" s="32">
        <f t="shared" si="1"/>
        <v>41</v>
      </c>
      <c r="S12" s="32">
        <f t="shared" si="1"/>
        <v>50</v>
      </c>
      <c r="T12" s="32">
        <f t="shared" si="1"/>
        <v>56</v>
      </c>
      <c r="U12" s="32">
        <f t="shared" si="1"/>
        <v>70</v>
      </c>
      <c r="V12" s="32">
        <f t="shared" si="1"/>
        <v>70</v>
      </c>
      <c r="W12" s="32">
        <f t="shared" si="1"/>
        <v>120</v>
      </c>
      <c r="X12" s="32">
        <f t="shared" si="1"/>
        <v>124</v>
      </c>
      <c r="Y12" s="32">
        <f t="shared" si="1"/>
        <v>177</v>
      </c>
      <c r="Z12" s="32">
        <f t="shared" si="1"/>
        <v>219</v>
      </c>
      <c r="AA12" s="32">
        <f t="shared" si="1"/>
        <v>226</v>
      </c>
      <c r="AB12" s="32">
        <f t="shared" si="1"/>
        <v>175</v>
      </c>
      <c r="AC12" s="32">
        <f t="shared" si="1"/>
        <v>180</v>
      </c>
      <c r="AD12" s="40">
        <f>SUM(AD4:AD11)</f>
        <v>209</v>
      </c>
      <c r="AE12" s="40">
        <f>SUM(AE4:AE11)</f>
        <v>224</v>
      </c>
      <c r="AF12" s="55">
        <f>SUM(AF4:AF11)</f>
        <v>231</v>
      </c>
      <c r="AG12" s="33">
        <f>SUM(AG4:AG11)</f>
        <v>2687</v>
      </c>
    </row>
    <row r="13" spans="1:33" x14ac:dyDescent="0.2">
      <c r="A13" s="3"/>
    </row>
    <row r="14" spans="1:33" x14ac:dyDescent="0.2">
      <c r="A14" s="3"/>
      <c r="B14" s="59" t="s">
        <v>9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43"/>
    </row>
    <row r="15" spans="1:33" x14ac:dyDescent="0.2">
      <c r="A15" s="3"/>
      <c r="B15" s="59" t="s">
        <v>19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45"/>
    </row>
    <row r="16" spans="1:33" x14ac:dyDescent="0.2">
      <c r="B16" s="61" t="s">
        <v>2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44"/>
    </row>
    <row r="17" spans="2:32" x14ac:dyDescent="0.2">
      <c r="B17" s="58" t="s">
        <v>20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42"/>
    </row>
    <row r="18" spans="2:32" ht="16.5" customHeight="1" x14ac:dyDescent="0.2">
      <c r="B18" s="57" t="s">
        <v>1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44"/>
    </row>
    <row r="19" spans="2:32" x14ac:dyDescent="0.2">
      <c r="B19" s="61" t="s">
        <v>0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44"/>
    </row>
    <row r="20" spans="2:32" x14ac:dyDescent="0.2">
      <c r="B20" s="58" t="s">
        <v>21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42"/>
      <c r="AC20" s="42"/>
      <c r="AD20" s="49"/>
      <c r="AE20" s="38"/>
      <c r="AF20" s="52"/>
    </row>
    <row r="21" spans="2:32" x14ac:dyDescent="0.2">
      <c r="B21" s="58" t="s">
        <v>22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42"/>
      <c r="AC21" s="42"/>
      <c r="AD21" s="49"/>
      <c r="AE21" s="38"/>
      <c r="AF21" s="52"/>
    </row>
    <row r="22" spans="2:32" x14ac:dyDescent="0.2">
      <c r="B22" s="62" t="s">
        <v>10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50"/>
    </row>
    <row r="23" spans="2:32" x14ac:dyDescent="0.2">
      <c r="B23" s="58" t="s">
        <v>23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42"/>
      <c r="AC23" s="42"/>
      <c r="AD23" s="49"/>
      <c r="AE23" s="38"/>
      <c r="AF23" s="52"/>
    </row>
    <row r="24" spans="2:32" x14ac:dyDescent="0.2">
      <c r="B24" s="60" t="s">
        <v>24</v>
      </c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44"/>
      <c r="AC24" s="44"/>
      <c r="AD24" s="48"/>
      <c r="AE24" s="39"/>
      <c r="AF24" s="51"/>
    </row>
    <row r="25" spans="2:32" x14ac:dyDescent="0.2">
      <c r="B25" s="62" t="s">
        <v>15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50"/>
      <c r="AC25" s="50"/>
      <c r="AD25" s="50"/>
      <c r="AE25" s="50"/>
      <c r="AF25" s="51"/>
    </row>
    <row r="26" spans="2:32" x14ac:dyDescent="0.2">
      <c r="B26" s="46"/>
      <c r="C26" s="46"/>
      <c r="D26" s="46"/>
      <c r="E26" s="46"/>
      <c r="F26" s="46"/>
      <c r="G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</row>
    <row r="27" spans="2:32" x14ac:dyDescent="0.2">
      <c r="B27" s="57" t="s">
        <v>16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46"/>
    </row>
    <row r="28" spans="2:32" x14ac:dyDescent="0.2">
      <c r="B28" s="56" t="s">
        <v>18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44"/>
    </row>
    <row r="29" spans="2:3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3" spans="2:10" x14ac:dyDescent="0.2">
      <c r="B33" s="1"/>
      <c r="C33" s="1"/>
      <c r="D33" s="1"/>
      <c r="E33" s="1"/>
      <c r="F33" s="1"/>
      <c r="G33" s="1"/>
      <c r="H33" s="1"/>
      <c r="I33" s="1"/>
      <c r="J33" s="1"/>
    </row>
    <row r="64" ht="0.75" customHeight="1" x14ac:dyDescent="0.2"/>
    <row r="65" spans="11:12" x14ac:dyDescent="0.2">
      <c r="K65" s="1"/>
      <c r="L65" s="1"/>
    </row>
    <row r="66" spans="11:12" x14ac:dyDescent="0.2">
      <c r="K66" s="1"/>
      <c r="L66" s="1"/>
    </row>
    <row r="67" spans="11:12" x14ac:dyDescent="0.2">
      <c r="K67" s="1"/>
      <c r="L67" s="1"/>
    </row>
  </sheetData>
  <mergeCells count="15">
    <mergeCell ref="B2:AG2"/>
    <mergeCell ref="B14:AA14"/>
    <mergeCell ref="B16:AA16"/>
    <mergeCell ref="B17:AA17"/>
    <mergeCell ref="B18:AA18"/>
    <mergeCell ref="B28:AA28"/>
    <mergeCell ref="B27:AA27"/>
    <mergeCell ref="B20:AA20"/>
    <mergeCell ref="B15:AA15"/>
    <mergeCell ref="B24:AA24"/>
    <mergeCell ref="B23:AA23"/>
    <mergeCell ref="B21:AA21"/>
    <mergeCell ref="B19:AA19"/>
    <mergeCell ref="B22:AA22"/>
    <mergeCell ref="B25:AA25"/>
  </mergeCells>
  <phoneticPr fontId="7" type="noConversion"/>
  <pageMargins left="0.7" right="0.7" top="0.75" bottom="0.75" header="0.3" footer="0.3"/>
  <pageSetup orientation="landscape" r:id="rId1"/>
  <ignoredErrors>
    <ignoredError sqref="C12:AE12" formulaRange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3"/>
  <sheetViews>
    <sheetView workbookViewId="0"/>
  </sheetViews>
  <sheetFormatPr baseColWidth="10" defaultColWidth="8.83203125" defaultRowHeight="15" x14ac:dyDescent="0.2"/>
  <cols>
    <col min="1" max="1" width="4" customWidth="1"/>
    <col min="2" max="2" width="20.83203125" customWidth="1"/>
    <col min="3" max="3" width="13.83203125" customWidth="1"/>
    <col min="4" max="4" width="12.83203125" customWidth="1"/>
    <col min="5" max="5" width="6" bestFit="1" customWidth="1"/>
    <col min="6" max="6" width="10.6640625" customWidth="1"/>
    <col min="7" max="7" width="12.6640625" bestFit="1" customWidth="1"/>
    <col min="8" max="8" width="17.1640625" customWidth="1"/>
    <col min="9" max="9" width="10.5" customWidth="1"/>
    <col min="10" max="10" width="15" customWidth="1"/>
    <col min="11" max="20" width="5" bestFit="1" customWidth="1"/>
    <col min="21" max="25" width="5" customWidth="1"/>
    <col min="26" max="26" width="5.5" bestFit="1" customWidth="1"/>
  </cols>
  <sheetData>
    <row r="1" spans="1:26" ht="16" thickBot="1" x14ac:dyDescent="0.25">
      <c r="A1" s="3"/>
    </row>
    <row r="2" spans="1:26" ht="17" thickBot="1" x14ac:dyDescent="0.25">
      <c r="A2" s="3"/>
      <c r="B2" s="67" t="s">
        <v>17</v>
      </c>
      <c r="C2" s="68"/>
      <c r="D2" s="68"/>
      <c r="E2" s="68"/>
      <c r="F2" s="68"/>
      <c r="G2" s="68"/>
      <c r="H2" s="68"/>
      <c r="I2" s="68"/>
      <c r="J2" s="69"/>
      <c r="K2" s="24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</row>
    <row r="3" spans="1:26" s="2" customFormat="1" ht="45.75" customHeight="1" x14ac:dyDescent="0.2">
      <c r="B3" s="21" t="s">
        <v>11</v>
      </c>
      <c r="C3" s="19" t="s">
        <v>12</v>
      </c>
      <c r="D3" s="19" t="s">
        <v>8</v>
      </c>
      <c r="E3" s="20" t="s">
        <v>7</v>
      </c>
      <c r="F3" s="19" t="s">
        <v>13</v>
      </c>
      <c r="G3" s="19" t="s">
        <v>14</v>
      </c>
      <c r="H3" s="19" t="s">
        <v>6</v>
      </c>
      <c r="I3" s="19" t="s">
        <v>5</v>
      </c>
      <c r="J3" s="18" t="s">
        <v>4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16"/>
      <c r="B4" s="15">
        <v>1991</v>
      </c>
      <c r="C4" s="4">
        <v>0</v>
      </c>
      <c r="D4" s="4">
        <v>0</v>
      </c>
      <c r="E4" s="6">
        <v>17</v>
      </c>
      <c r="F4" s="4">
        <v>0</v>
      </c>
      <c r="G4" s="4">
        <v>0</v>
      </c>
      <c r="H4" s="4">
        <v>0</v>
      </c>
      <c r="I4" s="4"/>
      <c r="J4" s="12">
        <v>2</v>
      </c>
    </row>
    <row r="5" spans="1:26" x14ac:dyDescent="0.2">
      <c r="A5" s="16"/>
      <c r="B5" s="15">
        <v>1992</v>
      </c>
      <c r="C5" s="4">
        <v>1</v>
      </c>
      <c r="D5" s="4">
        <v>2</v>
      </c>
      <c r="E5" s="6">
        <v>14</v>
      </c>
      <c r="F5" s="4">
        <v>0</v>
      </c>
      <c r="G5" s="4">
        <v>0</v>
      </c>
      <c r="H5" s="4">
        <v>0</v>
      </c>
      <c r="I5" s="4"/>
      <c r="J5" s="12">
        <v>2</v>
      </c>
    </row>
    <row r="6" spans="1:26" x14ac:dyDescent="0.2">
      <c r="A6" s="16"/>
      <c r="B6" s="15">
        <v>1993</v>
      </c>
      <c r="C6" s="4">
        <v>1</v>
      </c>
      <c r="D6" s="4">
        <v>2</v>
      </c>
      <c r="E6" s="6">
        <v>5</v>
      </c>
      <c r="F6" s="4">
        <v>0</v>
      </c>
      <c r="G6" s="4">
        <v>0</v>
      </c>
      <c r="H6" s="4">
        <v>0</v>
      </c>
      <c r="I6" s="4"/>
      <c r="J6" s="12">
        <v>4</v>
      </c>
    </row>
    <row r="7" spans="1:26" x14ac:dyDescent="0.2">
      <c r="A7" s="16"/>
      <c r="B7" s="15">
        <v>1994</v>
      </c>
      <c r="C7" s="4">
        <v>1</v>
      </c>
      <c r="D7" s="4">
        <v>2</v>
      </c>
      <c r="E7" s="6">
        <v>12</v>
      </c>
      <c r="F7" s="4">
        <v>0</v>
      </c>
      <c r="G7" s="4">
        <v>0</v>
      </c>
      <c r="H7" s="4">
        <v>0</v>
      </c>
      <c r="I7" s="4"/>
      <c r="J7" s="12">
        <v>2</v>
      </c>
    </row>
    <row r="8" spans="1:26" x14ac:dyDescent="0.2">
      <c r="A8" s="16"/>
      <c r="B8" s="15">
        <v>1995</v>
      </c>
      <c r="C8" s="4">
        <v>0</v>
      </c>
      <c r="D8" s="4">
        <v>10</v>
      </c>
      <c r="E8" s="6">
        <v>13</v>
      </c>
      <c r="F8" s="4">
        <v>1</v>
      </c>
      <c r="G8" s="4">
        <v>0</v>
      </c>
      <c r="H8" s="4">
        <v>0</v>
      </c>
      <c r="I8" s="4"/>
      <c r="J8" s="12">
        <v>2</v>
      </c>
    </row>
    <row r="9" spans="1:26" x14ac:dyDescent="0.2">
      <c r="A9" s="16"/>
      <c r="B9" s="15">
        <v>1996</v>
      </c>
      <c r="C9" s="4">
        <v>1</v>
      </c>
      <c r="D9" s="4">
        <v>10</v>
      </c>
      <c r="E9" s="6">
        <v>12</v>
      </c>
      <c r="F9" s="4">
        <v>0</v>
      </c>
      <c r="G9" s="4">
        <v>0</v>
      </c>
      <c r="H9" s="4">
        <v>0</v>
      </c>
      <c r="I9" s="4"/>
      <c r="J9" s="12">
        <v>1</v>
      </c>
    </row>
    <row r="10" spans="1:26" x14ac:dyDescent="0.2">
      <c r="A10" s="16"/>
      <c r="B10" s="15">
        <v>1997</v>
      </c>
      <c r="C10" s="4">
        <v>1</v>
      </c>
      <c r="D10" s="4">
        <v>9</v>
      </c>
      <c r="E10" s="6">
        <v>11</v>
      </c>
      <c r="F10" s="4">
        <v>3</v>
      </c>
      <c r="G10" s="4">
        <v>0</v>
      </c>
      <c r="H10" s="4">
        <v>3</v>
      </c>
      <c r="I10" s="4"/>
      <c r="J10" s="12">
        <v>1</v>
      </c>
    </row>
    <row r="11" spans="1:26" x14ac:dyDescent="0.2">
      <c r="A11" s="16"/>
      <c r="B11" s="15">
        <v>1998</v>
      </c>
      <c r="C11" s="4">
        <v>2</v>
      </c>
      <c r="D11" s="4">
        <v>12</v>
      </c>
      <c r="E11" s="6">
        <v>11</v>
      </c>
      <c r="F11" s="4">
        <v>8</v>
      </c>
      <c r="G11" s="4">
        <v>0</v>
      </c>
      <c r="H11" s="4">
        <v>3</v>
      </c>
      <c r="I11" s="4"/>
      <c r="J11" s="12"/>
    </row>
    <row r="12" spans="1:26" x14ac:dyDescent="0.2">
      <c r="A12" s="16"/>
      <c r="B12" s="15">
        <v>1999</v>
      </c>
      <c r="C12" s="4">
        <v>6</v>
      </c>
      <c r="D12" s="4">
        <v>16</v>
      </c>
      <c r="E12" s="6">
        <v>7</v>
      </c>
      <c r="F12" s="4">
        <v>16</v>
      </c>
      <c r="G12" s="4">
        <v>0</v>
      </c>
      <c r="H12" s="4">
        <v>5</v>
      </c>
      <c r="I12" s="4"/>
      <c r="J12" s="12"/>
    </row>
    <row r="13" spans="1:26" x14ac:dyDescent="0.2">
      <c r="A13" s="16"/>
      <c r="B13" s="15">
        <v>2000</v>
      </c>
      <c r="C13" s="4">
        <v>8</v>
      </c>
      <c r="D13" s="4">
        <v>15</v>
      </c>
      <c r="E13" s="6">
        <v>3</v>
      </c>
      <c r="F13" s="4">
        <v>12</v>
      </c>
      <c r="G13" s="4">
        <v>2</v>
      </c>
      <c r="H13" s="4">
        <v>2</v>
      </c>
      <c r="I13" s="4"/>
      <c r="J13" s="12"/>
    </row>
    <row r="14" spans="1:26" x14ac:dyDescent="0.2">
      <c r="A14" s="16"/>
      <c r="B14" s="15">
        <v>2001</v>
      </c>
      <c r="C14" s="4">
        <v>11</v>
      </c>
      <c r="D14" s="4">
        <v>16</v>
      </c>
      <c r="E14" s="6">
        <v>3</v>
      </c>
      <c r="F14" s="4">
        <v>10</v>
      </c>
      <c r="G14" s="4">
        <v>2</v>
      </c>
      <c r="H14" s="4">
        <v>5</v>
      </c>
      <c r="I14" s="4"/>
      <c r="J14" s="12"/>
    </row>
    <row r="15" spans="1:26" x14ac:dyDescent="0.2">
      <c r="A15" s="16"/>
      <c r="B15" s="15">
        <v>2002</v>
      </c>
      <c r="C15" s="4">
        <v>16</v>
      </c>
      <c r="D15" s="4">
        <v>18</v>
      </c>
      <c r="E15" s="6">
        <v>4</v>
      </c>
      <c r="F15" s="4">
        <v>6</v>
      </c>
      <c r="G15" s="4">
        <v>3</v>
      </c>
      <c r="H15" s="4">
        <v>5</v>
      </c>
      <c r="I15" s="4"/>
      <c r="J15" s="12"/>
    </row>
    <row r="16" spans="1:26" x14ac:dyDescent="0.2">
      <c r="A16" s="16"/>
      <c r="B16" s="15">
        <v>2003</v>
      </c>
      <c r="C16" s="4">
        <v>22</v>
      </c>
      <c r="D16" s="4">
        <v>16</v>
      </c>
      <c r="E16" s="6">
        <v>4</v>
      </c>
      <c r="F16" s="4">
        <v>5</v>
      </c>
      <c r="G16" s="4">
        <v>3</v>
      </c>
      <c r="H16" s="4">
        <v>1</v>
      </c>
      <c r="I16" s="4"/>
      <c r="J16" s="12"/>
    </row>
    <row r="17" spans="1:22" x14ac:dyDescent="0.2">
      <c r="A17" s="16"/>
      <c r="B17" s="15">
        <v>2004</v>
      </c>
      <c r="C17" s="4">
        <v>19</v>
      </c>
      <c r="D17" s="4">
        <v>16</v>
      </c>
      <c r="E17" s="6">
        <v>7</v>
      </c>
      <c r="F17" s="4">
        <v>1</v>
      </c>
      <c r="G17" s="4">
        <v>3</v>
      </c>
      <c r="H17" s="4">
        <v>1</v>
      </c>
      <c r="I17" s="4"/>
      <c r="J17" s="12"/>
    </row>
    <row r="18" spans="1:22" x14ac:dyDescent="0.2">
      <c r="A18" s="16"/>
      <c r="B18" s="15">
        <v>2005</v>
      </c>
      <c r="C18" s="4">
        <v>24</v>
      </c>
      <c r="D18" s="4">
        <v>5</v>
      </c>
      <c r="E18" s="6">
        <v>8</v>
      </c>
      <c r="F18" s="4">
        <v>0</v>
      </c>
      <c r="G18" s="4">
        <v>8</v>
      </c>
      <c r="H18" s="4">
        <v>0</v>
      </c>
      <c r="I18" s="4"/>
      <c r="J18" s="12"/>
    </row>
    <row r="19" spans="1:22" x14ac:dyDescent="0.2">
      <c r="A19" s="16"/>
      <c r="B19" s="15">
        <v>2006</v>
      </c>
      <c r="C19" s="4">
        <v>22</v>
      </c>
      <c r="D19" s="4">
        <v>5</v>
      </c>
      <c r="E19" s="6">
        <v>6</v>
      </c>
      <c r="F19" s="4">
        <v>0</v>
      </c>
      <c r="G19" s="4">
        <v>8</v>
      </c>
      <c r="H19" s="4">
        <v>0</v>
      </c>
      <c r="I19" s="4"/>
      <c r="J19" s="12"/>
    </row>
    <row r="20" spans="1:22" x14ac:dyDescent="0.2">
      <c r="A20" s="16"/>
      <c r="B20" s="15">
        <v>2007</v>
      </c>
      <c r="C20" s="4">
        <v>31</v>
      </c>
      <c r="D20" s="4">
        <v>1</v>
      </c>
      <c r="E20" s="6">
        <v>7</v>
      </c>
      <c r="F20" s="4">
        <v>0</v>
      </c>
      <c r="G20" s="5">
        <v>11</v>
      </c>
      <c r="H20" s="4">
        <v>0</v>
      </c>
      <c r="I20" s="4"/>
      <c r="J20" s="12"/>
    </row>
    <row r="21" spans="1:22" x14ac:dyDescent="0.2">
      <c r="A21" s="16"/>
      <c r="B21" s="15">
        <v>2008</v>
      </c>
      <c r="C21" s="4">
        <v>31</v>
      </c>
      <c r="D21" s="4">
        <v>1</v>
      </c>
      <c r="E21" s="6">
        <v>6</v>
      </c>
      <c r="F21" s="4">
        <v>1</v>
      </c>
      <c r="G21" s="5">
        <v>16</v>
      </c>
      <c r="H21" s="4">
        <v>1</v>
      </c>
      <c r="I21" s="4"/>
      <c r="J21" s="12"/>
    </row>
    <row r="22" spans="1:22" x14ac:dyDescent="0.2">
      <c r="A22" s="16"/>
      <c r="B22" s="15">
        <v>2009</v>
      </c>
      <c r="C22" s="4">
        <v>36</v>
      </c>
      <c r="D22" s="4">
        <v>1</v>
      </c>
      <c r="E22" s="6">
        <v>12</v>
      </c>
      <c r="F22" s="4">
        <v>1</v>
      </c>
      <c r="G22" s="5">
        <v>19</v>
      </c>
      <c r="H22" s="4">
        <v>1</v>
      </c>
      <c r="I22" s="4"/>
      <c r="J22" s="12"/>
    </row>
    <row r="23" spans="1:22" x14ac:dyDescent="0.2">
      <c r="A23" s="16"/>
      <c r="B23" s="15">
        <v>2010</v>
      </c>
      <c r="C23" s="4">
        <v>34</v>
      </c>
      <c r="D23" s="4">
        <v>1</v>
      </c>
      <c r="E23" s="6">
        <v>14</v>
      </c>
      <c r="F23" s="4">
        <v>1</v>
      </c>
      <c r="G23" s="5">
        <v>20</v>
      </c>
      <c r="H23" s="4">
        <v>0</v>
      </c>
      <c r="I23" s="4"/>
      <c r="J23" s="12"/>
    </row>
    <row r="24" spans="1:22" x14ac:dyDescent="0.2">
      <c r="A24" s="16"/>
      <c r="B24" s="15">
        <v>2011</v>
      </c>
      <c r="C24" s="4">
        <v>72</v>
      </c>
      <c r="D24" s="4">
        <v>1</v>
      </c>
      <c r="E24" s="6">
        <v>16</v>
      </c>
      <c r="F24" s="4">
        <v>2</v>
      </c>
      <c r="G24" s="5">
        <v>29</v>
      </c>
      <c r="H24" s="4">
        <v>0</v>
      </c>
      <c r="I24" s="4"/>
      <c r="J24" s="12"/>
    </row>
    <row r="25" spans="1:22" x14ac:dyDescent="0.2">
      <c r="A25" s="16"/>
      <c r="B25" s="15">
        <v>2012</v>
      </c>
      <c r="C25" s="4">
        <v>62</v>
      </c>
      <c r="D25" s="7">
        <v>6</v>
      </c>
      <c r="E25" s="6">
        <v>17</v>
      </c>
      <c r="F25" s="4">
        <v>6</v>
      </c>
      <c r="G25" s="5">
        <v>31</v>
      </c>
      <c r="H25" s="4">
        <v>1</v>
      </c>
      <c r="I25" s="4">
        <v>1</v>
      </c>
      <c r="J25" s="12"/>
    </row>
    <row r="26" spans="1:22" x14ac:dyDescent="0.2">
      <c r="B26" s="14">
        <v>2013</v>
      </c>
      <c r="C26" s="5">
        <v>84</v>
      </c>
      <c r="D26" s="5">
        <v>11</v>
      </c>
      <c r="E26" s="13">
        <v>22</v>
      </c>
      <c r="F26" s="5">
        <v>15</v>
      </c>
      <c r="G26" s="5">
        <v>38</v>
      </c>
      <c r="H26" s="5">
        <v>6</v>
      </c>
      <c r="I26" s="5">
        <v>1</v>
      </c>
      <c r="J26" s="12"/>
    </row>
    <row r="27" spans="1:22" x14ac:dyDescent="0.2">
      <c r="B27" s="34">
        <v>2014</v>
      </c>
      <c r="C27" s="35">
        <v>90</v>
      </c>
      <c r="D27" s="35">
        <v>19</v>
      </c>
      <c r="E27" s="36">
        <v>35</v>
      </c>
      <c r="F27" s="35">
        <v>16</v>
      </c>
      <c r="G27" s="35">
        <v>43</v>
      </c>
      <c r="H27" s="35">
        <v>14</v>
      </c>
      <c r="I27" s="35">
        <v>2</v>
      </c>
      <c r="J27" s="37"/>
    </row>
    <row r="28" spans="1:22" x14ac:dyDescent="0.2">
      <c r="B28" s="34">
        <v>2015</v>
      </c>
      <c r="C28" s="35">
        <v>84</v>
      </c>
      <c r="D28" s="35">
        <v>17</v>
      </c>
      <c r="E28" s="36">
        <v>39</v>
      </c>
      <c r="F28" s="35">
        <v>27</v>
      </c>
      <c r="G28" s="35">
        <v>46</v>
      </c>
      <c r="H28" s="35">
        <v>10</v>
      </c>
      <c r="I28" s="35">
        <v>3</v>
      </c>
      <c r="J28" s="37"/>
    </row>
    <row r="29" spans="1:22" x14ac:dyDescent="0.2">
      <c r="B29" s="34">
        <v>2016</v>
      </c>
      <c r="C29" s="35">
        <v>66</v>
      </c>
      <c r="D29" s="35">
        <v>12</v>
      </c>
      <c r="E29" s="36">
        <v>29</v>
      </c>
      <c r="F29" s="35">
        <v>29</v>
      </c>
      <c r="G29" s="35">
        <v>31</v>
      </c>
      <c r="H29" s="35">
        <v>5</v>
      </c>
      <c r="I29" s="35">
        <v>3</v>
      </c>
      <c r="J29" s="37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 x14ac:dyDescent="0.2">
      <c r="B30" s="34">
        <v>2017</v>
      </c>
      <c r="C30" s="35">
        <v>45</v>
      </c>
      <c r="D30" s="35">
        <v>9</v>
      </c>
      <c r="E30" s="36">
        <v>21</v>
      </c>
      <c r="F30" s="35">
        <v>51</v>
      </c>
      <c r="G30" s="35">
        <v>44</v>
      </c>
      <c r="H30" s="35">
        <v>8</v>
      </c>
      <c r="I30" s="35">
        <v>2</v>
      </c>
      <c r="J30" s="37"/>
      <c r="M30" s="16"/>
      <c r="N30" s="53"/>
      <c r="O30" s="54"/>
      <c r="P30" s="54"/>
      <c r="Q30" s="53"/>
      <c r="R30" s="53"/>
      <c r="S30" s="53"/>
      <c r="T30" s="53"/>
      <c r="U30" s="53"/>
      <c r="V30" s="16"/>
    </row>
    <row r="31" spans="1:22" x14ac:dyDescent="0.2">
      <c r="B31" s="14">
        <v>2018</v>
      </c>
      <c r="C31" s="5">
        <v>53</v>
      </c>
      <c r="D31" s="5">
        <v>9</v>
      </c>
      <c r="E31" s="13">
        <v>38</v>
      </c>
      <c r="F31" s="5">
        <v>57</v>
      </c>
      <c r="G31" s="5">
        <v>43</v>
      </c>
      <c r="H31" s="5">
        <v>7</v>
      </c>
      <c r="I31" s="5">
        <v>2</v>
      </c>
      <c r="J31" s="12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 x14ac:dyDescent="0.2">
      <c r="B32" s="14">
        <v>2019</v>
      </c>
      <c r="C32" s="5">
        <v>40</v>
      </c>
      <c r="D32" s="5">
        <v>7</v>
      </c>
      <c r="E32" s="13">
        <v>30</v>
      </c>
      <c r="F32" s="5">
        <v>72</v>
      </c>
      <c r="G32" s="5">
        <v>64</v>
      </c>
      <c r="H32" s="5">
        <v>7</v>
      </c>
      <c r="I32" s="5">
        <v>4</v>
      </c>
      <c r="J32" s="12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2:22" ht="16" thickBot="1" x14ac:dyDescent="0.25">
      <c r="B33" s="70">
        <v>2020</v>
      </c>
      <c r="C33" s="71">
        <v>25</v>
      </c>
      <c r="D33" s="71">
        <v>10</v>
      </c>
      <c r="E33" s="72">
        <v>20</v>
      </c>
      <c r="F33" s="71">
        <v>83</v>
      </c>
      <c r="G33" s="71">
        <v>81</v>
      </c>
      <c r="H33" s="71">
        <v>8</v>
      </c>
      <c r="I33" s="71">
        <v>4</v>
      </c>
      <c r="J33" s="73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40" spans="2:22" ht="15" customHeight="1" x14ac:dyDescent="0.2">
      <c r="K40" s="11"/>
      <c r="L40" s="11"/>
      <c r="M40" s="11"/>
    </row>
    <row r="41" spans="2:22" x14ac:dyDescent="0.2">
      <c r="K41" s="1"/>
      <c r="L41" s="1"/>
      <c r="M41" s="1"/>
    </row>
    <row r="42" spans="2:22" x14ac:dyDescent="0.2">
      <c r="K42" s="1"/>
      <c r="L42" s="1"/>
      <c r="M42" s="1"/>
    </row>
    <row r="43" spans="2:22" x14ac:dyDescent="0.2">
      <c r="K43" s="1"/>
      <c r="L43" s="1"/>
      <c r="M43" s="1"/>
    </row>
  </sheetData>
  <mergeCells count="1">
    <mergeCell ref="B2:J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AFVs by Fuel Type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Matt Rahill</cp:lastModifiedBy>
  <cp:lastPrinted>2015-02-12T15:34:35Z</cp:lastPrinted>
  <dcterms:created xsi:type="dcterms:W3CDTF">2014-06-25T21:26:55Z</dcterms:created>
  <dcterms:modified xsi:type="dcterms:W3CDTF">2022-03-04T22:07:53Z</dcterms:modified>
</cp:coreProperties>
</file>