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inapi/Repositories/tutorial_cancer_modeling_des/_ground_truth/"/>
    </mc:Choice>
  </mc:AlternateContent>
  <xr:revisionPtr revIDLastSave="0" documentId="13_ncr:1_{904EB39A-1C62-4D4C-9353-D27C43D82AA2}" xr6:coauthVersionLast="47" xr6:coauthVersionMax="47" xr10:uidLastSave="{00000000-0000-0000-0000-000000000000}"/>
  <bookViews>
    <workbookView xWindow="34880" yWindow="120" windowWidth="30240" windowHeight="17540" xr2:uid="{3F2257C7-EED0-BA4B-BED8-66F74100C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F16" i="1"/>
  <c r="F15" i="1"/>
  <c r="E9" i="1"/>
  <c r="F21" i="1"/>
  <c r="F20" i="1"/>
  <c r="F19" i="1"/>
  <c r="F18" i="1"/>
  <c r="F14" i="1"/>
  <c r="F13" i="1"/>
  <c r="F12" i="1"/>
  <c r="F11" i="1"/>
  <c r="F9" i="1"/>
  <c r="F8" i="1"/>
  <c r="F7" i="1"/>
  <c r="F6" i="1"/>
  <c r="F5" i="1"/>
  <c r="F4" i="1"/>
  <c r="F3" i="1"/>
  <c r="F2" i="1"/>
  <c r="F10" i="1"/>
  <c r="E6" i="1"/>
</calcChain>
</file>

<file path=xl/sharedStrings.xml><?xml version="1.0" encoding="utf-8"?>
<sst xmlns="http://schemas.openxmlformats.org/spreadsheetml/2006/main" count="50" uniqueCount="24">
  <si>
    <t>d_time_H_P</t>
  </si>
  <si>
    <t>weibull</t>
  </si>
  <si>
    <t>shape</t>
  </si>
  <si>
    <t>scale</t>
  </si>
  <si>
    <t>d_time_P1_P2</t>
  </si>
  <si>
    <t>rate</t>
  </si>
  <si>
    <t>exponential</t>
  </si>
  <si>
    <t>var_name</t>
  </si>
  <si>
    <t>var_distr</t>
  </si>
  <si>
    <t>param_name</t>
  </si>
  <si>
    <t>param_val</t>
  </si>
  <si>
    <t>var_id</t>
  </si>
  <si>
    <t>d_time_H_L</t>
  </si>
  <si>
    <t>d_time_L_P</t>
  </si>
  <si>
    <t>d_n_L</t>
  </si>
  <si>
    <t>pois</t>
  </si>
  <si>
    <t>lambda</t>
  </si>
  <si>
    <t>d_time_C1_Dc</t>
  </si>
  <si>
    <t>d_time_C2_Dc</t>
  </si>
  <si>
    <t>d_time_C3_Dc</t>
  </si>
  <si>
    <t>d_time_C4_Dc</t>
  </si>
  <si>
    <t>idx</t>
  </si>
  <si>
    <t>hr_cancer</t>
  </si>
  <si>
    <t>p_cancer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</si>
</sst>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96-C698-8643-A5E1-DD58D05A0C36}">
  <dimension ref="A1:F21"/>
  <sheetViews>
    <sheetView tabSelected="1" workbookViewId="0">
      <selection activeCell="F11" sqref="F11"/>
    </sheetView>
  </sheetViews>
  <sheetFormatPr baseColWidth="10" defaultRowHeight="16" x14ac:dyDescent="0.2"/>
  <cols>
    <col min="1" max="1" width="16.83203125" customWidth="1"/>
    <col min="2" max="2" width="9.6640625" customWidth="1"/>
  </cols>
  <sheetData>
    <row r="1" spans="1:6" x14ac:dyDescent="0.2">
      <c r="A1" t="s">
        <v>7</v>
      </c>
      <c r="B1" t="s">
        <v>21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12</v>
      </c>
      <c r="C2" s="1" t="s">
        <v>1</v>
      </c>
      <c r="D2" s="1" t="s">
        <v>2</v>
      </c>
      <c r="E2" s="1">
        <v>2</v>
      </c>
      <c r="F2" t="str">
        <f t="shared" ref="F2:F21" si="0">A2&amp;IF(ISBLANK(B2),"",".")&amp;B2&amp;IF(ISBLANK(D2),"",".")&amp;D2</f>
        <v>d_time_H_L.shape</v>
      </c>
    </row>
    <row r="3" spans="1:6" x14ac:dyDescent="0.2">
      <c r="A3" t="s">
        <v>12</v>
      </c>
      <c r="C3" s="1" t="s">
        <v>1</v>
      </c>
      <c r="D3" t="s">
        <v>3</v>
      </c>
      <c r="E3" s="1">
        <v>100</v>
      </c>
      <c r="F3" t="str">
        <f t="shared" si="0"/>
        <v>d_time_H_L.scale</v>
      </c>
    </row>
    <row r="4" spans="1:6" x14ac:dyDescent="0.2">
      <c r="A4" t="s">
        <v>13</v>
      </c>
      <c r="C4" s="1" t="s">
        <v>1</v>
      </c>
      <c r="D4" s="1" t="s">
        <v>2</v>
      </c>
      <c r="E4" s="1">
        <v>3</v>
      </c>
      <c r="F4" t="str">
        <f t="shared" si="0"/>
        <v>d_time_L_P.shape</v>
      </c>
    </row>
    <row r="5" spans="1:6" x14ac:dyDescent="0.2">
      <c r="A5" t="s">
        <v>13</v>
      </c>
      <c r="C5" s="1" t="s">
        <v>1</v>
      </c>
      <c r="D5" t="s">
        <v>3</v>
      </c>
      <c r="E5" s="1">
        <v>50</v>
      </c>
      <c r="F5" t="str">
        <f t="shared" si="0"/>
        <v>d_time_L_P.scale</v>
      </c>
    </row>
    <row r="6" spans="1:6" x14ac:dyDescent="0.2">
      <c r="A6" t="s">
        <v>14</v>
      </c>
      <c r="C6" s="1" t="s">
        <v>15</v>
      </c>
      <c r="D6" s="1" t="s">
        <v>16</v>
      </c>
      <c r="E6" s="1">
        <f>1/16</f>
        <v>6.25E-2</v>
      </c>
      <c r="F6" t="str">
        <f t="shared" si="0"/>
        <v>d_n_L.lambda</v>
      </c>
    </row>
    <row r="7" spans="1:6" x14ac:dyDescent="0.2">
      <c r="A7" s="1" t="s">
        <v>0</v>
      </c>
      <c r="B7" s="1"/>
      <c r="C7" s="1" t="s">
        <v>1</v>
      </c>
      <c r="D7" s="1" t="s">
        <v>2</v>
      </c>
      <c r="E7" s="1">
        <v>3</v>
      </c>
      <c r="F7" t="str">
        <f t="shared" si="0"/>
        <v>d_time_H_P.shape</v>
      </c>
    </row>
    <row r="8" spans="1:6" x14ac:dyDescent="0.2">
      <c r="A8" s="1" t="s">
        <v>0</v>
      </c>
      <c r="B8" s="1"/>
      <c r="C8" s="1" t="s">
        <v>1</v>
      </c>
      <c r="D8" t="s">
        <v>3</v>
      </c>
      <c r="E8" s="1">
        <v>200</v>
      </c>
      <c r="F8" t="str">
        <f t="shared" si="0"/>
        <v>d_time_H_P.scale</v>
      </c>
    </row>
    <row r="9" spans="1:6" x14ac:dyDescent="0.2">
      <c r="A9" s="1" t="s">
        <v>4</v>
      </c>
      <c r="B9" s="1"/>
      <c r="C9" s="1" t="s">
        <v>6</v>
      </c>
      <c r="D9" s="1" t="s">
        <v>5</v>
      </c>
      <c r="E9" s="1">
        <f>1/8</f>
        <v>0.125</v>
      </c>
      <c r="F9" t="str">
        <f t="shared" si="0"/>
        <v>d_time_P1_P2.rate</v>
      </c>
    </row>
    <row r="10" spans="1:6" x14ac:dyDescent="0.2">
      <c r="A10" s="1" t="s">
        <v>22</v>
      </c>
      <c r="B10" s="1">
        <v>1</v>
      </c>
      <c r="C10" s="1"/>
      <c r="D10" s="1"/>
      <c r="E10" s="1">
        <v>1.1000000000000001</v>
      </c>
      <c r="F10" t="str">
        <f>A10&amp;IF(ISBLANK(B10),"",".")&amp;B10&amp;IF(ISBLANK(D10),"",".")&amp;D10</f>
        <v>hr_cancer.1</v>
      </c>
    </row>
    <row r="11" spans="1:6" x14ac:dyDescent="0.2">
      <c r="A11" s="1" t="s">
        <v>22</v>
      </c>
      <c r="B11" s="1">
        <v>2</v>
      </c>
      <c r="C11" s="1"/>
      <c r="D11" s="1"/>
      <c r="E11" s="1">
        <v>1.2</v>
      </c>
      <c r="F11" t="str">
        <f t="shared" ref="F11:F21" si="1">A11&amp;IF(ISBLANK(B11),"",".")&amp;B11&amp;IF(ISBLANK(D11),"",".")&amp;D11</f>
        <v>hr_cancer.2</v>
      </c>
    </row>
    <row r="12" spans="1:6" x14ac:dyDescent="0.2">
      <c r="A12" s="1" t="s">
        <v>22</v>
      </c>
      <c r="B12" s="1">
        <v>3</v>
      </c>
      <c r="C12" s="1"/>
      <c r="D12" s="1"/>
      <c r="E12" s="1">
        <v>1.2</v>
      </c>
      <c r="F12" t="str">
        <f t="shared" si="1"/>
        <v>hr_cancer.3</v>
      </c>
    </row>
    <row r="13" spans="1:6" x14ac:dyDescent="0.2">
      <c r="A13" s="1" t="s">
        <v>22</v>
      </c>
      <c r="B13" s="1">
        <v>4</v>
      </c>
      <c r="C13" s="1"/>
      <c r="D13" s="1"/>
      <c r="E13" s="1">
        <v>1.4</v>
      </c>
      <c r="F13" t="str">
        <f t="shared" si="1"/>
        <v>hr_cancer.4</v>
      </c>
    </row>
    <row r="14" spans="1:6" x14ac:dyDescent="0.2">
      <c r="A14" s="1" t="s">
        <v>23</v>
      </c>
      <c r="B14" s="1">
        <v>1</v>
      </c>
      <c r="C14" s="1"/>
      <c r="D14" s="1"/>
      <c r="E14" s="1">
        <v>0.23</v>
      </c>
      <c r="F14" t="str">
        <f t="shared" si="1"/>
        <v>p_cancer.1</v>
      </c>
    </row>
    <row r="15" spans="1:6" x14ac:dyDescent="0.2">
      <c r="A15" s="1" t="s">
        <v>23</v>
      </c>
      <c r="B15" s="1">
        <v>2</v>
      </c>
      <c r="C15" s="1"/>
      <c r="D15" s="1"/>
      <c r="E15" s="1">
        <v>0.26</v>
      </c>
      <c r="F15" t="str">
        <f t="shared" si="1"/>
        <v>p_cancer.2</v>
      </c>
    </row>
    <row r="16" spans="1:6" x14ac:dyDescent="0.2">
      <c r="A16" s="1" t="s">
        <v>23</v>
      </c>
      <c r="B16" s="1">
        <v>3</v>
      </c>
      <c r="C16" s="1"/>
      <c r="D16" s="1"/>
      <c r="E16" s="1">
        <v>0.22</v>
      </c>
      <c r="F16" t="str">
        <f t="shared" si="1"/>
        <v>p_cancer.3</v>
      </c>
    </row>
    <row r="17" spans="1:6" x14ac:dyDescent="0.2">
      <c r="A17" s="1" t="s">
        <v>23</v>
      </c>
      <c r="B17" s="1">
        <v>4</v>
      </c>
      <c r="C17" s="1"/>
      <c r="D17" s="1"/>
      <c r="E17" s="1">
        <f>1-SUM(E14:E16)</f>
        <v>0.29000000000000004</v>
      </c>
      <c r="F17" t="str">
        <f t="shared" si="1"/>
        <v>p_cancer.4</v>
      </c>
    </row>
    <row r="18" spans="1:6" x14ac:dyDescent="0.2">
      <c r="A18" s="1" t="s">
        <v>17</v>
      </c>
      <c r="B18" s="1"/>
      <c r="C18" s="1" t="s">
        <v>6</v>
      </c>
      <c r="D18" s="1" t="s">
        <v>5</v>
      </c>
      <c r="E18" s="1">
        <v>0.05</v>
      </c>
      <c r="F18" t="str">
        <f t="shared" si="1"/>
        <v>d_time_C1_Dc.rate</v>
      </c>
    </row>
    <row r="19" spans="1:6" x14ac:dyDescent="0.2">
      <c r="A19" s="1" t="s">
        <v>18</v>
      </c>
      <c r="B19" s="1"/>
      <c r="C19" s="1" t="s">
        <v>6</v>
      </c>
      <c r="D19" s="1" t="s">
        <v>5</v>
      </c>
      <c r="E19" s="1">
        <v>0.08</v>
      </c>
      <c r="F19" t="str">
        <f t="shared" si="1"/>
        <v>d_time_C2_Dc.rate</v>
      </c>
    </row>
    <row r="20" spans="1:6" x14ac:dyDescent="0.2">
      <c r="A20" s="1" t="s">
        <v>19</v>
      </c>
      <c r="B20" s="1"/>
      <c r="C20" s="1" t="s">
        <v>6</v>
      </c>
      <c r="D20" s="1" t="s">
        <v>5</v>
      </c>
      <c r="E20" s="1">
        <v>0.16</v>
      </c>
      <c r="F20" t="str">
        <f t="shared" si="1"/>
        <v>d_time_C3_Dc.rate</v>
      </c>
    </row>
    <row r="21" spans="1:6" x14ac:dyDescent="0.2">
      <c r="A21" s="1" t="s">
        <v>20</v>
      </c>
      <c r="B21" s="1"/>
      <c r="C21" s="1" t="s">
        <v>6</v>
      </c>
      <c r="D21" s="1" t="s">
        <v>5</v>
      </c>
      <c r="E21" s="1">
        <v>0.5</v>
      </c>
      <c r="F21" t="str">
        <f t="shared" si="1"/>
        <v>d_time_C4_Dc.rate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Junyi Pi</dc:creator>
  <cp:lastModifiedBy>Selina Junyi Pi</cp:lastModifiedBy>
  <dcterms:created xsi:type="dcterms:W3CDTF">2025-02-14T04:26:43Z</dcterms:created>
  <dcterms:modified xsi:type="dcterms:W3CDTF">2025-03-12T08:19:45Z</dcterms:modified>
</cp:coreProperties>
</file>