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T:\NFSEGv1_1\Workspace_PEST_case006e_UPD\pest_postproc\templates\"/>
    </mc:Choice>
  </mc:AlternateContent>
  <bookViews>
    <workbookView xWindow="0" yWindow="0" windowWidth="24330" windowHeight="1212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1" i="1" l="1"/>
  <c r="C32" i="1"/>
  <c r="C33" i="1"/>
  <c r="C34" i="1"/>
  <c r="C35" i="1"/>
  <c r="C36" i="1"/>
  <c r="C37" i="1"/>
  <c r="C38" i="1"/>
  <c r="C39" i="1"/>
  <c r="C40" i="1"/>
  <c r="C41" i="1"/>
  <c r="C42" i="1"/>
  <c r="C43" i="1"/>
  <c r="C44" i="1"/>
  <c r="C45" i="1"/>
  <c r="C46" i="1"/>
  <c r="C47" i="1"/>
  <c r="C48" i="1"/>
  <c r="C49" i="1"/>
  <c r="C50" i="1"/>
  <c r="C51" i="1"/>
  <c r="C52" i="1"/>
  <c r="C53" i="1"/>
  <c r="C72" i="1"/>
  <c r="C73" i="1"/>
  <c r="C74" i="1"/>
  <c r="C75" i="1"/>
  <c r="C76" i="1"/>
  <c r="C77" i="1"/>
  <c r="C78" i="1"/>
  <c r="C99" i="1"/>
  <c r="C100" i="1"/>
  <c r="C101" i="1"/>
  <c r="C102" i="1"/>
  <c r="C103" i="1"/>
  <c r="C104" i="1"/>
  <c r="C105" i="1"/>
  <c r="C106" i="1"/>
  <c r="C107" i="1"/>
  <c r="C108" i="1"/>
  <c r="C109" i="1"/>
  <c r="C110" i="1"/>
  <c r="C111" i="1"/>
  <c r="C112" i="1"/>
  <c r="C113" i="1"/>
  <c r="C114" i="1"/>
  <c r="C115" i="1"/>
  <c r="C116" i="1"/>
  <c r="C117" i="1"/>
  <c r="C118" i="1"/>
  <c r="C79" i="1"/>
  <c r="C80" i="1"/>
  <c r="C81" i="1"/>
  <c r="C82" i="1"/>
  <c r="C83" i="1"/>
  <c r="C84" i="1"/>
  <c r="C85" i="1"/>
  <c r="C86" i="1"/>
  <c r="C87" i="1"/>
  <c r="C88" i="1"/>
  <c r="C89" i="1"/>
  <c r="C90" i="1"/>
  <c r="C91" i="1"/>
  <c r="C92" i="1"/>
  <c r="C93" i="1"/>
  <c r="C94" i="1"/>
  <c r="C95" i="1"/>
  <c r="C96" i="1"/>
  <c r="C97" i="1"/>
  <c r="C98" i="1"/>
  <c r="C130" i="1"/>
  <c r="C131" i="1"/>
  <c r="C132" i="1"/>
  <c r="C119" i="1"/>
  <c r="C120" i="1"/>
  <c r="C121" i="1"/>
  <c r="C122" i="1"/>
  <c r="C123" i="1"/>
  <c r="C124" i="1"/>
  <c r="C125" i="1"/>
  <c r="C126" i="1"/>
  <c r="C127" i="1"/>
  <c r="C128" i="1"/>
  <c r="C129" i="1"/>
  <c r="C5" i="1"/>
  <c r="C6" i="1"/>
  <c r="C7" i="1"/>
  <c r="C8" i="1"/>
  <c r="C9" i="1"/>
  <c r="C10" i="1"/>
  <c r="C11" i="1"/>
  <c r="C12" i="1"/>
  <c r="C13" i="1"/>
  <c r="C14" i="1"/>
  <c r="C15" i="1"/>
  <c r="C16" i="1"/>
  <c r="C17" i="1"/>
  <c r="C18" i="1"/>
  <c r="C19" i="1"/>
  <c r="C20" i="1"/>
  <c r="C21" i="1"/>
  <c r="C22" i="1"/>
  <c r="C23" i="1"/>
  <c r="C24" i="1"/>
  <c r="C25" i="1"/>
  <c r="C26" i="1"/>
  <c r="C27" i="1"/>
  <c r="C28" i="1"/>
  <c r="C29" i="1"/>
  <c r="C3" i="1"/>
  <c r="C4" i="1"/>
  <c r="C133" i="1"/>
  <c r="C134" i="1"/>
  <c r="C135" i="1"/>
  <c r="C136" i="1"/>
  <c r="C137" i="1"/>
  <c r="C138" i="1"/>
  <c r="C139" i="1"/>
  <c r="C54" i="1"/>
  <c r="C55" i="1"/>
  <c r="C56" i="1"/>
  <c r="C57" i="1"/>
  <c r="C58" i="1"/>
  <c r="C59" i="1"/>
  <c r="C60" i="1"/>
  <c r="C61" i="1"/>
  <c r="C62" i="1"/>
  <c r="C63" i="1"/>
  <c r="C64" i="1"/>
  <c r="C65" i="1"/>
  <c r="C66" i="1"/>
  <c r="C67" i="1"/>
  <c r="C68" i="1"/>
  <c r="C69" i="1"/>
  <c r="C70" i="1"/>
  <c r="C71" i="1"/>
  <c r="C30" i="1"/>
  <c r="B30" i="1"/>
  <c r="B31" i="1"/>
  <c r="B32" i="1"/>
  <c r="B33" i="1"/>
  <c r="B34" i="1"/>
  <c r="B35" i="1"/>
  <c r="B36" i="1"/>
  <c r="B37" i="1"/>
  <c r="B38" i="1"/>
  <c r="B39" i="1"/>
  <c r="B40" i="1"/>
  <c r="B41" i="1"/>
  <c r="B42" i="1"/>
  <c r="B43" i="1"/>
  <c r="B44" i="1"/>
  <c r="B45" i="1"/>
  <c r="B46" i="1"/>
  <c r="B47" i="1"/>
  <c r="B48" i="1"/>
  <c r="B49" i="1"/>
  <c r="B50" i="1"/>
  <c r="B51" i="1"/>
  <c r="B52" i="1"/>
  <c r="B53" i="1"/>
  <c r="B72" i="1"/>
  <c r="B73" i="1"/>
  <c r="B74" i="1"/>
  <c r="B75" i="1"/>
  <c r="B76" i="1"/>
  <c r="B77" i="1"/>
  <c r="B78" i="1"/>
  <c r="B99" i="1"/>
  <c r="B100" i="1"/>
  <c r="B101" i="1"/>
  <c r="B102" i="1"/>
  <c r="B103" i="1"/>
  <c r="B104" i="1"/>
  <c r="B105" i="1"/>
  <c r="B106" i="1"/>
  <c r="B107" i="1"/>
  <c r="B108" i="1"/>
  <c r="B109" i="1"/>
  <c r="B110" i="1"/>
  <c r="B111" i="1"/>
  <c r="B112" i="1"/>
  <c r="B113" i="1"/>
  <c r="B114" i="1"/>
  <c r="B115" i="1"/>
  <c r="B116" i="1"/>
  <c r="B117" i="1"/>
  <c r="B118" i="1"/>
  <c r="B79" i="1"/>
  <c r="B80" i="1"/>
  <c r="B81" i="1"/>
  <c r="B82" i="1"/>
  <c r="B83" i="1"/>
  <c r="B84" i="1"/>
  <c r="B85" i="1"/>
  <c r="B86" i="1"/>
  <c r="B87" i="1"/>
  <c r="B88" i="1"/>
  <c r="B89" i="1"/>
  <c r="B90" i="1"/>
  <c r="B91" i="1"/>
  <c r="B92" i="1"/>
  <c r="B93" i="1"/>
  <c r="B94" i="1"/>
  <c r="B95" i="1"/>
  <c r="B96" i="1"/>
  <c r="B97" i="1"/>
  <c r="B98" i="1"/>
  <c r="B130" i="1"/>
  <c r="B131" i="1"/>
  <c r="B132" i="1"/>
  <c r="B119" i="1"/>
  <c r="B120" i="1"/>
  <c r="B121" i="1"/>
  <c r="B122" i="1"/>
  <c r="B123" i="1"/>
  <c r="B124" i="1"/>
  <c r="B125" i="1"/>
  <c r="B126" i="1"/>
  <c r="B127" i="1"/>
  <c r="B128" i="1"/>
  <c r="B129" i="1"/>
  <c r="B5" i="1"/>
  <c r="B6" i="1"/>
  <c r="B7" i="1"/>
  <c r="B8" i="1"/>
  <c r="B9" i="1"/>
  <c r="B10" i="1"/>
  <c r="B11" i="1"/>
  <c r="B12" i="1"/>
  <c r="B13" i="1"/>
  <c r="B14" i="1"/>
  <c r="B15" i="1"/>
  <c r="B16" i="1"/>
  <c r="B17" i="1"/>
  <c r="B18" i="1"/>
  <c r="B19" i="1"/>
  <c r="B20" i="1"/>
  <c r="B21" i="1"/>
  <c r="B22" i="1"/>
  <c r="B23" i="1"/>
  <c r="B24" i="1"/>
  <c r="B25" i="1"/>
  <c r="B26" i="1"/>
  <c r="B27" i="1"/>
  <c r="B28" i="1"/>
  <c r="B29" i="1"/>
  <c r="B3" i="1"/>
  <c r="B4" i="1"/>
  <c r="B133" i="1"/>
  <c r="B134" i="1"/>
  <c r="B135" i="1"/>
  <c r="B136" i="1"/>
  <c r="B137" i="1"/>
  <c r="B138" i="1"/>
  <c r="B139" i="1"/>
  <c r="B54" i="1"/>
  <c r="B55" i="1"/>
  <c r="B56" i="1"/>
  <c r="B57" i="1"/>
  <c r="B58" i="1"/>
  <c r="B59" i="1"/>
  <c r="B60" i="1"/>
  <c r="B61" i="1"/>
  <c r="B62" i="1"/>
  <c r="B63" i="1"/>
  <c r="B64" i="1"/>
  <c r="B65" i="1"/>
  <c r="B66" i="1"/>
  <c r="B67" i="1"/>
  <c r="B68" i="1"/>
  <c r="B69" i="1"/>
  <c r="B70" i="1"/>
  <c r="B71" i="1"/>
</calcChain>
</file>

<file path=xl/sharedStrings.xml><?xml version="1.0" encoding="utf-8"?>
<sst xmlns="http://schemas.openxmlformats.org/spreadsheetml/2006/main" count="575" uniqueCount="191">
  <si>
    <t>T:\NFSEGv1_1\Workspace_PEST_case006e_UPD\pest_postproc\templates\BCR_Map27_Model_LateralBoundaries_L3.mxd</t>
  </si>
  <si>
    <t>T:\NFSEGv1_1\Workspace_PEST_case006e_UPD\pest_postproc\templates\BCR_Map28_Model_LateralBoundaries_L4.mxd</t>
  </si>
  <si>
    <t>T:\NFSEGv1_1\Workspace_PEST_case006e_UPD\pest_postproc\templates\BCR_Map29_Model_LateralBoundaries_L5.mxd</t>
  </si>
  <si>
    <t>T:\NFSEGv1_1\Workspace_PEST_case006e_UPD\pest_postproc\templates\BCR_Map30_Model_LateralBoundaries_L6.mxd</t>
  </si>
  <si>
    <t>T:\NFSEGv1_1\Workspace_PEST_case006e_UPD\pest_postproc\templates\BCR_Map31_Model_LateralBoundaries_L7.mxd</t>
  </si>
  <si>
    <t>T:\NFSEGv1_1\Workspace_PEST_case006e_UPD\pest_postproc\templates\BCR_Map32_NHDPlusV2_Flow-LineSub-Segments_RiverDrain-Package_Implementations.mxd</t>
  </si>
  <si>
    <t>T:\NFSEGv1_1\Workspace_PEST_case006e_UPD\pest_postproc\templates\BCR_Map33_PortionsNHD_Flowlines_Sub-Polygons_NFSEG_RiverPackage.mxd</t>
  </si>
  <si>
    <t>T:\NFSEGv1_1\Workspace_PEST_case006e_UPD\pest_postproc\templates\BCR_Map34_Gulf-of-Mexico_CoastalSwamps_RepresentedDrainPackage.mxd</t>
  </si>
  <si>
    <t>T:\NFSEGv1_1\Workspace_PEST_case006e_UPD\pest_postproc\templates\BCR_Map35_AssignedRechargeRates_ipy_2001.mxd</t>
  </si>
  <si>
    <t>T:\NFSEGv1_1\Workspace_PEST_case006e_UPD\pest_postproc\templates\BCR_Map36_AssignedRechargeRates_ipy_2009.mxd</t>
  </si>
  <si>
    <t>T:\NFSEGv1_1\Workspace_PEST_case006e_UPD\pest_postproc\templates\BCR_Map37_AssignedMaximumSaturatedET_Rates_ipy_2001.mxd</t>
  </si>
  <si>
    <t>T:\NFSEGv1_1\Workspace_PEST_case006e_UPD\pest_postproc\templates\BCR_Map38_AssignedMaximumSaturatedET_Rates_ipy_2009.mxd</t>
  </si>
  <si>
    <t>T:\NFSEGv1_1\Workspace_PEST_case006e_UPD\pest_postproc\templates\BCR_Map39_AssignedET_Extinction_Depths_FT.mxd</t>
  </si>
  <si>
    <t>T:\NFSEGv1_1\Workspace_PEST_case006e_UPD\pest_postproc\templates\BCR_Map40_DistributionOf_Multi-AquiferWells.mxd</t>
  </si>
  <si>
    <t>T:\NFSEGv1_1\Workspace_PEST_case006e_UPD\pest_postproc\templates\BCR_Map41_DistributionOf_PSCIIWithdrawals_mgd_2001.mxd</t>
  </si>
  <si>
    <t>T:\NFSEGv1_1\Workspace_PEST_case006e_UPD\pest_postproc\templates\BCR_Map42_DistributionOf_PSCIIWithdrawals_mgd_2009.mxd</t>
  </si>
  <si>
    <t>T:\NFSEGv1_1\Workspace_PEST_case006e_UPD\pest_postproc\templates\BCR_Map43_DistributionOf_DSSWithdrawals_mgd.mxd</t>
  </si>
  <si>
    <t>T:\NFSEGv1_1\Workspace_PEST_case006e_UPD\pest_postproc\templates\BCR_Map44_DistributionOf_AgWithdrawals_mgd.mxd</t>
  </si>
  <si>
    <t>T:\NFSEGv1_1\Workspace_PEST_case006e_UPD\pest_postproc\templates\BCR_Map45_DistributionOf_Total_GW_WithdrawalsbyCounty_mgd_2001.mxd</t>
  </si>
  <si>
    <t>T:\NFSEGv1_1\Workspace_PEST_case006e_UPD\pest_postproc\templates\BCR_Map46_DistributionOf_Total_GW_WithdrawalsbyCounty_mgd_2009.mxd</t>
  </si>
  <si>
    <t>T:\NFSEGv1_1\Workspace_PEST_case006e_UPD\pest_postproc\templates\BCR_Map47_GroundwaterWithdrawals_by_County_and_Use_Type_mgd_2001.mxd</t>
  </si>
  <si>
    <t>T:\NFSEGv1_1\Workspace_PEST_case006e_UPD\pest_postproc\templates\BCR_Map48_GroundwaterWithdrawals_by_County_and_Use_Type_mgd_2009.mxd</t>
  </si>
  <si>
    <t>T:\NFSEGv1_1\Workspace_PEST_case006e_UPD\pest_postproc\templates\BCR_Map49_Location_RIBS_InjectionWells_Sinks_and_DrainageWells.mxd</t>
  </si>
  <si>
    <t>T:\NFSEGv1_1\Workspace_PEST_case006e_UPD\pest_postproc\templates\BCR_Map50_DistributionOf_SpecifiedHeads_by_GridCell.mxd</t>
  </si>
  <si>
    <t>T:\NFSEGv1_1\Workspace_PEST_case006e_UPD\pest_postproc\templates\CPR_Map69_DistributionHHC_PP_Model_L1.mxd</t>
  </si>
  <si>
    <t>T:\NFSEGv1_1\Workspace_PEST_case006e_UPD\pest_postproc\templates\CPR_Map70_DistributionHHC_PP_Model_L3.mxd</t>
  </si>
  <si>
    <t>T:\NFSEGv1_1\Workspace_PEST_case006e_UPD\pest_postproc\templates\CPR_Map71_DistributionHHC_PP_Model_L7.mxd</t>
  </si>
  <si>
    <t>T:\NFSEGv1_1\Workspace_PEST_case006e_UPD\pest_postproc\templates\CPR_Map72_DistributionVHC_PP_Model_L6.mxd</t>
  </si>
  <si>
    <t>T:\NFSEGv1_1\Workspace_PEST_case006e_UPD\pest_postproc\templates\CPR_Map73_DistributionVHC_PP_and_VHC_PP_and_VHC_Multiplier_PP_Model_L2.mxd</t>
  </si>
  <si>
    <t>T:\NFSEGv1_1\Workspace_PEST_case006e_UPD\pest_postproc\templates\CPR_Map74_DistributionVHC_PP_and_VHC_PP_and_VHC_Multiplier_PP_Model_L4.mxd</t>
  </si>
  <si>
    <t>T:\NFSEGv1_1\Workspace_PEST_case006e_UPD\pest_postproc\templates\CPR_Map75_DistributionVHC_PP_and_VHC_Multiplier_PP_Model_L5.mxd</t>
  </si>
  <si>
    <t>T:\NFSEGv1_1\Workspace_PEST_case006e_UPD\pest_postproc\templates\CRF_Map109_Magnitude1Springs_EstimatedFlowrates_and_FlowrateResiduals_cfs_2001.mxd</t>
  </si>
  <si>
    <t>T:\NFSEGv1_1\Workspace_PEST_case006e_UPD\pest_postproc\templates\CRF_Map110_Magnitude1Springs_EstimatedFlowrates_and_FlowrateResiduals_cfs_2009.mxd</t>
  </si>
  <si>
    <t>T:\NFSEGv1_1\Workspace_PEST_case006e_UPD\pest_postproc\templates\CRF_Map113_EstimatedBaseflowPickup_Residuals_cfs_Region_A_2001.mxd</t>
  </si>
  <si>
    <t>T:\NFSEGv1_1\Workspace_PEST_case006e_UPD\pest_postproc\templates\CRF_Map114_EstimatedBaseflowPickup_Residuals_cfs_Region_B_2001.mxd</t>
  </si>
  <si>
    <t>T:\NFSEGv1_1\Workspace_PEST_case006e_UPD\pest_postproc\templates\CRF_Map115_EstimatedBaseflowPickup_Residuals_cfs_Region_C_2001.mxd</t>
  </si>
  <si>
    <t>T:\NFSEGv1_1\Workspace_PEST_case006e_UPD\pest_postproc\templates\CRF_Map116_EstimatedCumulative_BaseflowResiduals_cfs_2001.mxd</t>
  </si>
  <si>
    <t>T:\NFSEGv1_1\Workspace_PEST_case006e_UPD\pest_postproc\templates\CRF_Map117_EstimatedBaseflowPickup_Residuals_cfs_Region_A_2009.mxd</t>
  </si>
  <si>
    <t>T:\NFSEGv1_1\Workspace_PEST_case006e_UPD\pest_postproc\templates\CRF_Map118_EstimatedBaseflowPickup_Residuals_cfs_Region_B_2009.mxd</t>
  </si>
  <si>
    <t>T:\NFSEGv1_1\Workspace_PEST_case006e_UPD\pest_postproc\templates\CRF_Map119_EstimatedBaseflowPickup_Residuals_cfs_Region_C_2009.mxd</t>
  </si>
  <si>
    <t>T:\NFSEGv1_1\Workspace_PEST_case006e_UPD\pest_postproc\templates\CRF_Map120_EstimatedCumulative_BaseflowResiduals_cfs_2009.mxd</t>
  </si>
  <si>
    <t>T:\NFSEGv1_1\Workspace_PEST_case006e_UPD\pest_postproc\templates\CRF_Map121_Simulated_Net_Recharge_Rates_ipy_2001.mxd</t>
  </si>
  <si>
    <t>T:\NFSEGv1_1\Workspace_PEST_case006e_UPD\pest_postproc\templates\CRF_Map122_Simulated_Net_Recharge_Rates_ipy_2009.mxd</t>
  </si>
  <si>
    <t>T:\NFSEGv1_1\Workspace_PEST_case006e_UPD\pest_postproc\templates\CRF_Map123a_FlowThrough_LowerFace_L2_2001_DLR_L2to3_ipy.mxd</t>
  </si>
  <si>
    <t>T:\NFSEGv1_1\Workspace_PEST_case006e_UPD\pest_postproc\templates\CRF_Map123b_FlowThrough_LowerFace_L2_2001_ULR_L3to2_ipy.mxd</t>
  </si>
  <si>
    <t>T:\NFSEGv1_1\Workspace_PEST_case006e_UPD\pest_postproc\templates\CRF_Map124a_FlowThrough_LowerFace_L2_2009_DLR_L2to3_ipy.mxd</t>
  </si>
  <si>
    <t>T:\NFSEGv1_1\Workspace_PEST_case006e_UPD\pest_postproc\templates\CRF_Map124b_FlowThrough_LowerFace_L2_2009_ULR_L3to2_ipy.mxd</t>
  </si>
  <si>
    <t>T:\NFSEGv1_1\Workspace_PEST_case006e_UPD\pest_postproc\templates\CRF_Map125a_FlowThrough_LowerFace_L4_2001_DLR_L4to5_ipy.mxd</t>
  </si>
  <si>
    <t>T:\NFSEGv1_1\Workspace_PEST_case006e_UPD\pest_postproc\templates\CRF_Map125b_FlowThrough_LowerFace_L4_2001_ULR_L5to4_ipy.mxd</t>
  </si>
  <si>
    <t>T:\NFSEGv1_1\Workspace_PEST_case006e_UPD\pest_postproc\templates\CRF_Map126a_FlowThrough_LowerFace_L4_2009_DLR_L4to5_ipy.mxd</t>
  </si>
  <si>
    <t>T:\NFSEGv1_1\Workspace_PEST_case006e_UPD\pest_postproc\templates\CRF_Map126b_FlowThrough_LowerFace_L4_2009_ULR_L5to4_ipy.mxd</t>
  </si>
  <si>
    <t>T:\NFSEGv1_1\Workspace_PEST_case006e_UPD\pest_postproc\templates\CRH_Map76_EstimatedPOT_UFA_2001_Based_on_2001_UFA_Observation_Data.mxd</t>
  </si>
  <si>
    <t>T:\NFSEGv1_1\Workspace_PEST_case006e_UPD\pest_postproc\templates\CRH_Map77_EstimatedPOT_UFA_2009_Based_on_2009_UFA_Observation_Data.mxd</t>
  </si>
  <si>
    <t>T:\NFSEGv1_1\Workspace_PEST_case006e_UPD\pest_postproc\templates\CRH_Map78_Simulated_POT_SurfaceModel_L3_2001.mxd</t>
  </si>
  <si>
    <t>T:\NFSEGv1_1\Workspace_PEST_case006e_UPD\pest_postproc\templates\CRH_Map79_Simulated_POT_SurfaceModel_L3_2009.mxd</t>
  </si>
  <si>
    <t>T:\NFSEGv1_1\Workspace_PEST_case006e_UPD\pest_postproc\templates\CRH_Map80_Simulated_WT_L1_2001.mxd</t>
  </si>
  <si>
    <t>T:\NFSEGv1_1\Workspace_PEST_case006e_UPD\pest_postproc\templates\CRH_Map81_Simulated_WT_L1_2009.mxd</t>
  </si>
  <si>
    <t>T:\NFSEGv1_1\Workspace_PEST_case006e_UPD\pest_postproc\templates\CRH_Map82_Simulated_POT_Surface_Model_L5_2001.mxd</t>
  </si>
  <si>
    <t>T:\NFSEGv1_1\Workspace_PEST_case006e_UPD\pest_postproc\templates\CRH_Map83_Simulated_POT_Surface_Model_L5_2009.mxd</t>
  </si>
  <si>
    <t>T:\NFSEGv1_1\Workspace_PEST_case006e_UPD\pest_postproc\templates\CRH_Map84_ResidualsHH_Feet_Model_L1_2001.mxd</t>
  </si>
  <si>
    <t>T:\NFSEGv1_1\Workspace_PEST_case006e_UPD\pest_postproc\templates\CRH_Map85_ResidualsHH_Feet_Model_L1_2009.mxd</t>
  </si>
  <si>
    <t>T:\NFSEGv1_1\Workspace_PEST_case006e_UPD\pest_postproc\templates\CRH_Map86_ResidualsHH_Feet_Model_L3_2001.mxd</t>
  </si>
  <si>
    <t>T:\NFSEGv1_1\Workspace_PEST_case006e_UPD\pest_postproc\templates\CRH_Map87_ResidualsHH_Feet_Model_L3_2009.mxd</t>
  </si>
  <si>
    <t>T:\NFSEGv1_1\Workspace_PEST_case006e_UPD\pest_postproc\templates\CRH_Map88_ResidualsHH_Feet_Model_L5_2001.mxd</t>
  </si>
  <si>
    <t>T:\NFSEGv1_1\Workspace_PEST_case006e_UPD\pest_postproc\templates\CRH_Map89_ResidualsHH_Feet_Model_L5_2009.mxd</t>
  </si>
  <si>
    <t>T:\NFSEGv1_1\Workspace_PEST_case006e_UPD\pest_postproc\templates\CRH_Map97_ResidualsVHD_Feet_Model_Layers_1_and_3_2001.mxd</t>
  </si>
  <si>
    <t>T:\NFSEGv1_1\Workspace_PEST_case006e_UPD\pest_postproc\templates\CRH_Map98_ResidualsVHD_Feet_Model_Layers_1_and_3_2009.mxd</t>
  </si>
  <si>
    <t>T:\NFSEGv1_1\Workspace_PEST_case006e_UPD\pest_postproc\templates\CRH_Map99_ResidualsVHD_Feet_Model_Layers_3_and_5_2001.mxd</t>
  </si>
  <si>
    <t>T:\NFSEGv1_1\Workspace_PEST_case006e_UPD\pest_postproc\templates\CRH_Map100_ResidualsVHD_Feet_Model_Layers_3_and_5_2009.mxd</t>
  </si>
  <si>
    <t>T:\NFSEGv1_1\Workspace_PEST_case006e_UPD\pest_postproc\templates\CRH_Map105_ResidualsHHD_Feet_Model_L3_2001.mxd</t>
  </si>
  <si>
    <t>T:\NFSEGv1_1\Workspace_PEST_case006e_UPD\pest_postproc\templates\CRH_Map106_ResidualsHHD_Feet_Model_L3_2009.mxd</t>
  </si>
  <si>
    <t>T:\NFSEGv1_1\Workspace_PEST_case006e_UPD\pest_postproc\templates\CRH_Map144_HeightSimWT_above_LS_FT_2001.mxd</t>
  </si>
  <si>
    <t>T:\NFSEGv1_1\Workspace_PEST_case006e_UPD\pest_postproc\templates\CRH_Map145_HeightSimWT_above_LS_FT_2009.mxd</t>
  </si>
  <si>
    <t>T:\NFSEGv1_1\Workspace_PEST_case006e_UPD\pest_postproc\templates\CRH_Map146_Difference_HeightSim_WT_above_LS_FT_Pumps-Off_to2009.mxd</t>
  </si>
  <si>
    <t>T:\NFSEGv1_1\Workspace_PEST_case006e_UPD\pest_postproc\templates\CRP_Map131_Modeled_DistributionHHC_FeetperDay_Model_L1.mxd</t>
  </si>
  <si>
    <t>T:\NFSEGv1_1\Workspace_PEST_case006e_UPD\pest_postproc\templates\CRP_Map132_Modeled_DistributionHHC_FeetperDay_Model_L3.mxd</t>
  </si>
  <si>
    <t>T:\NFSEGv1_1\Workspace_PEST_case006e_UPD\pest_postproc\templates\CRP_Map133_Modeled_DistributionHHC_FeetperDay_Model_L5.mxd</t>
  </si>
  <si>
    <t>T:\NFSEGv1_1\Workspace_PEST_case006e_UPD\pest_postproc\templates\CRP_Map134_Modeled_DistributionHHC_FeetperDay_Model_L7.mxd</t>
  </si>
  <si>
    <t>T:\NFSEGv1_1\Workspace_PEST_case006e_UPD\pest_postproc\templates\CRP_Map135_Spatial_Distribution_of_T_with_Selected_APT_Results_Feet_Squared_perDay_Model_L3.mxd</t>
  </si>
  <si>
    <t>T:\NFSEGv1_1\Workspace_PEST_case006e_UPD\pest_postproc\templates\CRP_Map136_Spatial_Distribution_of_T_with_Selected_APT_Results_Feet_Squared_perDay_Model_L5.mxd</t>
  </si>
  <si>
    <t>T:\NFSEGv1_1\Workspace_PEST_case006e_UPD\pest_postproc\templates\CRP_Map137_Modeled_DistributionVHC_FeetperDay_Model_L2.mxd</t>
  </si>
  <si>
    <t>T:\NFSEGv1_1\Workspace_PEST_case006e_UPD\pest_postproc\templates\CRP_Map138_Modeled_DistributionVHC_FeetperDay_Model_L4.mxd</t>
  </si>
  <si>
    <t>T:\NFSEGv1_1\Workspace_PEST_case006e_UPD\pest_postproc\templates\CRP_Map139_Modeled_DistributionVHC_FeetperDay_Model_L6.mxd</t>
  </si>
  <si>
    <t>T:\NFSEGv1_1\Workspace_PEST_case006e_UPD\pest_postproc\templates\CRP_Map140_Modeled_DistributionLeakance_perDay_Model_L2.mxd</t>
  </si>
  <si>
    <t>T:\NFSEGv1_1\Workspace_PEST_case006e_UPD\pest_postproc\templates\CRP_Map141_Modeled_DistributionLeakance_perDay_Model_L4.mxd</t>
  </si>
  <si>
    <t>T:\NFSEGv1_1\Workspace_PEST_case006e_UPD\pest_postproc\templates\HSR_Map3_Elevation_TDSConcentration_Iso-Surface.mxd</t>
  </si>
  <si>
    <t>T:\NFSEGv1_1\Workspace_PEST_case006e_UPD\pest_postproc\templates\HSR_Map4_TopElevation_L1_FT.mxd</t>
  </si>
  <si>
    <t>T:\NFSEGv1_1\Workspace_PEST_case006e_UPD\pest_postproc\templates\HSR_Map5_BottomElevation_L1_FT.mxd</t>
  </si>
  <si>
    <t>T:\NFSEGv1_1\Workspace_PEST_case006e_UPD\pest_postproc\templates\HSR_Map6_Thickness_L1_FT.mxd</t>
  </si>
  <si>
    <t>T:\NFSEGv1_1\Workspace_PEST_case006e_UPD\pest_postproc\templates\HSR_Map7_BottomElevation_L2_FT.mxd</t>
  </si>
  <si>
    <t>T:\NFSEGv1_1\Workspace_PEST_case006e_UPD\pest_postproc\templates\HSR_Map8_Thickness_L2_FT.mxd</t>
  </si>
  <si>
    <t>T:\NFSEGv1_1\Workspace_PEST_case006e_UPD\pest_postproc\templates\HSR_Map9_BottomElevation_L3_FT.mxd</t>
  </si>
  <si>
    <t>T:\NFSEGv1_1\Workspace_PEST_case006e_UPD\pest_postproc\templates\HSR_Map10_Thickness_L3_FT.mxd</t>
  </si>
  <si>
    <t>T:\NFSEGv1_1\Workspace_PEST_case006e_UPD\pest_postproc\templates\HSR_Map11_BottomElevation_L4_FT.mxd</t>
  </si>
  <si>
    <t>T:\NFSEGv1_1\Workspace_PEST_case006e_UPD\pest_postproc\templates\HSR_Map12_Thickness_L4_FT.mxd</t>
  </si>
  <si>
    <t>T:\NFSEGv1_1\Workspace_PEST_case006e_UPD\pest_postproc\templates\HSR_Map13_BottomElevation_L5_FT.mxd</t>
  </si>
  <si>
    <t>T:\NFSEGv1_1\Workspace_PEST_case006e_UPD\pest_postproc\templates\HSR_Map14_Thickness_L5_FT.mxd</t>
  </si>
  <si>
    <t>T:\NFSEGv1_1\Workspace_PEST_case006e_UPD\pest_postproc\templates\HSR_Map15_TopElevation_L6_FT.mxd</t>
  </si>
  <si>
    <t>T:\NFSEGv1_1\Workspace_PEST_case006e_UPD\pest_postproc\templates\HSR_Map16_BottomElevation_L6_FT.mxd</t>
  </si>
  <si>
    <t>T:\NFSEGv1_1\Workspace_PEST_case006e_UPD\pest_postproc\templates\HSR_Map17_Thickness_L6_FT.mxd</t>
  </si>
  <si>
    <t>T:\NFSEGv1_1\Workspace_PEST_case006e_UPD\pest_postproc\templates\HSR_Map18_TopElevation_L7_FT.mxd</t>
  </si>
  <si>
    <t>T:\NFSEGv1_1\Workspace_PEST_case006e_UPD\pest_postproc\templates\HSR_Map19_BottomElevation_L7_FT.mxd</t>
  </si>
  <si>
    <t>T:\NFSEGv1_1\Workspace_PEST_case006e_UPD\pest_postproc\templates\HSR_Map20_Thickness_L7_FT.mxd</t>
  </si>
  <si>
    <t>T:\NFSEGv1_1\Workspace_PEST_case006e_UPD\pest_postproc\templates\HSR_Map21_Map_Vertical_CrossSections.mxd</t>
  </si>
  <si>
    <t>T:\NFSEGv1_1\Workspace_PEST_case006e_UPD\pest_postproc\templates\HSR_Map22_Hydrostratigraphic_CrossSection_A-Aprime.mxd</t>
  </si>
  <si>
    <t>T:\NFSEGv1_1\Workspace_PEST_case006e_UPD\pest_postproc\templates\HSR_Map23_Hydrostratigraphic_CrossSection_B-Bprime.mxd</t>
  </si>
  <si>
    <t>T:\NFSEGv1_1\Workspace_PEST_case006e_UPD\pest_postproc\templates\HSR_Map24_Hydrostratigraphic_CrossSection_C-Cprime.mxd</t>
  </si>
  <si>
    <t>T:\NFSEGv1_1\Workspace_PEST_case006e_UPD\pest_postproc\templates\HSR_Map24a_Hydrostratigraphic_CrossSection_E-Eprime.mxd</t>
  </si>
  <si>
    <t>T:\NFSEGv1_1\Workspace_PEST_case006e_UPD\pest_postproc\templates\HSR_Map25_Hydrostratigraphic_CrossSection_D-Dprime.mxd</t>
  </si>
  <si>
    <t>T:\NFSEGv1_1\Workspace_PEST_case006e_UPD\pest_postproc\templates\HSR_Map26_Areas_IntermediateConfiningUnitPresence.mxd</t>
  </si>
  <si>
    <t>T:\NFSEGv1_1\Workspace_PEST_case006e_UPD\pest_postproc\templates\IBI_Map1_DepictionOfModelGrid.mxd</t>
  </si>
  <si>
    <t>T:\NFSEGv1_1\Workspace_PEST_case006e_UPD\pest_postproc\templates\IBI_Map2_NFSEG_Active_Model_Domain_and_GridExtent.mxd</t>
  </si>
  <si>
    <t>T:\NFSEGv1_1\Workspace_PEST_case006e_UPD\pest_postproc\templates\nfseg_PEST_pilotpoints.mxd</t>
  </si>
  <si>
    <t>T:\NFSEGv1_1\Workspace_PEST_case006e_UPD\pest_postproc\templates\nfseg_PEST_RIVDRN_flux.mxd</t>
  </si>
  <si>
    <t>T:\NFSEGv1_1\Workspace_PEST_case006e_UPD\pest_postproc\templates\nfseg_PEST_template.mxd</t>
  </si>
  <si>
    <t>T:\NFSEGv1_1\Workspace_PEST_case006e_UPD\pest_postproc\templates\nfseg_props_template.mxd</t>
  </si>
  <si>
    <t>T:\NFSEGv1_1\Workspace_PEST_case006e_UPD\pest_postproc\templates\nfseg_XSlocmap.mxd</t>
  </si>
  <si>
    <t>T:\NFSEGv1_1\Workspace_PEST_case006e_UPD\pest_postproc\templates\nfseg_zonebudget.mxd</t>
  </si>
  <si>
    <t>T:\NFSEGv1_1\Workspace_PEST_case006e_UPD\pest_postproc\templates\nfseg_zonebudget_full.mxd</t>
  </si>
  <si>
    <t>T:\NFSEGv1_1\Workspace_PEST_case006e_UPD\pest_postproc\templates\OGR_Map51_Location_and_RelativeMagnitudesSpring_DischargeRates_cfs_2001.mxd</t>
  </si>
  <si>
    <t>T:\NFSEGv1_1\Workspace_PEST_case006e_UPD\pest_postproc\templates\OGR_Map52_Location_and_RelativeMagnitudesSpring_DischargeRates_cfs_2009.mxd</t>
  </si>
  <si>
    <t>T:\NFSEGv1_1\Workspace_PEST_case006e_UPD\pest_postproc\templates\OGR_Map53_Magnitude-1Springs_and_SpringGroups_and_EstimatedFlowrates_cfs_2001.mxd</t>
  </si>
  <si>
    <t>T:\NFSEGv1_1\Workspace_PEST_case006e_UPD\pest_postproc\templates\OGR_Map54_Magnitude-1Springs_and_SpringGroups_and_EstimatedFlowrates_cfs_2009.mxd</t>
  </si>
  <si>
    <t>T:\NFSEGv1_1\Workspace_PEST_case006e_UPD\pest_postproc\templates\OGR_Map55_EstimatedBaseflowPickupFlowrates_cfs_RegionA_2001.mxd</t>
  </si>
  <si>
    <t>T:\NFSEGv1_1\Workspace_PEST_case006e_UPD\pest_postproc\templates\OGR_Map56_EstimatedBaseflowPickupFlowrates_cfs_RegionB_2001.mxd</t>
  </si>
  <si>
    <t>T:\NFSEGv1_1\Workspace_PEST_case006e_UPD\pest_postproc\templates\OGR_Map57_EstimatedBaseflowPickupFlowrates_cfs_RegionC_2001.mxd</t>
  </si>
  <si>
    <t>T:\NFSEGv1_1\Workspace_PEST_case006e_UPD\pest_postproc\templates\OGR_Map58_EstimatedCumulativeBaseflows_cfs_2001.mxd</t>
  </si>
  <si>
    <t>T:\NFSEGv1_1\Workspace_PEST_case006e_UPD\pest_postproc\templates\OGR_Map59_EstimatedBaseflowPickupFlowrates_cfs_RegionA_2009.mxd</t>
  </si>
  <si>
    <t>T:\NFSEGv1_1\Workspace_PEST_case006e_UPD\pest_postproc\templates\OGR_Map60_EstimatedBaseflowPickupFlowrates_cfs_RegionB_2009.mxd</t>
  </si>
  <si>
    <t>T:\NFSEGv1_1\Workspace_PEST_case006e_UPD\pest_postproc\templates\OGR_Map61_EstimatedBaseflowPickupFlowrates_cfs_RegionC_2009.mxd</t>
  </si>
  <si>
    <t>T:\NFSEGv1_1\Workspace_PEST_case006e_UPD\pest_postproc\templates\OGR_Map62_EstimatedCumulativeBaseflows_cfs_2009.mxd</t>
  </si>
  <si>
    <t>T:\NFSEGv1_1\Workspace_PEST_case006e_UPD\pest_postproc\templates\OGR_Map63_VHD_FT_SAS_vsUFA_2001.mxd</t>
  </si>
  <si>
    <t>T:\NFSEGv1_1\Workspace_PEST_case006e_UPD\pest_postproc\templates\OGR_Map64_VHD_FT_UFA_aquifer_vsUZLFA_2001.mxd</t>
  </si>
  <si>
    <t>T:\NFSEGv1_1\Workspace_PEST_case006e_UPD\pest_postproc\templates\OGR_Map65_VHD_FT_SAS_vsUFA_2009.mxd</t>
  </si>
  <si>
    <t>T:\NFSEGv1_1\Workspace_PEST_case006e_UPD\pest_postproc\templates\OGR_Map66_VHD_FT_UFA_aquifer_vsUZLFA_2009.mxd</t>
  </si>
  <si>
    <t>T:\NFSEGv1_1\Workspace_PEST_case006e_UPD\pest_postproc\templates\OGR_Map67_HHD_FT_Upper_Floridan_aquifer_2001.mxd</t>
  </si>
  <si>
    <t>T:\NFSEGv1_1\Workspace_PEST_case006e_UPD\pest_postproc\templates\OGR_Map68_HHD_FT_Upper_Floridan_aquifer_2009.mxd</t>
  </si>
  <si>
    <t>ext</t>
  </si>
  <si>
    <t>MapNo</t>
  </si>
  <si>
    <t>file</t>
  </si>
  <si>
    <t>N</t>
  </si>
  <si>
    <t>Model Info</t>
  </si>
  <si>
    <t>grid</t>
  </si>
  <si>
    <t>Y</t>
  </si>
  <si>
    <t>Simulation-Updated Layers</t>
  </si>
  <si>
    <t>lateral boundary types</t>
  </si>
  <si>
    <t>trd_comment</t>
  </si>
  <si>
    <t>moderate difficulty to automate recreation.  Map shows the boundary types as line and this could be a snag.  Requires reading IBND arrays and GHB file and sorting the two out.</t>
  </si>
  <si>
    <t>preprocess</t>
  </si>
  <si>
    <t>fairly simple to automate creation of data (MODFLOW IBND--&gt;dissolve), but this info rarely changes.  Manually manage in PEST_baselayers.gdb.</t>
  </si>
  <si>
    <t>Manually manage in PEST_baselayers.gdb.</t>
  </si>
  <si>
    <t>RCH</t>
  </si>
  <si>
    <t>ETP</t>
  </si>
  <si>
    <t>EXTD</t>
  </si>
  <si>
    <t>CH cells</t>
  </si>
  <si>
    <t>inc into updated trd process?</t>
  </si>
  <si>
    <t>YM</t>
  </si>
  <si>
    <t>na</t>
  </si>
  <si>
    <t>DIS</t>
  </si>
  <si>
    <t>YA</t>
  </si>
  <si>
    <t>Target Info</t>
  </si>
  <si>
    <t>n</t>
  </si>
  <si>
    <t>HDS (contours)</t>
  </si>
  <si>
    <t>pt residuals</t>
  </si>
  <si>
    <t>hhd residuals</t>
  </si>
  <si>
    <t>baseflow residuals</t>
  </si>
  <si>
    <t>CBB</t>
  </si>
  <si>
    <r>
      <rPr>
        <sz val="11"/>
        <color rgb="FFFF0000"/>
        <rFont val="Calibri"/>
        <family val="2"/>
        <scheme val="minor"/>
      </rPr>
      <t xml:space="preserve">Important and Medium Simple to automate.  </t>
    </r>
    <r>
      <rPr>
        <sz val="11"/>
        <color theme="1"/>
        <rFont val="Calibri"/>
        <family val="2"/>
        <scheme val="minor"/>
      </rPr>
      <t xml:space="preserve">
Currently this is must a manual step that overwrites data that is copied from the templates_gdb.</t>
    </r>
  </si>
  <si>
    <t xml:space="preserve">
easy to incorporate into new workflow. Data already prodcued by scripts. Updated method will allow for stamping the simulation tag in the name.</t>
  </si>
  <si>
    <t>UPW/DIS</t>
  </si>
  <si>
    <t>HDS/DIS</t>
  </si>
  <si>
    <t>HDS and PumpsOff hds</t>
  </si>
  <si>
    <t>creates maps showing the RIVDRN flow (unformatted)</t>
  </si>
  <si>
    <t>map read by automatic cross sections script.</t>
  </si>
  <si>
    <t>original map read by automatic zone budget script. (to be removed)</t>
  </si>
  <si>
    <t>original pilot points figure script (to be removed)</t>
  </si>
  <si>
    <t>original PEST figure script (to be removed)</t>
  </si>
  <si>
    <t>original props figure script (to be removed)</t>
  </si>
  <si>
    <t>map read by automatic zone budget script (rotating arrows version).</t>
  </si>
  <si>
    <t xml:space="preserve">Manually manage in PEST_baselayers.gdb.
Not extremely difficult if the original WEL pts are available and the WEL package input can tie back to the original point.  Still at this scale will it matter that much and will this data be expected to change drastically?  </t>
  </si>
  <si>
    <t>pilotpoint locs</t>
  </si>
  <si>
    <r>
      <t xml:space="preserve">completed 2017.12.16  TRD.  </t>
    </r>
    <r>
      <rPr>
        <b/>
        <sz val="11"/>
        <rFont val="Calibri"/>
        <family val="2"/>
        <scheme val="minor"/>
      </rPr>
      <t xml:space="preserve">Require a double-check.  </t>
    </r>
    <r>
      <rPr>
        <sz val="11"/>
        <rFont val="Calibri"/>
        <family val="2"/>
        <scheme val="minor"/>
      </rPr>
      <t>Previous input data for these maps used Aquifer Unit names, but the figures names and legends say "layer", so I figured I would make this info be automatically updated from the MODFLOW files vs. anything from the templates gdb.  So, if we meant to purely hydrostrat info here, I will revert to the old figures and will suggest not using the term 'layer'.  The order in which these figures are numbered implies the report hasn't really started showing the model yet (but granted I am not familiar with the text whatsoever).</t>
    </r>
  </si>
  <si>
    <t xml:space="preserve">Manually manage in NFSEG_CrossSections.mdb (and hope we don't have to redo this).
Very difficult to automate the nice symbology.  The auto-updated scripts merely create simple colorfloods.  In the mxds, the cross-sections are actually transposed and scaled XY polygons (where Z value = Y value).  
</t>
  </si>
  <si>
    <t>reads the 'observed' information for the PEST targets from the res file.</t>
  </si>
  <si>
    <t>Reads MODFLOW input files</t>
  </si>
  <si>
    <t>primary data (ppt locations) are automatically incorporated from the res file.    
The special shading on Figs73-75 must be updated manually in the template.gdb</t>
  </si>
  <si>
    <t>YA_1</t>
  </si>
  <si>
    <t>reads from the simulation heads file</t>
  </si>
  <si>
    <t>reads the 'observed' information for the PEST targets from the res file.  Templates in gdb must be updated is new pest targets are added.</t>
  </si>
  <si>
    <t>reads from MODFLOW input and hds file. 
 Map146 requires a pumps off hds to be available</t>
  </si>
  <si>
    <t>Manually manage in PEST_baselayers.gdb.  fairly simple to automate - appears to read IBND values or maybe CHD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</si>
</sst>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9C5700"/>
      <name val="Calibri"/>
      <family val="2"/>
      <scheme val="minor"/>
    </font>
    <font>
      <sz val="11"/>
      <color rgb="FFFF000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FFEB9C"/>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74">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Fill="1" applyBorder="1"/>
    <xf numFmtId="0" fontId="0" fillId="0" borderId="6" xfId="0" applyFill="1" applyBorder="1"/>
    <xf numFmtId="0" fontId="0" fillId="0" borderId="3" xfId="0" applyFill="1" applyBorder="1"/>
    <xf numFmtId="0" fontId="0" fillId="0" borderId="4" xfId="0" applyFill="1" applyBorder="1"/>
    <xf numFmtId="0" fontId="0" fillId="0" borderId="8" xfId="0" applyFill="1" applyBorder="1"/>
    <xf numFmtId="0" fontId="0" fillId="0" borderId="9" xfId="0" applyFill="1" applyBorder="1"/>
    <xf numFmtId="0" fontId="2" fillId="0" borderId="0" xfId="0" applyFont="1" applyFill="1" applyBorder="1"/>
    <xf numFmtId="0" fontId="2" fillId="0" borderId="3" xfId="0" applyFont="1" applyFill="1" applyBorder="1"/>
    <xf numFmtId="0" fontId="2" fillId="0" borderId="8" xfId="0" applyFont="1" applyFill="1" applyBorder="1"/>
    <xf numFmtId="0" fontId="3" fillId="0" borderId="0" xfId="0" applyFont="1" applyFill="1" applyBorder="1"/>
    <xf numFmtId="0" fontId="0" fillId="0" borderId="13" xfId="0" applyBorder="1"/>
    <xf numFmtId="0" fontId="0" fillId="0" borderId="14" xfId="0" applyBorder="1"/>
    <xf numFmtId="0" fontId="0" fillId="0" borderId="14" xfId="0" applyFill="1" applyBorder="1"/>
    <xf numFmtId="0" fontId="0" fillId="0" borderId="15" xfId="0" applyFill="1" applyBorder="1"/>
    <xf numFmtId="0" fontId="3" fillId="0" borderId="3" xfId="0" applyFont="1" applyFill="1" applyBorder="1"/>
    <xf numFmtId="0" fontId="3" fillId="0" borderId="8" xfId="0" applyFont="1" applyFill="1" applyBorder="1"/>
    <xf numFmtId="0" fontId="3" fillId="0" borderId="2" xfId="0" applyFont="1" applyBorder="1"/>
    <xf numFmtId="0" fontId="3" fillId="0" borderId="3" xfId="0" applyFont="1" applyBorder="1"/>
    <xf numFmtId="0" fontId="3" fillId="0" borderId="5" xfId="0" applyFont="1" applyBorder="1"/>
    <xf numFmtId="0" fontId="3" fillId="0" borderId="0" xfId="0" applyFont="1" applyBorder="1"/>
    <xf numFmtId="0" fontId="3" fillId="0" borderId="7" xfId="0" applyFont="1" applyBorder="1"/>
    <xf numFmtId="0" fontId="3" fillId="0" borderId="8" xfId="0" applyFont="1" applyBorder="1"/>
    <xf numFmtId="0" fontId="2" fillId="0" borderId="1" xfId="0" applyFont="1" applyFill="1" applyBorder="1"/>
    <xf numFmtId="0" fontId="0" fillId="0" borderId="1" xfId="0" applyBorder="1"/>
    <xf numFmtId="0" fontId="3" fillId="0" borderId="1" xfId="0" applyFont="1" applyBorder="1"/>
    <xf numFmtId="0" fontId="3" fillId="0" borderId="1" xfId="0" applyFont="1" applyFill="1" applyBorder="1"/>
    <xf numFmtId="0" fontId="3" fillId="3" borderId="2" xfId="0" applyFont="1" applyFill="1" applyBorder="1"/>
    <xf numFmtId="0" fontId="3" fillId="3" borderId="3" xfId="0" applyFont="1" applyFill="1" applyBorder="1"/>
    <xf numFmtId="0" fontId="4" fillId="3" borderId="3" xfId="0" applyFont="1" applyFill="1" applyBorder="1"/>
    <xf numFmtId="0" fontId="3" fillId="3" borderId="5" xfId="0" applyFont="1" applyFill="1" applyBorder="1"/>
    <xf numFmtId="0" fontId="3" fillId="3" borderId="0" xfId="0" applyFont="1" applyFill="1" applyBorder="1"/>
    <xf numFmtId="0" fontId="4" fillId="3" borderId="0" xfId="0" applyFont="1" applyFill="1" applyBorder="1"/>
    <xf numFmtId="0" fontId="3" fillId="3" borderId="7" xfId="0" applyFont="1" applyFill="1" applyBorder="1"/>
    <xf numFmtId="0" fontId="3" fillId="3" borderId="8" xfId="0" applyFont="1" applyFill="1" applyBorder="1"/>
    <xf numFmtId="0" fontId="4" fillId="0" borderId="4" xfId="0" applyFont="1" applyFill="1" applyBorder="1"/>
    <xf numFmtId="0" fontId="4" fillId="0" borderId="6" xfId="0" applyFont="1" applyFill="1" applyBorder="1"/>
    <xf numFmtId="0" fontId="4" fillId="0" borderId="9" xfId="0" applyFont="1" applyFill="1" applyBorder="1"/>
    <xf numFmtId="0" fontId="1" fillId="2" borderId="0" xfId="1" applyAlignment="1">
      <alignment wrapText="1"/>
    </xf>
    <xf numFmtId="0" fontId="1" fillId="2" borderId="0" xfId="1" applyAlignment="1"/>
    <xf numFmtId="0" fontId="0" fillId="0" borderId="4"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4" xfId="0" applyBorder="1" applyAlignment="1">
      <alignment horizontal="center" wrapText="1"/>
    </xf>
    <xf numFmtId="0" fontId="0" fillId="0" borderId="6" xfId="0" applyBorder="1" applyAlignment="1">
      <alignment horizontal="center" wrapText="1"/>
    </xf>
    <xf numFmtId="0" fontId="0" fillId="0" borderId="9" xfId="0" applyBorder="1" applyAlignment="1">
      <alignment horizontal="center" wrapText="1"/>
    </xf>
    <xf numFmtId="0" fontId="0" fillId="0" borderId="5" xfId="0" quotePrefix="1"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0"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3" fillId="0" borderId="4" xfId="0" applyFont="1" applyBorder="1" applyAlignment="1">
      <alignment horizontal="center" wrapText="1"/>
    </xf>
    <xf numFmtId="0" fontId="3" fillId="0" borderId="6" xfId="0" applyFont="1" applyBorder="1" applyAlignment="1">
      <alignment horizontal="center" wrapText="1"/>
    </xf>
    <xf numFmtId="0" fontId="3" fillId="0" borderId="9" xfId="0" applyFont="1" applyBorder="1" applyAlignment="1">
      <alignment horizontal="center" wrapText="1"/>
    </xf>
    <xf numFmtId="0" fontId="4" fillId="0" borderId="3" xfId="0" applyFont="1" applyFill="1" applyBorder="1"/>
    <xf numFmtId="0" fontId="4" fillId="0" borderId="0" xfId="0" applyFont="1" applyFill="1" applyBorder="1"/>
    <xf numFmtId="0" fontId="4" fillId="0" borderId="8" xfId="0" applyFont="1" applyFill="1" applyBorder="1"/>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2" xfId="0" applyFont="1" applyBorder="1" applyAlignment="1">
      <alignment horizontal="center" wrapText="1"/>
    </xf>
    <xf numFmtId="0" fontId="4" fillId="0" borderId="0" xfId="0" applyFont="1" applyBorder="1"/>
    <xf numFmtId="0" fontId="4" fillId="0" borderId="8" xfId="0" applyFont="1" applyBorder="1"/>
    <xf numFmtId="0" fontId="0" fillId="0" borderId="2" xfId="0"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9"/>
  <sheetViews>
    <sheetView tabSelected="1" zoomScale="70" zoomScaleNormal="70" workbookViewId="0">
      <pane ySplit="2" topLeftCell="A108" activePane="bottomLeft" state="frozenSplit"/>
      <selection pane="bottomLeft" activeCell="A119" sqref="A119"/>
    </sheetView>
  </sheetViews>
  <sheetFormatPr defaultRowHeight="15" x14ac:dyDescent="0.25"/>
  <cols>
    <col min="1" max="1" width="184" bestFit="1" customWidth="1"/>
    <col min="3" max="3" width="10" bestFit="1" customWidth="1"/>
    <col min="4" max="4" width="23.85546875" bestFit="1" customWidth="1"/>
    <col min="5" max="5" width="17.42578125" customWidth="1"/>
    <col min="6" max="6" width="11.5703125" customWidth="1"/>
    <col min="7" max="7" width="69.42578125" customWidth="1"/>
  </cols>
  <sheetData>
    <row r="1" spans="1:7" s="48" customFormat="1" x14ac:dyDescent="0.25"/>
    <row r="2" spans="1:7" s="47" customFormat="1" ht="30.75" customHeight="1" x14ac:dyDescent="0.25">
      <c r="A2" s="47" t="s">
        <v>139</v>
      </c>
      <c r="B2" s="47" t="s">
        <v>137</v>
      </c>
      <c r="C2" s="47" t="s">
        <v>138</v>
      </c>
      <c r="D2" s="47" t="s">
        <v>141</v>
      </c>
      <c r="E2" s="47" t="s">
        <v>144</v>
      </c>
      <c r="F2" s="47" t="s">
        <v>155</v>
      </c>
      <c r="G2" s="47" t="s">
        <v>146</v>
      </c>
    </row>
    <row r="3" spans="1:7" x14ac:dyDescent="0.25">
      <c r="A3" s="1" t="s">
        <v>110</v>
      </c>
      <c r="B3" s="2" t="str">
        <f t="shared" ref="B3:B34" si="0">RIGHT(A3,LEN(A3)-SEARCH(".",A3))</f>
        <v>mxd</v>
      </c>
      <c r="C3" s="2" t="str">
        <f t="shared" ref="C3:C34" si="1">IFERROR(MID(A3,SEARCH("Map",A3)+3,SEARCH("_",A3,SEARCH("Map",A3))-SEARCH("Map",A3)-3),"quickplot")</f>
        <v>1</v>
      </c>
      <c r="D3" s="2" t="s">
        <v>142</v>
      </c>
      <c r="E3" s="2" t="s">
        <v>140</v>
      </c>
      <c r="F3" s="3" t="s">
        <v>156</v>
      </c>
      <c r="G3" s="55" t="s">
        <v>149</v>
      </c>
    </row>
    <row r="4" spans="1:7" x14ac:dyDescent="0.25">
      <c r="A4" s="7" t="s">
        <v>111</v>
      </c>
      <c r="B4" s="8" t="str">
        <f t="shared" si="0"/>
        <v>mxd</v>
      </c>
      <c r="C4" s="8" t="str">
        <f t="shared" si="1"/>
        <v>2</v>
      </c>
      <c r="D4" s="8" t="s">
        <v>142</v>
      </c>
      <c r="E4" s="8" t="s">
        <v>140</v>
      </c>
      <c r="F4" s="9" t="s">
        <v>156</v>
      </c>
      <c r="G4" s="55"/>
    </row>
    <row r="5" spans="1:7" x14ac:dyDescent="0.25">
      <c r="A5" t="s">
        <v>85</v>
      </c>
      <c r="B5" t="str">
        <f t="shared" si="0"/>
        <v>mxd</v>
      </c>
      <c r="C5" t="str">
        <f t="shared" si="1"/>
        <v>3</v>
      </c>
      <c r="D5" t="s">
        <v>157</v>
      </c>
      <c r="E5" t="s">
        <v>140</v>
      </c>
      <c r="F5" t="s">
        <v>156</v>
      </c>
      <c r="G5" t="s">
        <v>150</v>
      </c>
    </row>
    <row r="6" spans="1:7" x14ac:dyDescent="0.25">
      <c r="A6" s="36" t="s">
        <v>86</v>
      </c>
      <c r="B6" s="37" t="str">
        <f t="shared" si="0"/>
        <v>mxd</v>
      </c>
      <c r="C6" s="37" t="str">
        <f t="shared" si="1"/>
        <v>4</v>
      </c>
      <c r="D6" s="37" t="s">
        <v>158</v>
      </c>
      <c r="E6" s="37" t="s">
        <v>143</v>
      </c>
      <c r="F6" s="38" t="s">
        <v>159</v>
      </c>
      <c r="G6" s="62" t="s">
        <v>181</v>
      </c>
    </row>
    <row r="7" spans="1:7" x14ac:dyDescent="0.25">
      <c r="A7" s="39" t="s">
        <v>87</v>
      </c>
      <c r="B7" s="40" t="str">
        <f t="shared" si="0"/>
        <v>mxd</v>
      </c>
      <c r="C7" s="40" t="str">
        <f t="shared" si="1"/>
        <v>5</v>
      </c>
      <c r="D7" s="40" t="s">
        <v>158</v>
      </c>
      <c r="E7" s="40" t="s">
        <v>143</v>
      </c>
      <c r="F7" s="41" t="s">
        <v>159</v>
      </c>
      <c r="G7" s="63"/>
    </row>
    <row r="8" spans="1:7" x14ac:dyDescent="0.25">
      <c r="A8" s="39" t="s">
        <v>88</v>
      </c>
      <c r="B8" s="40" t="str">
        <f t="shared" si="0"/>
        <v>mxd</v>
      </c>
      <c r="C8" s="40" t="str">
        <f t="shared" si="1"/>
        <v>6</v>
      </c>
      <c r="D8" s="40" t="s">
        <v>158</v>
      </c>
      <c r="E8" s="40" t="s">
        <v>143</v>
      </c>
      <c r="F8" s="41" t="s">
        <v>159</v>
      </c>
      <c r="G8" s="63"/>
    </row>
    <row r="9" spans="1:7" x14ac:dyDescent="0.25">
      <c r="A9" s="39" t="s">
        <v>89</v>
      </c>
      <c r="B9" s="40" t="str">
        <f t="shared" si="0"/>
        <v>mxd</v>
      </c>
      <c r="C9" s="40" t="str">
        <f t="shared" si="1"/>
        <v>7</v>
      </c>
      <c r="D9" s="40" t="s">
        <v>158</v>
      </c>
      <c r="E9" s="40" t="s">
        <v>143</v>
      </c>
      <c r="F9" s="41" t="s">
        <v>159</v>
      </c>
      <c r="G9" s="63"/>
    </row>
    <row r="10" spans="1:7" x14ac:dyDescent="0.25">
      <c r="A10" s="39" t="s">
        <v>90</v>
      </c>
      <c r="B10" s="40" t="str">
        <f t="shared" si="0"/>
        <v>mxd</v>
      </c>
      <c r="C10" s="40" t="str">
        <f t="shared" si="1"/>
        <v>8</v>
      </c>
      <c r="D10" s="40" t="s">
        <v>158</v>
      </c>
      <c r="E10" s="40" t="s">
        <v>143</v>
      </c>
      <c r="F10" s="41" t="s">
        <v>159</v>
      </c>
      <c r="G10" s="63"/>
    </row>
    <row r="11" spans="1:7" x14ac:dyDescent="0.25">
      <c r="A11" s="39" t="s">
        <v>91</v>
      </c>
      <c r="B11" s="40" t="str">
        <f t="shared" si="0"/>
        <v>mxd</v>
      </c>
      <c r="C11" s="40" t="str">
        <f t="shared" si="1"/>
        <v>9</v>
      </c>
      <c r="D11" s="40" t="s">
        <v>158</v>
      </c>
      <c r="E11" s="40" t="s">
        <v>143</v>
      </c>
      <c r="F11" s="41" t="s">
        <v>159</v>
      </c>
      <c r="G11" s="63"/>
    </row>
    <row r="12" spans="1:7" x14ac:dyDescent="0.25">
      <c r="A12" s="39" t="s">
        <v>92</v>
      </c>
      <c r="B12" s="40" t="str">
        <f t="shared" si="0"/>
        <v>mxd</v>
      </c>
      <c r="C12" s="40" t="str">
        <f t="shared" si="1"/>
        <v>10</v>
      </c>
      <c r="D12" s="40" t="s">
        <v>158</v>
      </c>
      <c r="E12" s="40" t="s">
        <v>143</v>
      </c>
      <c r="F12" s="41" t="s">
        <v>159</v>
      </c>
      <c r="G12" s="63"/>
    </row>
    <row r="13" spans="1:7" x14ac:dyDescent="0.25">
      <c r="A13" s="39" t="s">
        <v>93</v>
      </c>
      <c r="B13" s="40" t="str">
        <f t="shared" si="0"/>
        <v>mxd</v>
      </c>
      <c r="C13" s="40" t="str">
        <f t="shared" si="1"/>
        <v>11</v>
      </c>
      <c r="D13" s="40" t="s">
        <v>158</v>
      </c>
      <c r="E13" s="40" t="s">
        <v>143</v>
      </c>
      <c r="F13" s="41" t="s">
        <v>159</v>
      </c>
      <c r="G13" s="63"/>
    </row>
    <row r="14" spans="1:7" x14ac:dyDescent="0.25">
      <c r="A14" s="39" t="s">
        <v>94</v>
      </c>
      <c r="B14" s="40" t="str">
        <f t="shared" si="0"/>
        <v>mxd</v>
      </c>
      <c r="C14" s="40" t="str">
        <f t="shared" si="1"/>
        <v>12</v>
      </c>
      <c r="D14" s="40" t="s">
        <v>158</v>
      </c>
      <c r="E14" s="40" t="s">
        <v>143</v>
      </c>
      <c r="F14" s="41" t="s">
        <v>159</v>
      </c>
      <c r="G14" s="63"/>
    </row>
    <row r="15" spans="1:7" x14ac:dyDescent="0.25">
      <c r="A15" s="39" t="s">
        <v>95</v>
      </c>
      <c r="B15" s="40" t="str">
        <f t="shared" si="0"/>
        <v>mxd</v>
      </c>
      <c r="C15" s="40" t="str">
        <f t="shared" si="1"/>
        <v>13</v>
      </c>
      <c r="D15" s="40" t="s">
        <v>158</v>
      </c>
      <c r="E15" s="40" t="s">
        <v>143</v>
      </c>
      <c r="F15" s="41" t="s">
        <v>159</v>
      </c>
      <c r="G15" s="63"/>
    </row>
    <row r="16" spans="1:7" x14ac:dyDescent="0.25">
      <c r="A16" s="39" t="s">
        <v>96</v>
      </c>
      <c r="B16" s="40" t="str">
        <f t="shared" si="0"/>
        <v>mxd</v>
      </c>
      <c r="C16" s="40" t="str">
        <f t="shared" si="1"/>
        <v>14</v>
      </c>
      <c r="D16" s="40" t="s">
        <v>158</v>
      </c>
      <c r="E16" s="40" t="s">
        <v>143</v>
      </c>
      <c r="F16" s="41" t="s">
        <v>159</v>
      </c>
      <c r="G16" s="63"/>
    </row>
    <row r="17" spans="1:7" x14ac:dyDescent="0.25">
      <c r="A17" s="39" t="s">
        <v>97</v>
      </c>
      <c r="B17" s="40" t="str">
        <f t="shared" si="0"/>
        <v>mxd</v>
      </c>
      <c r="C17" s="40" t="str">
        <f t="shared" si="1"/>
        <v>15</v>
      </c>
      <c r="D17" s="40" t="s">
        <v>158</v>
      </c>
      <c r="E17" s="40" t="s">
        <v>143</v>
      </c>
      <c r="F17" s="41" t="s">
        <v>159</v>
      </c>
      <c r="G17" s="63"/>
    </row>
    <row r="18" spans="1:7" x14ac:dyDescent="0.25">
      <c r="A18" s="39" t="s">
        <v>98</v>
      </c>
      <c r="B18" s="40" t="str">
        <f t="shared" si="0"/>
        <v>mxd</v>
      </c>
      <c r="C18" s="40" t="str">
        <f t="shared" si="1"/>
        <v>16</v>
      </c>
      <c r="D18" s="40" t="s">
        <v>158</v>
      </c>
      <c r="E18" s="40" t="s">
        <v>143</v>
      </c>
      <c r="F18" s="41" t="s">
        <v>159</v>
      </c>
      <c r="G18" s="63"/>
    </row>
    <row r="19" spans="1:7" x14ac:dyDescent="0.25">
      <c r="A19" s="39" t="s">
        <v>99</v>
      </c>
      <c r="B19" s="40" t="str">
        <f t="shared" si="0"/>
        <v>mxd</v>
      </c>
      <c r="C19" s="40" t="str">
        <f t="shared" si="1"/>
        <v>17</v>
      </c>
      <c r="D19" s="40" t="s">
        <v>158</v>
      </c>
      <c r="E19" s="40" t="s">
        <v>143</v>
      </c>
      <c r="F19" s="41" t="s">
        <v>159</v>
      </c>
      <c r="G19" s="63"/>
    </row>
    <row r="20" spans="1:7" x14ac:dyDescent="0.25">
      <c r="A20" s="39" t="s">
        <v>100</v>
      </c>
      <c r="B20" s="40" t="str">
        <f t="shared" si="0"/>
        <v>mxd</v>
      </c>
      <c r="C20" s="40" t="str">
        <f t="shared" si="1"/>
        <v>18</v>
      </c>
      <c r="D20" s="40" t="s">
        <v>158</v>
      </c>
      <c r="E20" s="40" t="s">
        <v>143</v>
      </c>
      <c r="F20" s="41" t="s">
        <v>159</v>
      </c>
      <c r="G20" s="63"/>
    </row>
    <row r="21" spans="1:7" x14ac:dyDescent="0.25">
      <c r="A21" s="39" t="s">
        <v>101</v>
      </c>
      <c r="B21" s="40" t="str">
        <f t="shared" si="0"/>
        <v>mxd</v>
      </c>
      <c r="C21" s="40" t="str">
        <f t="shared" si="1"/>
        <v>19</v>
      </c>
      <c r="D21" s="40" t="s">
        <v>158</v>
      </c>
      <c r="E21" s="40" t="s">
        <v>143</v>
      </c>
      <c r="F21" s="41" t="s">
        <v>159</v>
      </c>
      <c r="G21" s="63"/>
    </row>
    <row r="22" spans="1:7" x14ac:dyDescent="0.25">
      <c r="A22" s="42" t="s">
        <v>102</v>
      </c>
      <c r="B22" s="43" t="str">
        <f t="shared" si="0"/>
        <v>mxd</v>
      </c>
      <c r="C22" s="43" t="str">
        <f t="shared" si="1"/>
        <v>20</v>
      </c>
      <c r="D22" s="43" t="s">
        <v>158</v>
      </c>
      <c r="E22" s="43" t="s">
        <v>143</v>
      </c>
      <c r="F22" s="41" t="s">
        <v>159</v>
      </c>
      <c r="G22" s="64"/>
    </row>
    <row r="23" spans="1:7" x14ac:dyDescent="0.25">
      <c r="A23" s="1" t="s">
        <v>103</v>
      </c>
      <c r="B23" s="2" t="str">
        <f t="shared" si="0"/>
        <v>mxd</v>
      </c>
      <c r="C23" s="2" t="str">
        <f t="shared" si="1"/>
        <v>21</v>
      </c>
      <c r="D23" s="24" t="s">
        <v>148</v>
      </c>
      <c r="E23" s="24" t="s">
        <v>140</v>
      </c>
      <c r="F23" s="24" t="s">
        <v>156</v>
      </c>
      <c r="G23" s="52" t="s">
        <v>182</v>
      </c>
    </row>
    <row r="24" spans="1:7" x14ac:dyDescent="0.25">
      <c r="A24" s="4" t="s">
        <v>104</v>
      </c>
      <c r="B24" s="5" t="str">
        <f t="shared" si="0"/>
        <v>mxd</v>
      </c>
      <c r="C24" s="5" t="str">
        <f t="shared" si="1"/>
        <v>22</v>
      </c>
      <c r="D24" s="19" t="s">
        <v>158</v>
      </c>
      <c r="E24" s="19" t="s">
        <v>140</v>
      </c>
      <c r="F24" s="19" t="s">
        <v>156</v>
      </c>
      <c r="G24" s="53"/>
    </row>
    <row r="25" spans="1:7" x14ac:dyDescent="0.25">
      <c r="A25" s="4" t="s">
        <v>105</v>
      </c>
      <c r="B25" s="5" t="str">
        <f t="shared" si="0"/>
        <v>mxd</v>
      </c>
      <c r="C25" s="5" t="str">
        <f t="shared" si="1"/>
        <v>23</v>
      </c>
      <c r="D25" s="19" t="s">
        <v>158</v>
      </c>
      <c r="E25" s="19" t="s">
        <v>140</v>
      </c>
      <c r="F25" s="5" t="s">
        <v>156</v>
      </c>
      <c r="G25" s="53"/>
    </row>
    <row r="26" spans="1:7" x14ac:dyDescent="0.25">
      <c r="A26" s="4" t="s">
        <v>106</v>
      </c>
      <c r="B26" s="5" t="str">
        <f t="shared" si="0"/>
        <v>mxd</v>
      </c>
      <c r="C26" s="5" t="str">
        <f t="shared" si="1"/>
        <v>24</v>
      </c>
      <c r="D26" s="19" t="s">
        <v>158</v>
      </c>
      <c r="E26" s="19" t="s">
        <v>140</v>
      </c>
      <c r="F26" s="5" t="s">
        <v>156</v>
      </c>
      <c r="G26" s="53"/>
    </row>
    <row r="27" spans="1:7" x14ac:dyDescent="0.25">
      <c r="A27" s="4" t="s">
        <v>107</v>
      </c>
      <c r="B27" s="5" t="str">
        <f t="shared" si="0"/>
        <v>mxd</v>
      </c>
      <c r="C27" s="5" t="str">
        <f t="shared" si="1"/>
        <v>24a</v>
      </c>
      <c r="D27" s="19" t="s">
        <v>158</v>
      </c>
      <c r="E27" s="19" t="s">
        <v>140</v>
      </c>
      <c r="F27" s="5" t="s">
        <v>156</v>
      </c>
      <c r="G27" s="53"/>
    </row>
    <row r="28" spans="1:7" x14ac:dyDescent="0.25">
      <c r="A28" s="4" t="s">
        <v>108</v>
      </c>
      <c r="B28" s="5" t="str">
        <f t="shared" si="0"/>
        <v>mxd</v>
      </c>
      <c r="C28" s="5" t="str">
        <f t="shared" si="1"/>
        <v>25</v>
      </c>
      <c r="D28" s="19" t="s">
        <v>158</v>
      </c>
      <c r="E28" s="19" t="s">
        <v>140</v>
      </c>
      <c r="F28" s="5" t="s">
        <v>156</v>
      </c>
      <c r="G28" s="53"/>
    </row>
    <row r="29" spans="1:7" x14ac:dyDescent="0.25">
      <c r="A29" s="7" t="s">
        <v>109</v>
      </c>
      <c r="B29" s="8" t="str">
        <f t="shared" si="0"/>
        <v>mxd</v>
      </c>
      <c r="C29" s="8" t="str">
        <f t="shared" si="1"/>
        <v>26</v>
      </c>
      <c r="D29" s="25" t="s">
        <v>158</v>
      </c>
      <c r="E29" s="25" t="s">
        <v>140</v>
      </c>
      <c r="F29" s="8" t="s">
        <v>156</v>
      </c>
      <c r="G29" s="54"/>
    </row>
    <row r="30" spans="1:7" x14ac:dyDescent="0.25">
      <c r="A30" s="1" t="s">
        <v>0</v>
      </c>
      <c r="B30" s="2" t="str">
        <f t="shared" si="0"/>
        <v>mxd</v>
      </c>
      <c r="C30" s="2" t="str">
        <f t="shared" si="1"/>
        <v>27</v>
      </c>
      <c r="D30" s="2" t="s">
        <v>145</v>
      </c>
      <c r="E30" s="2" t="s">
        <v>140</v>
      </c>
      <c r="F30" s="3" t="s">
        <v>156</v>
      </c>
      <c r="G30" s="56" t="s">
        <v>147</v>
      </c>
    </row>
    <row r="31" spans="1:7" x14ac:dyDescent="0.25">
      <c r="A31" s="4" t="s">
        <v>1</v>
      </c>
      <c r="B31" s="5" t="str">
        <f t="shared" si="0"/>
        <v>mxd</v>
      </c>
      <c r="C31" s="5" t="str">
        <f t="shared" si="1"/>
        <v>28</v>
      </c>
      <c r="D31" s="5" t="s">
        <v>145</v>
      </c>
      <c r="E31" s="5" t="s">
        <v>140</v>
      </c>
      <c r="F31" s="6" t="s">
        <v>156</v>
      </c>
      <c r="G31" s="57"/>
    </row>
    <row r="32" spans="1:7" x14ac:dyDescent="0.25">
      <c r="A32" s="4" t="s">
        <v>2</v>
      </c>
      <c r="B32" s="5" t="str">
        <f t="shared" si="0"/>
        <v>mxd</v>
      </c>
      <c r="C32" s="5" t="str">
        <f t="shared" si="1"/>
        <v>29</v>
      </c>
      <c r="D32" s="5" t="s">
        <v>145</v>
      </c>
      <c r="E32" s="5" t="s">
        <v>140</v>
      </c>
      <c r="F32" s="6" t="s">
        <v>156</v>
      </c>
      <c r="G32" s="57"/>
    </row>
    <row r="33" spans="1:7" x14ac:dyDescent="0.25">
      <c r="A33" s="4" t="s">
        <v>3</v>
      </c>
      <c r="B33" s="5" t="str">
        <f t="shared" si="0"/>
        <v>mxd</v>
      </c>
      <c r="C33" s="5" t="str">
        <f t="shared" si="1"/>
        <v>30</v>
      </c>
      <c r="D33" s="5" t="s">
        <v>145</v>
      </c>
      <c r="E33" s="5" t="s">
        <v>140</v>
      </c>
      <c r="F33" s="6" t="s">
        <v>156</v>
      </c>
      <c r="G33" s="57"/>
    </row>
    <row r="34" spans="1:7" x14ac:dyDescent="0.25">
      <c r="A34" s="7" t="s">
        <v>4</v>
      </c>
      <c r="B34" s="8" t="str">
        <f t="shared" si="0"/>
        <v>mxd</v>
      </c>
      <c r="C34" s="8" t="str">
        <f t="shared" si="1"/>
        <v>31</v>
      </c>
      <c r="D34" s="8" t="s">
        <v>145</v>
      </c>
      <c r="E34" s="8" t="s">
        <v>140</v>
      </c>
      <c r="F34" s="9" t="s">
        <v>156</v>
      </c>
      <c r="G34" s="58"/>
    </row>
    <row r="35" spans="1:7" x14ac:dyDescent="0.25">
      <c r="A35" s="1" t="s">
        <v>5</v>
      </c>
      <c r="B35" s="2" t="str">
        <f t="shared" ref="B35:B66" si="2">RIGHT(A35,LEN(A35)-SEARCH(".",A35))</f>
        <v>mxd</v>
      </c>
      <c r="C35" s="2" t="str">
        <f t="shared" ref="C35:C66" si="3">IFERROR(MID(A35,SEARCH("Map",A35)+3,SEARCH("_",A35,SEARCH("Map",A35))-SEARCH("Map",A35)-3),"quickplot")</f>
        <v>32</v>
      </c>
      <c r="D35" s="12" t="s">
        <v>148</v>
      </c>
      <c r="E35" s="12" t="s">
        <v>140</v>
      </c>
      <c r="F35" s="13" t="s">
        <v>156</v>
      </c>
      <c r="G35" s="59" t="s">
        <v>150</v>
      </c>
    </row>
    <row r="36" spans="1:7" x14ac:dyDescent="0.25">
      <c r="A36" s="4" t="s">
        <v>6</v>
      </c>
      <c r="B36" s="5" t="str">
        <f t="shared" si="2"/>
        <v>mxd</v>
      </c>
      <c r="C36" s="5" t="str">
        <f t="shared" si="3"/>
        <v>33</v>
      </c>
      <c r="D36" s="10" t="s">
        <v>148</v>
      </c>
      <c r="E36" s="10" t="s">
        <v>140</v>
      </c>
      <c r="F36" s="11" t="s">
        <v>156</v>
      </c>
      <c r="G36" s="60"/>
    </row>
    <row r="37" spans="1:7" x14ac:dyDescent="0.25">
      <c r="A37" s="7" t="s">
        <v>7</v>
      </c>
      <c r="B37" s="8" t="str">
        <f t="shared" si="2"/>
        <v>mxd</v>
      </c>
      <c r="C37" s="8" t="str">
        <f t="shared" si="3"/>
        <v>34</v>
      </c>
      <c r="D37" s="14" t="s">
        <v>148</v>
      </c>
      <c r="E37" s="14" t="s">
        <v>140</v>
      </c>
      <c r="F37" s="15" t="s">
        <v>156</v>
      </c>
      <c r="G37" s="61"/>
    </row>
    <row r="38" spans="1:7" x14ac:dyDescent="0.25">
      <c r="A38" s="39" t="s">
        <v>8</v>
      </c>
      <c r="B38" s="40" t="str">
        <f t="shared" si="2"/>
        <v>mxd</v>
      </c>
      <c r="C38" s="40" t="str">
        <f t="shared" si="3"/>
        <v>35</v>
      </c>
      <c r="D38" s="40" t="s">
        <v>151</v>
      </c>
      <c r="E38" s="40" t="s">
        <v>140</v>
      </c>
      <c r="F38" s="44" t="s">
        <v>159</v>
      </c>
      <c r="G38" s="68" t="s">
        <v>184</v>
      </c>
    </row>
    <row r="39" spans="1:7" x14ac:dyDescent="0.25">
      <c r="A39" s="39" t="s">
        <v>9</v>
      </c>
      <c r="B39" s="40" t="str">
        <f t="shared" si="2"/>
        <v>mxd</v>
      </c>
      <c r="C39" s="40" t="str">
        <f t="shared" si="3"/>
        <v>36</v>
      </c>
      <c r="D39" s="40" t="s">
        <v>151</v>
      </c>
      <c r="E39" s="40" t="s">
        <v>140</v>
      </c>
      <c r="F39" s="45" t="s">
        <v>159</v>
      </c>
      <c r="G39" s="69"/>
    </row>
    <row r="40" spans="1:7" x14ac:dyDescent="0.25">
      <c r="A40" s="39" t="s">
        <v>10</v>
      </c>
      <c r="B40" s="40" t="str">
        <f t="shared" si="2"/>
        <v>mxd</v>
      </c>
      <c r="C40" s="40" t="str">
        <f t="shared" si="3"/>
        <v>37</v>
      </c>
      <c r="D40" s="40" t="s">
        <v>152</v>
      </c>
      <c r="E40" s="40" t="s">
        <v>140</v>
      </c>
      <c r="F40" s="45" t="s">
        <v>159</v>
      </c>
      <c r="G40" s="69"/>
    </row>
    <row r="41" spans="1:7" x14ac:dyDescent="0.25">
      <c r="A41" s="39" t="s">
        <v>11</v>
      </c>
      <c r="B41" s="40" t="str">
        <f t="shared" si="2"/>
        <v>mxd</v>
      </c>
      <c r="C41" s="40" t="str">
        <f t="shared" si="3"/>
        <v>38</v>
      </c>
      <c r="D41" s="40" t="s">
        <v>152</v>
      </c>
      <c r="E41" s="40" t="s">
        <v>140</v>
      </c>
      <c r="F41" s="45" t="s">
        <v>159</v>
      </c>
      <c r="G41" s="69"/>
    </row>
    <row r="42" spans="1:7" x14ac:dyDescent="0.25">
      <c r="A42" s="39" t="s">
        <v>12</v>
      </c>
      <c r="B42" s="40" t="str">
        <f t="shared" si="2"/>
        <v>mxd</v>
      </c>
      <c r="C42" s="40" t="str">
        <f t="shared" si="3"/>
        <v>39</v>
      </c>
      <c r="D42" s="40" t="s">
        <v>153</v>
      </c>
      <c r="E42" s="40" t="s">
        <v>140</v>
      </c>
      <c r="F42" s="46" t="s">
        <v>159</v>
      </c>
      <c r="G42" s="70"/>
    </row>
    <row r="43" spans="1:7" x14ac:dyDescent="0.25">
      <c r="A43" s="1" t="s">
        <v>13</v>
      </c>
      <c r="B43" s="2" t="str">
        <f t="shared" si="2"/>
        <v>mxd</v>
      </c>
      <c r="C43" s="2" t="str">
        <f t="shared" si="3"/>
        <v>40</v>
      </c>
      <c r="D43" s="2" t="s">
        <v>148</v>
      </c>
      <c r="E43" s="2" t="s">
        <v>140</v>
      </c>
      <c r="F43" s="2" t="s">
        <v>156</v>
      </c>
      <c r="G43" s="52" t="s">
        <v>179</v>
      </c>
    </row>
    <row r="44" spans="1:7" x14ac:dyDescent="0.25">
      <c r="A44" s="4" t="s">
        <v>14</v>
      </c>
      <c r="B44" s="5" t="str">
        <f t="shared" si="2"/>
        <v>mxd</v>
      </c>
      <c r="C44" s="5" t="str">
        <f t="shared" si="3"/>
        <v>41</v>
      </c>
      <c r="D44" s="5" t="s">
        <v>148</v>
      </c>
      <c r="E44" s="19" t="s">
        <v>140</v>
      </c>
      <c r="F44" s="5" t="s">
        <v>156</v>
      </c>
      <c r="G44" s="53"/>
    </row>
    <row r="45" spans="1:7" x14ac:dyDescent="0.25">
      <c r="A45" s="4" t="s">
        <v>15</v>
      </c>
      <c r="B45" s="5" t="str">
        <f t="shared" si="2"/>
        <v>mxd</v>
      </c>
      <c r="C45" s="5" t="str">
        <f t="shared" si="3"/>
        <v>42</v>
      </c>
      <c r="D45" s="5" t="s">
        <v>148</v>
      </c>
      <c r="E45" s="5" t="s">
        <v>140</v>
      </c>
      <c r="F45" s="5" t="s">
        <v>156</v>
      </c>
      <c r="G45" s="53"/>
    </row>
    <row r="46" spans="1:7" x14ac:dyDescent="0.25">
      <c r="A46" s="4" t="s">
        <v>16</v>
      </c>
      <c r="B46" s="5" t="str">
        <f t="shared" si="2"/>
        <v>mxd</v>
      </c>
      <c r="C46" s="5" t="str">
        <f t="shared" si="3"/>
        <v>43</v>
      </c>
      <c r="D46" s="5" t="s">
        <v>148</v>
      </c>
      <c r="E46" s="5" t="s">
        <v>140</v>
      </c>
      <c r="F46" s="5" t="s">
        <v>156</v>
      </c>
      <c r="G46" s="53"/>
    </row>
    <row r="47" spans="1:7" x14ac:dyDescent="0.25">
      <c r="A47" s="4" t="s">
        <v>17</v>
      </c>
      <c r="B47" s="5" t="str">
        <f t="shared" si="2"/>
        <v>mxd</v>
      </c>
      <c r="C47" s="5" t="str">
        <f t="shared" si="3"/>
        <v>44</v>
      </c>
      <c r="D47" s="5" t="s">
        <v>148</v>
      </c>
      <c r="E47" s="5" t="s">
        <v>140</v>
      </c>
      <c r="F47" s="5" t="s">
        <v>156</v>
      </c>
      <c r="G47" s="53"/>
    </row>
    <row r="48" spans="1:7" x14ac:dyDescent="0.25">
      <c r="A48" s="4" t="s">
        <v>18</v>
      </c>
      <c r="B48" s="5" t="str">
        <f t="shared" si="2"/>
        <v>mxd</v>
      </c>
      <c r="C48" s="5" t="str">
        <f t="shared" si="3"/>
        <v>45</v>
      </c>
      <c r="D48" s="5" t="s">
        <v>148</v>
      </c>
      <c r="E48" s="5" t="s">
        <v>140</v>
      </c>
      <c r="F48" s="5" t="s">
        <v>156</v>
      </c>
      <c r="G48" s="53"/>
    </row>
    <row r="49" spans="1:7" x14ac:dyDescent="0.25">
      <c r="A49" s="4" t="s">
        <v>19</v>
      </c>
      <c r="B49" s="5" t="str">
        <f t="shared" si="2"/>
        <v>mxd</v>
      </c>
      <c r="C49" s="5" t="str">
        <f t="shared" si="3"/>
        <v>46</v>
      </c>
      <c r="D49" s="5" t="s">
        <v>148</v>
      </c>
      <c r="E49" s="5" t="s">
        <v>140</v>
      </c>
      <c r="F49" s="5" t="s">
        <v>156</v>
      </c>
      <c r="G49" s="53"/>
    </row>
    <row r="50" spans="1:7" x14ac:dyDescent="0.25">
      <c r="A50" s="4" t="s">
        <v>20</v>
      </c>
      <c r="B50" s="5" t="str">
        <f t="shared" si="2"/>
        <v>mxd</v>
      </c>
      <c r="C50" s="5" t="str">
        <f t="shared" si="3"/>
        <v>47</v>
      </c>
      <c r="D50" s="5" t="s">
        <v>148</v>
      </c>
      <c r="E50" s="5" t="s">
        <v>140</v>
      </c>
      <c r="F50" s="5" t="s">
        <v>156</v>
      </c>
      <c r="G50" s="53"/>
    </row>
    <row r="51" spans="1:7" x14ac:dyDescent="0.25">
      <c r="A51" s="4" t="s">
        <v>21</v>
      </c>
      <c r="B51" s="5" t="str">
        <f t="shared" si="2"/>
        <v>mxd</v>
      </c>
      <c r="C51" s="5" t="str">
        <f t="shared" si="3"/>
        <v>48</v>
      </c>
      <c r="D51" s="5" t="s">
        <v>148</v>
      </c>
      <c r="E51" s="5" t="s">
        <v>140</v>
      </c>
      <c r="F51" s="5" t="s">
        <v>156</v>
      </c>
      <c r="G51" s="53"/>
    </row>
    <row r="52" spans="1:7" x14ac:dyDescent="0.25">
      <c r="A52" s="7" t="s">
        <v>22</v>
      </c>
      <c r="B52" s="8" t="str">
        <f t="shared" si="2"/>
        <v>mxd</v>
      </c>
      <c r="C52" s="8" t="str">
        <f t="shared" si="3"/>
        <v>49</v>
      </c>
      <c r="D52" s="8" t="s">
        <v>148</v>
      </c>
      <c r="E52" s="8" t="s">
        <v>140</v>
      </c>
      <c r="F52" s="8" t="s">
        <v>156</v>
      </c>
      <c r="G52" s="54"/>
    </row>
    <row r="53" spans="1:7" x14ac:dyDescent="0.25">
      <c r="A53" s="20" t="s">
        <v>23</v>
      </c>
      <c r="B53" s="21" t="str">
        <f t="shared" si="2"/>
        <v>mxd</v>
      </c>
      <c r="C53" s="21" t="str">
        <f t="shared" si="3"/>
        <v>50</v>
      </c>
      <c r="D53" s="22" t="s">
        <v>154</v>
      </c>
      <c r="E53" s="22" t="s">
        <v>140</v>
      </c>
      <c r="F53" s="22" t="s">
        <v>156</v>
      </c>
      <c r="G53" s="23" t="s">
        <v>190</v>
      </c>
    </row>
    <row r="54" spans="1:7" x14ac:dyDescent="0.25">
      <c r="A54" s="1" t="s">
        <v>119</v>
      </c>
      <c r="B54" s="2" t="str">
        <f t="shared" si="2"/>
        <v>mxd</v>
      </c>
      <c r="C54" s="2" t="str">
        <f t="shared" si="3"/>
        <v>51</v>
      </c>
      <c r="D54" s="12" t="s">
        <v>160</v>
      </c>
      <c r="E54" s="12" t="s">
        <v>140</v>
      </c>
      <c r="F54" s="65" t="s">
        <v>159</v>
      </c>
      <c r="G54" s="49" t="s">
        <v>183</v>
      </c>
    </row>
    <row r="55" spans="1:7" x14ac:dyDescent="0.25">
      <c r="A55" s="4" t="s">
        <v>120</v>
      </c>
      <c r="B55" s="5" t="str">
        <f t="shared" si="2"/>
        <v>mxd</v>
      </c>
      <c r="C55" s="5" t="str">
        <f t="shared" si="3"/>
        <v>52</v>
      </c>
      <c r="D55" s="10" t="s">
        <v>160</v>
      </c>
      <c r="E55" s="10" t="s">
        <v>140</v>
      </c>
      <c r="F55" s="66" t="s">
        <v>159</v>
      </c>
      <c r="G55" s="50"/>
    </row>
    <row r="56" spans="1:7" x14ac:dyDescent="0.25">
      <c r="A56" s="4" t="s">
        <v>121</v>
      </c>
      <c r="B56" s="5" t="str">
        <f t="shared" si="2"/>
        <v>mxd</v>
      </c>
      <c r="C56" s="5" t="str">
        <f t="shared" si="3"/>
        <v>53</v>
      </c>
      <c r="D56" s="10" t="s">
        <v>160</v>
      </c>
      <c r="E56" s="10" t="s">
        <v>140</v>
      </c>
      <c r="F56" s="66" t="s">
        <v>159</v>
      </c>
      <c r="G56" s="50"/>
    </row>
    <row r="57" spans="1:7" x14ac:dyDescent="0.25">
      <c r="A57" s="7" t="s">
        <v>122</v>
      </c>
      <c r="B57" s="8" t="str">
        <f t="shared" si="2"/>
        <v>mxd</v>
      </c>
      <c r="C57" s="8" t="str">
        <f t="shared" si="3"/>
        <v>54</v>
      </c>
      <c r="D57" s="14" t="s">
        <v>160</v>
      </c>
      <c r="E57" s="14" t="s">
        <v>140</v>
      </c>
      <c r="F57" s="67" t="s">
        <v>159</v>
      </c>
      <c r="G57" s="51"/>
    </row>
    <row r="58" spans="1:7" ht="15" customHeight="1" x14ac:dyDescent="0.25">
      <c r="A58" s="1" t="s">
        <v>123</v>
      </c>
      <c r="B58" s="2" t="str">
        <f t="shared" si="2"/>
        <v>mxd</v>
      </c>
      <c r="C58" s="2" t="str">
        <f t="shared" si="3"/>
        <v>55</v>
      </c>
      <c r="D58" s="12" t="s">
        <v>160</v>
      </c>
      <c r="E58" s="12" t="s">
        <v>140</v>
      </c>
      <c r="F58" s="65" t="s">
        <v>159</v>
      </c>
      <c r="G58" s="52" t="s">
        <v>183</v>
      </c>
    </row>
    <row r="59" spans="1:7" x14ac:dyDescent="0.25">
      <c r="A59" s="4" t="s">
        <v>124</v>
      </c>
      <c r="B59" s="5" t="str">
        <f t="shared" si="2"/>
        <v>mxd</v>
      </c>
      <c r="C59" s="5" t="str">
        <f t="shared" si="3"/>
        <v>56</v>
      </c>
      <c r="D59" s="10" t="s">
        <v>160</v>
      </c>
      <c r="E59" s="10" t="s">
        <v>140</v>
      </c>
      <c r="F59" s="66" t="s">
        <v>159</v>
      </c>
      <c r="G59" s="53"/>
    </row>
    <row r="60" spans="1:7" x14ac:dyDescent="0.25">
      <c r="A60" s="4" t="s">
        <v>125</v>
      </c>
      <c r="B60" s="5" t="str">
        <f t="shared" si="2"/>
        <v>mxd</v>
      </c>
      <c r="C60" s="5" t="str">
        <f t="shared" si="3"/>
        <v>57</v>
      </c>
      <c r="D60" s="10" t="s">
        <v>160</v>
      </c>
      <c r="E60" s="10" t="s">
        <v>140</v>
      </c>
      <c r="F60" s="66" t="s">
        <v>159</v>
      </c>
      <c r="G60" s="53"/>
    </row>
    <row r="61" spans="1:7" x14ac:dyDescent="0.25">
      <c r="A61" s="4" t="s">
        <v>126</v>
      </c>
      <c r="B61" s="5" t="str">
        <f t="shared" si="2"/>
        <v>mxd</v>
      </c>
      <c r="C61" s="5" t="str">
        <f t="shared" si="3"/>
        <v>58</v>
      </c>
      <c r="D61" s="10" t="s">
        <v>160</v>
      </c>
      <c r="E61" s="10" t="s">
        <v>140</v>
      </c>
      <c r="F61" s="66" t="s">
        <v>159</v>
      </c>
      <c r="G61" s="53"/>
    </row>
    <row r="62" spans="1:7" x14ac:dyDescent="0.25">
      <c r="A62" s="4" t="s">
        <v>127</v>
      </c>
      <c r="B62" s="5" t="str">
        <f t="shared" si="2"/>
        <v>mxd</v>
      </c>
      <c r="C62" s="5" t="str">
        <f t="shared" si="3"/>
        <v>59</v>
      </c>
      <c r="D62" s="10" t="s">
        <v>160</v>
      </c>
      <c r="E62" s="10" t="s">
        <v>140</v>
      </c>
      <c r="F62" s="66" t="s">
        <v>159</v>
      </c>
      <c r="G62" s="53"/>
    </row>
    <row r="63" spans="1:7" x14ac:dyDescent="0.25">
      <c r="A63" s="4" t="s">
        <v>128</v>
      </c>
      <c r="B63" s="5" t="str">
        <f t="shared" si="2"/>
        <v>mxd</v>
      </c>
      <c r="C63" s="5" t="str">
        <f t="shared" si="3"/>
        <v>60</v>
      </c>
      <c r="D63" s="10" t="s">
        <v>160</v>
      </c>
      <c r="E63" s="10" t="s">
        <v>140</v>
      </c>
      <c r="F63" s="66" t="s">
        <v>159</v>
      </c>
      <c r="G63" s="53"/>
    </row>
    <row r="64" spans="1:7" x14ac:dyDescent="0.25">
      <c r="A64" s="4" t="s">
        <v>129</v>
      </c>
      <c r="B64" s="5" t="str">
        <f t="shared" si="2"/>
        <v>mxd</v>
      </c>
      <c r="C64" s="5" t="str">
        <f t="shared" si="3"/>
        <v>61</v>
      </c>
      <c r="D64" s="10" t="s">
        <v>160</v>
      </c>
      <c r="E64" s="10" t="s">
        <v>140</v>
      </c>
      <c r="F64" s="66" t="s">
        <v>159</v>
      </c>
      <c r="G64" s="53"/>
    </row>
    <row r="65" spans="1:7" x14ac:dyDescent="0.25">
      <c r="A65" s="7" t="s">
        <v>130</v>
      </c>
      <c r="B65" s="8" t="str">
        <f t="shared" si="2"/>
        <v>mxd</v>
      </c>
      <c r="C65" s="8" t="str">
        <f t="shared" si="3"/>
        <v>62</v>
      </c>
      <c r="D65" s="14" t="s">
        <v>160</v>
      </c>
      <c r="E65" s="14" t="s">
        <v>140</v>
      </c>
      <c r="F65" s="67" t="s">
        <v>159</v>
      </c>
      <c r="G65" s="53"/>
    </row>
    <row r="66" spans="1:7" ht="15" customHeight="1" x14ac:dyDescent="0.25">
      <c r="A66" s="26" t="s">
        <v>131</v>
      </c>
      <c r="B66" s="27" t="str">
        <f t="shared" si="2"/>
        <v>mxd</v>
      </c>
      <c r="C66" s="27" t="str">
        <f t="shared" si="3"/>
        <v>63</v>
      </c>
      <c r="D66" s="24" t="s">
        <v>160</v>
      </c>
      <c r="E66" s="24" t="s">
        <v>140</v>
      </c>
      <c r="F66" s="65" t="s">
        <v>159</v>
      </c>
      <c r="G66" s="53" t="s">
        <v>188</v>
      </c>
    </row>
    <row r="67" spans="1:7" x14ac:dyDescent="0.25">
      <c r="A67" s="28" t="s">
        <v>132</v>
      </c>
      <c r="B67" s="29" t="str">
        <f t="shared" ref="B67:B98" si="4">RIGHT(A67,LEN(A67)-SEARCH(".",A67))</f>
        <v>mxd</v>
      </c>
      <c r="C67" s="29" t="str">
        <f t="shared" ref="C67:C98" si="5">IFERROR(MID(A67,SEARCH("Map",A67)+3,SEARCH("_",A67,SEARCH("Map",A67))-SEARCH("Map",A67)-3),"quickplot")</f>
        <v>64</v>
      </c>
      <c r="D67" s="19" t="s">
        <v>160</v>
      </c>
      <c r="E67" s="19" t="s">
        <v>140</v>
      </c>
      <c r="F67" s="66" t="s">
        <v>159</v>
      </c>
      <c r="G67" s="53"/>
    </row>
    <row r="68" spans="1:7" x14ac:dyDescent="0.25">
      <c r="A68" s="28" t="s">
        <v>133</v>
      </c>
      <c r="B68" s="29" t="str">
        <f t="shared" si="4"/>
        <v>mxd</v>
      </c>
      <c r="C68" s="29" t="str">
        <f t="shared" si="5"/>
        <v>65</v>
      </c>
      <c r="D68" s="19" t="s">
        <v>160</v>
      </c>
      <c r="E68" s="19" t="s">
        <v>140</v>
      </c>
      <c r="F68" s="66" t="s">
        <v>159</v>
      </c>
      <c r="G68" s="53"/>
    </row>
    <row r="69" spans="1:7" x14ac:dyDescent="0.25">
      <c r="A69" s="28" t="s">
        <v>134</v>
      </c>
      <c r="B69" s="29" t="str">
        <f t="shared" si="4"/>
        <v>mxd</v>
      </c>
      <c r="C69" s="29" t="str">
        <f t="shared" si="5"/>
        <v>66</v>
      </c>
      <c r="D69" s="19" t="s">
        <v>160</v>
      </c>
      <c r="E69" s="19" t="s">
        <v>140</v>
      </c>
      <c r="F69" s="66" t="s">
        <v>159</v>
      </c>
      <c r="G69" s="53"/>
    </row>
    <row r="70" spans="1:7" x14ac:dyDescent="0.25">
      <c r="A70" s="28" t="s">
        <v>135</v>
      </c>
      <c r="B70" s="29" t="str">
        <f t="shared" si="4"/>
        <v>mxd</v>
      </c>
      <c r="C70" s="29" t="str">
        <f t="shared" si="5"/>
        <v>67</v>
      </c>
      <c r="D70" s="19" t="s">
        <v>160</v>
      </c>
      <c r="E70" s="19" t="s">
        <v>140</v>
      </c>
      <c r="F70" s="66" t="s">
        <v>159</v>
      </c>
      <c r="G70" s="53"/>
    </row>
    <row r="71" spans="1:7" x14ac:dyDescent="0.25">
      <c r="A71" s="30" t="s">
        <v>136</v>
      </c>
      <c r="B71" s="31" t="str">
        <f t="shared" si="4"/>
        <v>mxd</v>
      </c>
      <c r="C71" s="31" t="str">
        <f t="shared" si="5"/>
        <v>68</v>
      </c>
      <c r="D71" s="25" t="s">
        <v>160</v>
      </c>
      <c r="E71" s="25" t="s">
        <v>140</v>
      </c>
      <c r="F71" s="67" t="s">
        <v>159</v>
      </c>
      <c r="G71" s="54"/>
    </row>
    <row r="72" spans="1:7" x14ac:dyDescent="0.25">
      <c r="A72" s="1" t="s">
        <v>24</v>
      </c>
      <c r="B72" s="2" t="str">
        <f t="shared" si="4"/>
        <v>mxd</v>
      </c>
      <c r="C72" s="2" t="str">
        <f t="shared" si="5"/>
        <v>69</v>
      </c>
      <c r="D72" s="24" t="s">
        <v>180</v>
      </c>
      <c r="E72" s="24" t="s">
        <v>143</v>
      </c>
      <c r="F72" s="24" t="s">
        <v>186</v>
      </c>
      <c r="G72" s="52" t="s">
        <v>185</v>
      </c>
    </row>
    <row r="73" spans="1:7" x14ac:dyDescent="0.25">
      <c r="A73" s="4" t="s">
        <v>25</v>
      </c>
      <c r="B73" s="5" t="str">
        <f t="shared" si="4"/>
        <v>mxd</v>
      </c>
      <c r="C73" s="5" t="str">
        <f t="shared" si="5"/>
        <v>70</v>
      </c>
      <c r="D73" s="19" t="s">
        <v>180</v>
      </c>
      <c r="E73" s="19" t="s">
        <v>143</v>
      </c>
      <c r="F73" s="19" t="s">
        <v>186</v>
      </c>
      <c r="G73" s="53"/>
    </row>
    <row r="74" spans="1:7" x14ac:dyDescent="0.25">
      <c r="A74" s="4" t="s">
        <v>26</v>
      </c>
      <c r="B74" s="5" t="str">
        <f t="shared" si="4"/>
        <v>mxd</v>
      </c>
      <c r="C74" s="5" t="str">
        <f t="shared" si="5"/>
        <v>71</v>
      </c>
      <c r="D74" s="19" t="s">
        <v>180</v>
      </c>
      <c r="E74" s="19" t="s">
        <v>143</v>
      </c>
      <c r="F74" s="19" t="s">
        <v>186</v>
      </c>
      <c r="G74" s="53"/>
    </row>
    <row r="75" spans="1:7" x14ac:dyDescent="0.25">
      <c r="A75" s="4" t="s">
        <v>27</v>
      </c>
      <c r="B75" s="5" t="str">
        <f t="shared" si="4"/>
        <v>mxd</v>
      </c>
      <c r="C75" s="5" t="str">
        <f t="shared" si="5"/>
        <v>72</v>
      </c>
      <c r="D75" s="19" t="s">
        <v>180</v>
      </c>
      <c r="E75" s="19" t="s">
        <v>143</v>
      </c>
      <c r="F75" s="19" t="s">
        <v>186</v>
      </c>
      <c r="G75" s="53"/>
    </row>
    <row r="76" spans="1:7" x14ac:dyDescent="0.25">
      <c r="A76" s="4" t="s">
        <v>28</v>
      </c>
      <c r="B76" s="5" t="str">
        <f t="shared" si="4"/>
        <v>mxd</v>
      </c>
      <c r="C76" s="5" t="str">
        <f t="shared" si="5"/>
        <v>73</v>
      </c>
      <c r="D76" s="19" t="s">
        <v>180</v>
      </c>
      <c r="E76" s="19" t="s">
        <v>143</v>
      </c>
      <c r="F76" s="19" t="s">
        <v>186</v>
      </c>
      <c r="G76" s="53"/>
    </row>
    <row r="77" spans="1:7" x14ac:dyDescent="0.25">
      <c r="A77" s="4" t="s">
        <v>29</v>
      </c>
      <c r="B77" s="5" t="str">
        <f t="shared" si="4"/>
        <v>mxd</v>
      </c>
      <c r="C77" s="5" t="str">
        <f t="shared" si="5"/>
        <v>74</v>
      </c>
      <c r="D77" s="19" t="s">
        <v>180</v>
      </c>
      <c r="E77" s="19" t="s">
        <v>143</v>
      </c>
      <c r="F77" s="19" t="s">
        <v>186</v>
      </c>
      <c r="G77" s="53"/>
    </row>
    <row r="78" spans="1:7" x14ac:dyDescent="0.25">
      <c r="A78" s="7" t="s">
        <v>30</v>
      </c>
      <c r="B78" s="8" t="str">
        <f t="shared" si="4"/>
        <v>mxd</v>
      </c>
      <c r="C78" s="8" t="str">
        <f t="shared" si="5"/>
        <v>75</v>
      </c>
      <c r="D78" s="25" t="s">
        <v>180</v>
      </c>
      <c r="E78" s="25" t="s">
        <v>143</v>
      </c>
      <c r="F78" s="25" t="s">
        <v>186</v>
      </c>
      <c r="G78" s="54"/>
    </row>
    <row r="79" spans="1:7" x14ac:dyDescent="0.25">
      <c r="A79" s="1" t="s">
        <v>51</v>
      </c>
      <c r="B79" s="2" t="str">
        <f t="shared" si="4"/>
        <v>mxd</v>
      </c>
      <c r="C79" s="2" t="str">
        <f t="shared" si="5"/>
        <v>76</v>
      </c>
      <c r="D79" s="24" t="s">
        <v>160</v>
      </c>
      <c r="E79" s="24" t="s">
        <v>140</v>
      </c>
      <c r="F79" s="27" t="s">
        <v>156</v>
      </c>
      <c r="G79" s="49" t="s">
        <v>150</v>
      </c>
    </row>
    <row r="80" spans="1:7" x14ac:dyDescent="0.25">
      <c r="A80" s="7" t="s">
        <v>52</v>
      </c>
      <c r="B80" s="8" t="str">
        <f t="shared" si="4"/>
        <v>mxd</v>
      </c>
      <c r="C80" s="8" t="str">
        <f t="shared" si="5"/>
        <v>77</v>
      </c>
      <c r="D80" s="25" t="s">
        <v>160</v>
      </c>
      <c r="E80" s="25" t="s">
        <v>140</v>
      </c>
      <c r="F80" s="31" t="s">
        <v>156</v>
      </c>
      <c r="G80" s="51"/>
    </row>
    <row r="81" spans="1:7" ht="15" customHeight="1" x14ac:dyDescent="0.25">
      <c r="A81" s="26" t="s">
        <v>53</v>
      </c>
      <c r="B81" s="27" t="str">
        <f t="shared" si="4"/>
        <v>mxd</v>
      </c>
      <c r="C81" s="27" t="str">
        <f t="shared" si="5"/>
        <v>78</v>
      </c>
      <c r="D81" s="24" t="s">
        <v>162</v>
      </c>
      <c r="E81" s="24" t="s">
        <v>143</v>
      </c>
      <c r="F81" s="65" t="s">
        <v>159</v>
      </c>
      <c r="G81" s="62" t="s">
        <v>187</v>
      </c>
    </row>
    <row r="82" spans="1:7" x14ac:dyDescent="0.25">
      <c r="A82" s="28" t="s">
        <v>54</v>
      </c>
      <c r="B82" s="29" t="str">
        <f t="shared" si="4"/>
        <v>mxd</v>
      </c>
      <c r="C82" s="29" t="str">
        <f t="shared" si="5"/>
        <v>79</v>
      </c>
      <c r="D82" s="19" t="s">
        <v>162</v>
      </c>
      <c r="E82" s="19" t="s">
        <v>143</v>
      </c>
      <c r="F82" s="66" t="s">
        <v>159</v>
      </c>
      <c r="G82" s="63"/>
    </row>
    <row r="83" spans="1:7" x14ac:dyDescent="0.25">
      <c r="A83" s="28" t="s">
        <v>55</v>
      </c>
      <c r="B83" s="29" t="str">
        <f t="shared" si="4"/>
        <v>mxd</v>
      </c>
      <c r="C83" s="29" t="str">
        <f t="shared" si="5"/>
        <v>80</v>
      </c>
      <c r="D83" s="19" t="s">
        <v>162</v>
      </c>
      <c r="E83" s="19" t="s">
        <v>143</v>
      </c>
      <c r="F83" s="71" t="s">
        <v>159</v>
      </c>
      <c r="G83" s="63"/>
    </row>
    <row r="84" spans="1:7" x14ac:dyDescent="0.25">
      <c r="A84" s="28" t="s">
        <v>56</v>
      </c>
      <c r="B84" s="29" t="str">
        <f t="shared" si="4"/>
        <v>mxd</v>
      </c>
      <c r="C84" s="29" t="str">
        <f t="shared" si="5"/>
        <v>81</v>
      </c>
      <c r="D84" s="19" t="s">
        <v>162</v>
      </c>
      <c r="E84" s="19" t="s">
        <v>143</v>
      </c>
      <c r="F84" s="71" t="s">
        <v>159</v>
      </c>
      <c r="G84" s="63"/>
    </row>
    <row r="85" spans="1:7" x14ac:dyDescent="0.25">
      <c r="A85" s="28" t="s">
        <v>57</v>
      </c>
      <c r="B85" s="29" t="str">
        <f t="shared" si="4"/>
        <v>mxd</v>
      </c>
      <c r="C85" s="29" t="str">
        <f t="shared" si="5"/>
        <v>82</v>
      </c>
      <c r="D85" s="19" t="s">
        <v>162</v>
      </c>
      <c r="E85" s="19" t="s">
        <v>143</v>
      </c>
      <c r="F85" s="71" t="s">
        <v>159</v>
      </c>
      <c r="G85" s="63"/>
    </row>
    <row r="86" spans="1:7" x14ac:dyDescent="0.25">
      <c r="A86" s="30" t="s">
        <v>58</v>
      </c>
      <c r="B86" s="31" t="str">
        <f t="shared" si="4"/>
        <v>mxd</v>
      </c>
      <c r="C86" s="31" t="str">
        <f t="shared" si="5"/>
        <v>83</v>
      </c>
      <c r="D86" s="25" t="s">
        <v>162</v>
      </c>
      <c r="E86" s="25" t="s">
        <v>143</v>
      </c>
      <c r="F86" s="72" t="s">
        <v>159</v>
      </c>
      <c r="G86" s="64"/>
    </row>
    <row r="87" spans="1:7" ht="15" customHeight="1" x14ac:dyDescent="0.25">
      <c r="A87" s="1" t="s">
        <v>59</v>
      </c>
      <c r="B87" s="2" t="str">
        <f t="shared" si="4"/>
        <v>mxd</v>
      </c>
      <c r="C87" s="2" t="str">
        <f t="shared" si="5"/>
        <v>84</v>
      </c>
      <c r="D87" s="24" t="s">
        <v>163</v>
      </c>
      <c r="E87" s="24" t="s">
        <v>143</v>
      </c>
      <c r="F87" s="27" t="s">
        <v>159</v>
      </c>
      <c r="G87" s="62" t="s">
        <v>188</v>
      </c>
    </row>
    <row r="88" spans="1:7" x14ac:dyDescent="0.25">
      <c r="A88" s="4" t="s">
        <v>60</v>
      </c>
      <c r="B88" s="5" t="str">
        <f t="shared" si="4"/>
        <v>mxd</v>
      </c>
      <c r="C88" s="5" t="str">
        <f t="shared" si="5"/>
        <v>85</v>
      </c>
      <c r="D88" s="19" t="s">
        <v>163</v>
      </c>
      <c r="E88" s="19" t="s">
        <v>143</v>
      </c>
      <c r="F88" s="29" t="s">
        <v>159</v>
      </c>
      <c r="G88" s="63"/>
    </row>
    <row r="89" spans="1:7" x14ac:dyDescent="0.25">
      <c r="A89" s="4" t="s">
        <v>61</v>
      </c>
      <c r="B89" s="5" t="str">
        <f t="shared" si="4"/>
        <v>mxd</v>
      </c>
      <c r="C89" s="5" t="str">
        <f t="shared" si="5"/>
        <v>86</v>
      </c>
      <c r="D89" s="19" t="s">
        <v>163</v>
      </c>
      <c r="E89" s="19" t="s">
        <v>143</v>
      </c>
      <c r="F89" s="29" t="s">
        <v>159</v>
      </c>
      <c r="G89" s="63"/>
    </row>
    <row r="90" spans="1:7" x14ac:dyDescent="0.25">
      <c r="A90" s="4" t="s">
        <v>62</v>
      </c>
      <c r="B90" s="5" t="str">
        <f t="shared" si="4"/>
        <v>mxd</v>
      </c>
      <c r="C90" s="5" t="str">
        <f t="shared" si="5"/>
        <v>87</v>
      </c>
      <c r="D90" s="19" t="s">
        <v>163</v>
      </c>
      <c r="E90" s="19" t="s">
        <v>143</v>
      </c>
      <c r="F90" s="29" t="s">
        <v>159</v>
      </c>
      <c r="G90" s="63"/>
    </row>
    <row r="91" spans="1:7" x14ac:dyDescent="0.25">
      <c r="A91" s="4" t="s">
        <v>63</v>
      </c>
      <c r="B91" s="5" t="str">
        <f t="shared" si="4"/>
        <v>mxd</v>
      </c>
      <c r="C91" s="5" t="str">
        <f t="shared" si="5"/>
        <v>88</v>
      </c>
      <c r="D91" s="19" t="s">
        <v>163</v>
      </c>
      <c r="E91" s="19" t="s">
        <v>143</v>
      </c>
      <c r="F91" s="29" t="s">
        <v>159</v>
      </c>
      <c r="G91" s="63"/>
    </row>
    <row r="92" spans="1:7" x14ac:dyDescent="0.25">
      <c r="A92" s="4" t="s">
        <v>64</v>
      </c>
      <c r="B92" s="5" t="str">
        <f t="shared" si="4"/>
        <v>mxd</v>
      </c>
      <c r="C92" s="5" t="str">
        <f t="shared" si="5"/>
        <v>89</v>
      </c>
      <c r="D92" s="19" t="s">
        <v>163</v>
      </c>
      <c r="E92" s="19" t="s">
        <v>143</v>
      </c>
      <c r="F92" s="29" t="s">
        <v>159</v>
      </c>
      <c r="G92" s="63"/>
    </row>
    <row r="93" spans="1:7" x14ac:dyDescent="0.25">
      <c r="A93" s="4" t="s">
        <v>65</v>
      </c>
      <c r="B93" s="5" t="str">
        <f t="shared" si="4"/>
        <v>mxd</v>
      </c>
      <c r="C93" s="5" t="str">
        <f t="shared" si="5"/>
        <v>97</v>
      </c>
      <c r="D93" s="19" t="s">
        <v>163</v>
      </c>
      <c r="E93" s="19" t="s">
        <v>143</v>
      </c>
      <c r="F93" s="29" t="s">
        <v>159</v>
      </c>
      <c r="G93" s="63"/>
    </row>
    <row r="94" spans="1:7" x14ac:dyDescent="0.25">
      <c r="A94" s="4" t="s">
        <v>66</v>
      </c>
      <c r="B94" s="5" t="str">
        <f t="shared" si="4"/>
        <v>mxd</v>
      </c>
      <c r="C94" s="5" t="str">
        <f t="shared" si="5"/>
        <v>98</v>
      </c>
      <c r="D94" s="19" t="s">
        <v>163</v>
      </c>
      <c r="E94" s="19" t="s">
        <v>143</v>
      </c>
      <c r="F94" s="29" t="s">
        <v>159</v>
      </c>
      <c r="G94" s="63"/>
    </row>
    <row r="95" spans="1:7" x14ac:dyDescent="0.25">
      <c r="A95" s="4" t="s">
        <v>67</v>
      </c>
      <c r="B95" s="5" t="str">
        <f t="shared" si="4"/>
        <v>mxd</v>
      </c>
      <c r="C95" s="5" t="str">
        <f t="shared" si="5"/>
        <v>99</v>
      </c>
      <c r="D95" s="19" t="s">
        <v>163</v>
      </c>
      <c r="E95" s="19" t="s">
        <v>143</v>
      </c>
      <c r="F95" s="29" t="s">
        <v>159</v>
      </c>
      <c r="G95" s="63"/>
    </row>
    <row r="96" spans="1:7" x14ac:dyDescent="0.25">
      <c r="A96" s="4" t="s">
        <v>68</v>
      </c>
      <c r="B96" s="5" t="str">
        <f t="shared" si="4"/>
        <v>mxd</v>
      </c>
      <c r="C96" s="5" t="str">
        <f t="shared" si="5"/>
        <v>100</v>
      </c>
      <c r="D96" s="19" t="s">
        <v>163</v>
      </c>
      <c r="E96" s="19" t="s">
        <v>143</v>
      </c>
      <c r="F96" s="29" t="s">
        <v>159</v>
      </c>
      <c r="G96" s="63"/>
    </row>
    <row r="97" spans="1:7" ht="15" customHeight="1" x14ac:dyDescent="0.25">
      <c r="A97" s="4" t="s">
        <v>69</v>
      </c>
      <c r="B97" s="5" t="str">
        <f t="shared" si="4"/>
        <v>mxd</v>
      </c>
      <c r="C97" s="5" t="str">
        <f t="shared" si="5"/>
        <v>105</v>
      </c>
      <c r="D97" s="19" t="s">
        <v>164</v>
      </c>
      <c r="E97" s="19" t="s">
        <v>143</v>
      </c>
      <c r="F97" s="29" t="s">
        <v>159</v>
      </c>
      <c r="G97" s="63"/>
    </row>
    <row r="98" spans="1:7" x14ac:dyDescent="0.25">
      <c r="A98" s="7" t="s">
        <v>70</v>
      </c>
      <c r="B98" s="8" t="str">
        <f t="shared" si="4"/>
        <v>mxd</v>
      </c>
      <c r="C98" s="8" t="str">
        <f t="shared" si="5"/>
        <v>106</v>
      </c>
      <c r="D98" s="25" t="s">
        <v>164</v>
      </c>
      <c r="E98" s="25" t="s">
        <v>143</v>
      </c>
      <c r="F98" s="31" t="s">
        <v>159</v>
      </c>
      <c r="G98" s="64"/>
    </row>
    <row r="99" spans="1:7" ht="15" customHeight="1" x14ac:dyDescent="0.25">
      <c r="A99" s="73" t="s">
        <v>31</v>
      </c>
      <c r="B99" s="2" t="str">
        <f t="shared" ref="B99:B130" si="6">RIGHT(A99,LEN(A99)-SEARCH(".",A99))</f>
        <v>mxd</v>
      </c>
      <c r="C99" s="2" t="str">
        <f t="shared" ref="C99:C130" si="7">IFERROR(MID(A99,SEARCH("Map",A99)+3,SEARCH("_",A99,SEARCH("Map",A99))-SEARCH("Map",A99)-3),"quickplot")</f>
        <v>109</v>
      </c>
      <c r="D99" s="24" t="s">
        <v>165</v>
      </c>
      <c r="E99" s="24" t="s">
        <v>143</v>
      </c>
      <c r="F99" s="24" t="s">
        <v>159</v>
      </c>
      <c r="G99" s="52" t="s">
        <v>188</v>
      </c>
    </row>
    <row r="100" spans="1:7" x14ac:dyDescent="0.25">
      <c r="A100" s="4" t="s">
        <v>32</v>
      </c>
      <c r="B100" s="5" t="str">
        <f t="shared" si="6"/>
        <v>mxd</v>
      </c>
      <c r="C100" s="5" t="str">
        <f t="shared" si="7"/>
        <v>110</v>
      </c>
      <c r="D100" s="19" t="s">
        <v>165</v>
      </c>
      <c r="E100" s="19" t="s">
        <v>143</v>
      </c>
      <c r="F100" s="19" t="s">
        <v>159</v>
      </c>
      <c r="G100" s="53"/>
    </row>
    <row r="101" spans="1:7" x14ac:dyDescent="0.25">
      <c r="A101" s="4" t="s">
        <v>33</v>
      </c>
      <c r="B101" s="5" t="str">
        <f t="shared" si="6"/>
        <v>mxd</v>
      </c>
      <c r="C101" s="5" t="str">
        <f t="shared" si="7"/>
        <v>113</v>
      </c>
      <c r="D101" s="19" t="s">
        <v>165</v>
      </c>
      <c r="E101" s="19" t="s">
        <v>143</v>
      </c>
      <c r="F101" s="19" t="s">
        <v>159</v>
      </c>
      <c r="G101" s="53"/>
    </row>
    <row r="102" spans="1:7" x14ac:dyDescent="0.25">
      <c r="A102" s="4" t="s">
        <v>34</v>
      </c>
      <c r="B102" s="5" t="str">
        <f t="shared" si="6"/>
        <v>mxd</v>
      </c>
      <c r="C102" s="5" t="str">
        <f t="shared" si="7"/>
        <v>114</v>
      </c>
      <c r="D102" s="19" t="s">
        <v>165</v>
      </c>
      <c r="E102" s="19" t="s">
        <v>143</v>
      </c>
      <c r="F102" s="19" t="s">
        <v>159</v>
      </c>
      <c r="G102" s="53"/>
    </row>
    <row r="103" spans="1:7" x14ac:dyDescent="0.25">
      <c r="A103" s="4" t="s">
        <v>35</v>
      </c>
      <c r="B103" s="5" t="str">
        <f t="shared" si="6"/>
        <v>mxd</v>
      </c>
      <c r="C103" s="5" t="str">
        <f t="shared" si="7"/>
        <v>115</v>
      </c>
      <c r="D103" s="19" t="s">
        <v>165</v>
      </c>
      <c r="E103" s="19" t="s">
        <v>143</v>
      </c>
      <c r="F103" s="19" t="s">
        <v>159</v>
      </c>
      <c r="G103" s="53"/>
    </row>
    <row r="104" spans="1:7" x14ac:dyDescent="0.25">
      <c r="A104" s="4" t="s">
        <v>36</v>
      </c>
      <c r="B104" s="5" t="str">
        <f t="shared" si="6"/>
        <v>mxd</v>
      </c>
      <c r="C104" s="5" t="str">
        <f t="shared" si="7"/>
        <v>116</v>
      </c>
      <c r="D104" s="19" t="s">
        <v>165</v>
      </c>
      <c r="E104" s="19" t="s">
        <v>143</v>
      </c>
      <c r="F104" s="19" t="s">
        <v>159</v>
      </c>
      <c r="G104" s="53"/>
    </row>
    <row r="105" spans="1:7" x14ac:dyDescent="0.25">
      <c r="A105" s="4" t="s">
        <v>37</v>
      </c>
      <c r="B105" s="5" t="str">
        <f t="shared" si="6"/>
        <v>mxd</v>
      </c>
      <c r="C105" s="5" t="str">
        <f t="shared" si="7"/>
        <v>117</v>
      </c>
      <c r="D105" s="19" t="s">
        <v>165</v>
      </c>
      <c r="E105" s="19" t="s">
        <v>143</v>
      </c>
      <c r="F105" s="19" t="s">
        <v>159</v>
      </c>
      <c r="G105" s="53"/>
    </row>
    <row r="106" spans="1:7" x14ac:dyDescent="0.25">
      <c r="A106" s="4" t="s">
        <v>38</v>
      </c>
      <c r="B106" s="5" t="str">
        <f t="shared" si="6"/>
        <v>mxd</v>
      </c>
      <c r="C106" s="5" t="str">
        <f t="shared" si="7"/>
        <v>118</v>
      </c>
      <c r="D106" s="19" t="s">
        <v>165</v>
      </c>
      <c r="E106" s="19" t="s">
        <v>143</v>
      </c>
      <c r="F106" s="19" t="s">
        <v>159</v>
      </c>
      <c r="G106" s="53"/>
    </row>
    <row r="107" spans="1:7" x14ac:dyDescent="0.25">
      <c r="A107" s="4" t="s">
        <v>39</v>
      </c>
      <c r="B107" s="5" t="str">
        <f t="shared" si="6"/>
        <v>mxd</v>
      </c>
      <c r="C107" s="5" t="str">
        <f t="shared" si="7"/>
        <v>119</v>
      </c>
      <c r="D107" s="19" t="s">
        <v>165</v>
      </c>
      <c r="E107" s="19" t="s">
        <v>143</v>
      </c>
      <c r="F107" s="19" t="s">
        <v>159</v>
      </c>
      <c r="G107" s="53"/>
    </row>
    <row r="108" spans="1:7" x14ac:dyDescent="0.25">
      <c r="A108" s="7" t="s">
        <v>40</v>
      </c>
      <c r="B108" s="8" t="str">
        <f t="shared" si="6"/>
        <v>mxd</v>
      </c>
      <c r="C108" s="8" t="str">
        <f t="shared" si="7"/>
        <v>120</v>
      </c>
      <c r="D108" s="25" t="s">
        <v>165</v>
      </c>
      <c r="E108" s="25" t="s">
        <v>143</v>
      </c>
      <c r="F108" s="25" t="s">
        <v>159</v>
      </c>
      <c r="G108" s="54"/>
    </row>
    <row r="109" spans="1:7" x14ac:dyDescent="0.25">
      <c r="A109" s="26" t="s">
        <v>41</v>
      </c>
      <c r="B109" s="27" t="str">
        <f t="shared" si="6"/>
        <v>mxd</v>
      </c>
      <c r="C109" s="27" t="str">
        <f t="shared" si="7"/>
        <v>121</v>
      </c>
      <c r="D109" s="24" t="s">
        <v>166</v>
      </c>
      <c r="E109" s="24" t="s">
        <v>143</v>
      </c>
      <c r="F109" s="24" t="s">
        <v>159</v>
      </c>
      <c r="G109" s="52" t="s">
        <v>167</v>
      </c>
    </row>
    <row r="110" spans="1:7" x14ac:dyDescent="0.25">
      <c r="A110" s="28" t="s">
        <v>42</v>
      </c>
      <c r="B110" s="29" t="str">
        <f t="shared" si="6"/>
        <v>mxd</v>
      </c>
      <c r="C110" s="29" t="str">
        <f t="shared" si="7"/>
        <v>122</v>
      </c>
      <c r="D110" s="19" t="s">
        <v>166</v>
      </c>
      <c r="E110" s="19" t="s">
        <v>143</v>
      </c>
      <c r="F110" s="19" t="s">
        <v>159</v>
      </c>
      <c r="G110" s="50"/>
    </row>
    <row r="111" spans="1:7" x14ac:dyDescent="0.25">
      <c r="A111" s="28" t="s">
        <v>43</v>
      </c>
      <c r="B111" s="29" t="str">
        <f t="shared" si="6"/>
        <v>mxd</v>
      </c>
      <c r="C111" s="29" t="str">
        <f t="shared" si="7"/>
        <v>123a</v>
      </c>
      <c r="D111" s="19" t="s">
        <v>166</v>
      </c>
      <c r="E111" s="19" t="s">
        <v>143</v>
      </c>
      <c r="F111" s="19" t="s">
        <v>159</v>
      </c>
      <c r="G111" s="50"/>
    </row>
    <row r="112" spans="1:7" x14ac:dyDescent="0.25">
      <c r="A112" s="28" t="s">
        <v>44</v>
      </c>
      <c r="B112" s="29" t="str">
        <f t="shared" si="6"/>
        <v>mxd</v>
      </c>
      <c r="C112" s="29" t="str">
        <f t="shared" si="7"/>
        <v>123b</v>
      </c>
      <c r="D112" s="19" t="s">
        <v>166</v>
      </c>
      <c r="E112" s="19" t="s">
        <v>143</v>
      </c>
      <c r="F112" s="19" t="s">
        <v>159</v>
      </c>
      <c r="G112" s="50"/>
    </row>
    <row r="113" spans="1:7" x14ac:dyDescent="0.25">
      <c r="A113" s="28" t="s">
        <v>45</v>
      </c>
      <c r="B113" s="29" t="str">
        <f t="shared" si="6"/>
        <v>mxd</v>
      </c>
      <c r="C113" s="29" t="str">
        <f t="shared" si="7"/>
        <v>124a</v>
      </c>
      <c r="D113" s="19" t="s">
        <v>166</v>
      </c>
      <c r="E113" s="19" t="s">
        <v>143</v>
      </c>
      <c r="F113" s="19" t="s">
        <v>159</v>
      </c>
      <c r="G113" s="50"/>
    </row>
    <row r="114" spans="1:7" x14ac:dyDescent="0.25">
      <c r="A114" s="28" t="s">
        <v>46</v>
      </c>
      <c r="B114" s="29" t="str">
        <f t="shared" si="6"/>
        <v>mxd</v>
      </c>
      <c r="C114" s="29" t="str">
        <f t="shared" si="7"/>
        <v>124b</v>
      </c>
      <c r="D114" s="19" t="s">
        <v>166</v>
      </c>
      <c r="E114" s="19" t="s">
        <v>143</v>
      </c>
      <c r="F114" s="19" t="s">
        <v>159</v>
      </c>
      <c r="G114" s="50"/>
    </row>
    <row r="115" spans="1:7" x14ac:dyDescent="0.25">
      <c r="A115" s="28" t="s">
        <v>47</v>
      </c>
      <c r="B115" s="29" t="str">
        <f t="shared" si="6"/>
        <v>mxd</v>
      </c>
      <c r="C115" s="29" t="str">
        <f t="shared" si="7"/>
        <v>125a</v>
      </c>
      <c r="D115" s="19" t="s">
        <v>166</v>
      </c>
      <c r="E115" s="19" t="s">
        <v>143</v>
      </c>
      <c r="F115" s="19" t="s">
        <v>159</v>
      </c>
      <c r="G115" s="50"/>
    </row>
    <row r="116" spans="1:7" x14ac:dyDescent="0.25">
      <c r="A116" s="28" t="s">
        <v>48</v>
      </c>
      <c r="B116" s="29" t="str">
        <f t="shared" si="6"/>
        <v>mxd</v>
      </c>
      <c r="C116" s="29" t="str">
        <f t="shared" si="7"/>
        <v>125b</v>
      </c>
      <c r="D116" s="19" t="s">
        <v>166</v>
      </c>
      <c r="E116" s="19" t="s">
        <v>143</v>
      </c>
      <c r="F116" s="19" t="s">
        <v>159</v>
      </c>
      <c r="G116" s="50"/>
    </row>
    <row r="117" spans="1:7" x14ac:dyDescent="0.25">
      <c r="A117" s="28" t="s">
        <v>49</v>
      </c>
      <c r="B117" s="29" t="str">
        <f t="shared" si="6"/>
        <v>mxd</v>
      </c>
      <c r="C117" s="29" t="str">
        <f t="shared" si="7"/>
        <v>126a</v>
      </c>
      <c r="D117" s="19" t="s">
        <v>166</v>
      </c>
      <c r="E117" s="19" t="s">
        <v>143</v>
      </c>
      <c r="F117" s="19" t="s">
        <v>159</v>
      </c>
      <c r="G117" s="50"/>
    </row>
    <row r="118" spans="1:7" x14ac:dyDescent="0.25">
      <c r="A118" s="30" t="s">
        <v>50</v>
      </c>
      <c r="B118" s="31" t="str">
        <f t="shared" si="6"/>
        <v>mxd</v>
      </c>
      <c r="C118" s="31" t="str">
        <f t="shared" si="7"/>
        <v>126b</v>
      </c>
      <c r="D118" s="25" t="s">
        <v>166</v>
      </c>
      <c r="E118" s="25" t="s">
        <v>143</v>
      </c>
      <c r="F118" s="25" t="s">
        <v>159</v>
      </c>
      <c r="G118" s="51"/>
    </row>
    <row r="119" spans="1:7" ht="15" customHeight="1" x14ac:dyDescent="0.25">
      <c r="A119" s="1" t="s">
        <v>74</v>
      </c>
      <c r="B119" s="2" t="str">
        <f t="shared" si="6"/>
        <v>mxd</v>
      </c>
      <c r="C119" s="2" t="str">
        <f t="shared" si="7"/>
        <v>131</v>
      </c>
      <c r="D119" s="24" t="s">
        <v>169</v>
      </c>
      <c r="E119" s="24" t="s">
        <v>143</v>
      </c>
      <c r="F119" s="17" t="s">
        <v>161</v>
      </c>
      <c r="G119" s="52" t="s">
        <v>168</v>
      </c>
    </row>
    <row r="120" spans="1:7" x14ac:dyDescent="0.25">
      <c r="A120" s="4" t="s">
        <v>75</v>
      </c>
      <c r="B120" s="5" t="str">
        <f t="shared" si="6"/>
        <v>mxd</v>
      </c>
      <c r="C120" s="5" t="str">
        <f t="shared" si="7"/>
        <v>132</v>
      </c>
      <c r="D120" s="19" t="s">
        <v>169</v>
      </c>
      <c r="E120" s="19" t="s">
        <v>143</v>
      </c>
      <c r="F120" s="16" t="s">
        <v>161</v>
      </c>
      <c r="G120" s="53"/>
    </row>
    <row r="121" spans="1:7" x14ac:dyDescent="0.25">
      <c r="A121" s="4" t="s">
        <v>76</v>
      </c>
      <c r="B121" s="5" t="str">
        <f t="shared" si="6"/>
        <v>mxd</v>
      </c>
      <c r="C121" s="5" t="str">
        <f t="shared" si="7"/>
        <v>133</v>
      </c>
      <c r="D121" s="19" t="s">
        <v>169</v>
      </c>
      <c r="E121" s="19" t="s">
        <v>143</v>
      </c>
      <c r="F121" s="16" t="s">
        <v>161</v>
      </c>
      <c r="G121" s="53"/>
    </row>
    <row r="122" spans="1:7" x14ac:dyDescent="0.25">
      <c r="A122" s="4" t="s">
        <v>77</v>
      </c>
      <c r="B122" s="5" t="str">
        <f t="shared" si="6"/>
        <v>mxd</v>
      </c>
      <c r="C122" s="5" t="str">
        <f t="shared" si="7"/>
        <v>134</v>
      </c>
      <c r="D122" s="19" t="s">
        <v>169</v>
      </c>
      <c r="E122" s="19" t="s">
        <v>143</v>
      </c>
      <c r="F122" s="16" t="s">
        <v>161</v>
      </c>
      <c r="G122" s="53"/>
    </row>
    <row r="123" spans="1:7" x14ac:dyDescent="0.25">
      <c r="A123" s="4" t="s">
        <v>78</v>
      </c>
      <c r="B123" s="5" t="str">
        <f t="shared" si="6"/>
        <v>mxd</v>
      </c>
      <c r="C123" s="5" t="str">
        <f t="shared" si="7"/>
        <v>135</v>
      </c>
      <c r="D123" s="19" t="s">
        <v>169</v>
      </c>
      <c r="E123" s="19" t="s">
        <v>143</v>
      </c>
      <c r="F123" s="16" t="s">
        <v>161</v>
      </c>
      <c r="G123" s="53"/>
    </row>
    <row r="124" spans="1:7" x14ac:dyDescent="0.25">
      <c r="A124" s="4" t="s">
        <v>79</v>
      </c>
      <c r="B124" s="5" t="str">
        <f t="shared" si="6"/>
        <v>mxd</v>
      </c>
      <c r="C124" s="5" t="str">
        <f t="shared" si="7"/>
        <v>136</v>
      </c>
      <c r="D124" s="19" t="s">
        <v>169</v>
      </c>
      <c r="E124" s="19" t="s">
        <v>143</v>
      </c>
      <c r="F124" s="16" t="s">
        <v>161</v>
      </c>
      <c r="G124" s="53"/>
    </row>
    <row r="125" spans="1:7" x14ac:dyDescent="0.25">
      <c r="A125" s="4" t="s">
        <v>80</v>
      </c>
      <c r="B125" s="5" t="str">
        <f t="shared" si="6"/>
        <v>mxd</v>
      </c>
      <c r="C125" s="5" t="str">
        <f t="shared" si="7"/>
        <v>137</v>
      </c>
      <c r="D125" s="19" t="s">
        <v>169</v>
      </c>
      <c r="E125" s="19" t="s">
        <v>143</v>
      </c>
      <c r="F125" s="16" t="s">
        <v>161</v>
      </c>
      <c r="G125" s="53"/>
    </row>
    <row r="126" spans="1:7" x14ac:dyDescent="0.25">
      <c r="A126" s="4" t="s">
        <v>81</v>
      </c>
      <c r="B126" s="5" t="str">
        <f t="shared" si="6"/>
        <v>mxd</v>
      </c>
      <c r="C126" s="5" t="str">
        <f t="shared" si="7"/>
        <v>138</v>
      </c>
      <c r="D126" s="19" t="s">
        <v>169</v>
      </c>
      <c r="E126" s="19" t="s">
        <v>143</v>
      </c>
      <c r="F126" s="16" t="s">
        <v>161</v>
      </c>
      <c r="G126" s="53"/>
    </row>
    <row r="127" spans="1:7" x14ac:dyDescent="0.25">
      <c r="A127" s="4" t="s">
        <v>82</v>
      </c>
      <c r="B127" s="5" t="str">
        <f t="shared" si="6"/>
        <v>mxd</v>
      </c>
      <c r="C127" s="5" t="str">
        <f t="shared" si="7"/>
        <v>139</v>
      </c>
      <c r="D127" s="19" t="s">
        <v>169</v>
      </c>
      <c r="E127" s="19" t="s">
        <v>143</v>
      </c>
      <c r="F127" s="16" t="s">
        <v>161</v>
      </c>
      <c r="G127" s="53"/>
    </row>
    <row r="128" spans="1:7" x14ac:dyDescent="0.25">
      <c r="A128" s="4" t="s">
        <v>83</v>
      </c>
      <c r="B128" s="5" t="str">
        <f t="shared" si="6"/>
        <v>mxd</v>
      </c>
      <c r="C128" s="5" t="str">
        <f t="shared" si="7"/>
        <v>140</v>
      </c>
      <c r="D128" s="19" t="s">
        <v>169</v>
      </c>
      <c r="E128" s="19" t="s">
        <v>143</v>
      </c>
      <c r="F128" s="16" t="s">
        <v>161</v>
      </c>
      <c r="G128" s="53"/>
    </row>
    <row r="129" spans="1:7" x14ac:dyDescent="0.25">
      <c r="A129" s="7" t="s">
        <v>84</v>
      </c>
      <c r="B129" s="8" t="str">
        <f t="shared" si="6"/>
        <v>mxd</v>
      </c>
      <c r="C129" s="8" t="str">
        <f t="shared" si="7"/>
        <v>141</v>
      </c>
      <c r="D129" s="25" t="s">
        <v>169</v>
      </c>
      <c r="E129" s="25" t="s">
        <v>143</v>
      </c>
      <c r="F129" s="18" t="s">
        <v>161</v>
      </c>
      <c r="G129" s="54"/>
    </row>
    <row r="130" spans="1:7" ht="15" customHeight="1" x14ac:dyDescent="0.25">
      <c r="A130" s="26" t="s">
        <v>71</v>
      </c>
      <c r="B130" s="27" t="str">
        <f t="shared" si="6"/>
        <v>mxd</v>
      </c>
      <c r="C130" s="27" t="str">
        <f t="shared" si="7"/>
        <v>144</v>
      </c>
      <c r="D130" s="24" t="s">
        <v>170</v>
      </c>
      <c r="E130" s="17" t="s">
        <v>143</v>
      </c>
      <c r="F130" s="24" t="s">
        <v>159</v>
      </c>
      <c r="G130" s="62" t="s">
        <v>189</v>
      </c>
    </row>
    <row r="131" spans="1:7" x14ac:dyDescent="0.25">
      <c r="A131" s="30" t="s">
        <v>72</v>
      </c>
      <c r="B131" s="31" t="str">
        <f t="shared" ref="B131:B139" si="8">RIGHT(A131,LEN(A131)-SEARCH(".",A131))</f>
        <v>mxd</v>
      </c>
      <c r="C131" s="31" t="str">
        <f t="shared" ref="C131:C139" si="9">IFERROR(MID(A131,SEARCH("Map",A131)+3,SEARCH("_",A131,SEARCH("Map",A131))-SEARCH("Map",A131)-3),"quickplot")</f>
        <v>145</v>
      </c>
      <c r="D131" s="25" t="s">
        <v>170</v>
      </c>
      <c r="E131" s="18" t="s">
        <v>143</v>
      </c>
      <c r="F131" s="25" t="s">
        <v>159</v>
      </c>
      <c r="G131" s="63"/>
    </row>
    <row r="132" spans="1:7" ht="30" customHeight="1" x14ac:dyDescent="0.25">
      <c r="A132" s="34" t="s">
        <v>73</v>
      </c>
      <c r="B132" s="34" t="str">
        <f t="shared" si="8"/>
        <v>mxd</v>
      </c>
      <c r="C132" s="34" t="str">
        <f t="shared" si="9"/>
        <v>146</v>
      </c>
      <c r="D132" s="35" t="s">
        <v>171</v>
      </c>
      <c r="E132" s="32" t="s">
        <v>143</v>
      </c>
      <c r="F132" s="35" t="s">
        <v>159</v>
      </c>
      <c r="G132" s="64"/>
    </row>
    <row r="133" spans="1:7" x14ac:dyDescent="0.25">
      <c r="A133" s="33" t="s">
        <v>112</v>
      </c>
      <c r="B133" s="33" t="str">
        <f t="shared" si="8"/>
        <v>mxd</v>
      </c>
      <c r="C133" s="33" t="str">
        <f t="shared" si="9"/>
        <v>quickplot</v>
      </c>
      <c r="D133" s="33"/>
      <c r="E133" s="34" t="s">
        <v>143</v>
      </c>
      <c r="F133" s="35" t="s">
        <v>159</v>
      </c>
      <c r="G133" s="33" t="s">
        <v>175</v>
      </c>
    </row>
    <row r="134" spans="1:7" x14ac:dyDescent="0.25">
      <c r="A134" s="33" t="s">
        <v>113</v>
      </c>
      <c r="B134" s="33" t="str">
        <f t="shared" si="8"/>
        <v>mxd</v>
      </c>
      <c r="C134" s="33" t="str">
        <f t="shared" si="9"/>
        <v>quickplot</v>
      </c>
      <c r="D134" s="33"/>
      <c r="E134" s="34" t="s">
        <v>143</v>
      </c>
      <c r="F134" s="35" t="s">
        <v>159</v>
      </c>
      <c r="G134" s="33" t="s">
        <v>172</v>
      </c>
    </row>
    <row r="135" spans="1:7" x14ac:dyDescent="0.25">
      <c r="A135" s="33" t="s">
        <v>114</v>
      </c>
      <c r="B135" s="33" t="str">
        <f t="shared" si="8"/>
        <v>mxd</v>
      </c>
      <c r="C135" s="33" t="str">
        <f t="shared" si="9"/>
        <v>quickplot</v>
      </c>
      <c r="D135" s="33"/>
      <c r="E135" s="34" t="s">
        <v>143</v>
      </c>
      <c r="F135" s="35" t="s">
        <v>159</v>
      </c>
      <c r="G135" s="33" t="s">
        <v>176</v>
      </c>
    </row>
    <row r="136" spans="1:7" x14ac:dyDescent="0.25">
      <c r="A136" s="33" t="s">
        <v>115</v>
      </c>
      <c r="B136" s="33" t="str">
        <f t="shared" si="8"/>
        <v>mxd</v>
      </c>
      <c r="C136" s="33" t="str">
        <f t="shared" si="9"/>
        <v>quickplot</v>
      </c>
      <c r="D136" s="33"/>
      <c r="E136" s="34" t="s">
        <v>143</v>
      </c>
      <c r="F136" s="35" t="s">
        <v>159</v>
      </c>
      <c r="G136" s="33" t="s">
        <v>177</v>
      </c>
    </row>
    <row r="137" spans="1:7" x14ac:dyDescent="0.25">
      <c r="A137" s="33" t="s">
        <v>116</v>
      </c>
      <c r="B137" s="33" t="str">
        <f t="shared" si="8"/>
        <v>mxd</v>
      </c>
      <c r="C137" s="33" t="str">
        <f t="shared" si="9"/>
        <v>quickplot</v>
      </c>
      <c r="D137" s="33"/>
      <c r="E137" s="34" t="s">
        <v>143</v>
      </c>
      <c r="F137" s="35" t="s">
        <v>159</v>
      </c>
      <c r="G137" s="33" t="s">
        <v>173</v>
      </c>
    </row>
    <row r="138" spans="1:7" x14ac:dyDescent="0.25">
      <c r="A138" s="33" t="s">
        <v>117</v>
      </c>
      <c r="B138" s="33" t="str">
        <f t="shared" si="8"/>
        <v>mxd</v>
      </c>
      <c r="C138" s="33" t="str">
        <f t="shared" si="9"/>
        <v>quickplot</v>
      </c>
      <c r="D138" s="33"/>
      <c r="E138" s="34" t="s">
        <v>143</v>
      </c>
      <c r="F138" s="35" t="s">
        <v>159</v>
      </c>
      <c r="G138" s="33" t="s">
        <v>174</v>
      </c>
    </row>
    <row r="139" spans="1:7" x14ac:dyDescent="0.25">
      <c r="A139" s="33" t="s">
        <v>118</v>
      </c>
      <c r="B139" s="33" t="str">
        <f t="shared" si="8"/>
        <v>mxd</v>
      </c>
      <c r="C139" s="33" t="str">
        <f t="shared" si="9"/>
        <v>quickplot</v>
      </c>
      <c r="D139" s="33"/>
      <c r="E139" s="34" t="s">
        <v>143</v>
      </c>
      <c r="F139" s="35" t="s">
        <v>159</v>
      </c>
      <c r="G139" s="33" t="s">
        <v>178</v>
      </c>
    </row>
  </sheetData>
  <sortState ref="A3:C139">
    <sortCondition ref="C3:C139"/>
  </sortState>
  <mergeCells count="18">
    <mergeCell ref="G99:G108"/>
    <mergeCell ref="G109:G118"/>
    <mergeCell ref="G119:G129"/>
    <mergeCell ref="G72:G78"/>
    <mergeCell ref="G79:G80"/>
    <mergeCell ref="G81:G86"/>
    <mergeCell ref="G87:G98"/>
    <mergeCell ref="G130:G132"/>
    <mergeCell ref="G54:G57"/>
    <mergeCell ref="G3:G4"/>
    <mergeCell ref="G30:G34"/>
    <mergeCell ref="G35:G37"/>
    <mergeCell ref="G38:G42"/>
    <mergeCell ref="G43:G52"/>
    <mergeCell ref="G6:G22"/>
    <mergeCell ref="G23:G29"/>
    <mergeCell ref="G58:G65"/>
    <mergeCell ref="G66:G7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Desmarais</dc:creator>
  <cp:lastModifiedBy>Tim Desmarais</cp:lastModifiedBy>
  <dcterms:created xsi:type="dcterms:W3CDTF">2017-12-14T22:27:37Z</dcterms:created>
  <dcterms:modified xsi:type="dcterms:W3CDTF">2018-01-22T13:22:03Z</dcterms:modified>
</cp:coreProperties>
</file>