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31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1" i="1" l="1"/>
  <c r="F20" i="1"/>
  <c r="F17" i="1"/>
  <c r="F16" i="1"/>
</calcChain>
</file>

<file path=xl/sharedStrings.xml><?xml version="1.0" encoding="utf-8"?>
<sst xmlns="http://schemas.openxmlformats.org/spreadsheetml/2006/main" count="40" uniqueCount="29">
  <si>
    <t>Lens Calculation</t>
    <phoneticPr fontId="1" type="noConversion"/>
  </si>
  <si>
    <t>Sensor</t>
    <phoneticPr fontId="1" type="noConversion"/>
  </si>
  <si>
    <t>Width</t>
    <phoneticPr fontId="1" type="noConversion"/>
  </si>
  <si>
    <t>mm</t>
    <phoneticPr fontId="1" type="noConversion"/>
  </si>
  <si>
    <t>Height</t>
    <phoneticPr fontId="1" type="noConversion"/>
  </si>
  <si>
    <t>mm</t>
    <phoneticPr fontId="1" type="noConversion"/>
  </si>
  <si>
    <t>Field Of View</t>
    <phoneticPr fontId="1" type="noConversion"/>
  </si>
  <si>
    <t>Focal Length</t>
    <phoneticPr fontId="1" type="noConversion"/>
  </si>
  <si>
    <t>Working Distance</t>
    <phoneticPr fontId="1" type="noConversion"/>
  </si>
  <si>
    <t>FOV.W</t>
    <phoneticPr fontId="1" type="noConversion"/>
  </si>
  <si>
    <t>FOV.H</t>
    <phoneticPr fontId="1" type="noConversion"/>
  </si>
  <si>
    <t>Object Width(FOV.W)</t>
    <phoneticPr fontId="1" type="noConversion"/>
  </si>
  <si>
    <t>Object Height(FOV.H)</t>
    <phoneticPr fontId="1" type="noConversion"/>
  </si>
  <si>
    <t>Working Distance(D)</t>
    <phoneticPr fontId="1" type="noConversion"/>
  </si>
  <si>
    <t>Focal Length = wd * sensor size / fov</t>
    <phoneticPr fontId="1" type="noConversion"/>
  </si>
  <si>
    <t>fov = wd * sensor size / focal Length</t>
    <phoneticPr fontId="1" type="noConversion"/>
  </si>
  <si>
    <t>Focal Lengh</t>
    <phoneticPr fontId="1" type="noConversion"/>
  </si>
  <si>
    <t>Sensor 기본사이즈 정보</t>
    <phoneticPr fontId="1" type="noConversion"/>
  </si>
  <si>
    <t>1인치</t>
    <phoneticPr fontId="1" type="noConversion"/>
  </si>
  <si>
    <t>2/3인치</t>
    <phoneticPr fontId="1" type="noConversion"/>
  </si>
  <si>
    <t>1/1.8인치</t>
    <phoneticPr fontId="1" type="noConversion"/>
  </si>
  <si>
    <t>1/2인치</t>
    <phoneticPr fontId="1" type="noConversion"/>
  </si>
  <si>
    <t>1/3인치</t>
    <phoneticPr fontId="1" type="noConversion"/>
  </si>
  <si>
    <t>SONY XCL-C500</t>
  </si>
  <si>
    <t>해상도 : 2448 * 2048</t>
  </si>
  <si>
    <t>CELL SIZE : 3.45 * 3.45 um</t>
  </si>
  <si>
    <t>FOV : 0.3x LENS : 2448 * 3.45 / 0.3 / 1000 = 28.15 mm (W)</t>
  </si>
  <si>
    <t xml:space="preserve">  2048 * 3.45 / 0.3 / 1000 = 23.55 mm (H)</t>
  </si>
  <si>
    <t>1000은 um을 mm로 환산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</si>
</sst>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</xdr:col>
      <xdr:colOff>637906</xdr:colOff>
      <xdr:row>14</xdr:row>
      <xdr:rowOff>114155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85950"/>
          <a:ext cx="2152381" cy="1161905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15</xdr:row>
      <xdr:rowOff>200025</xdr:rowOff>
    </xdr:from>
    <xdr:to>
      <xdr:col>3</xdr:col>
      <xdr:colOff>466725</xdr:colOff>
      <xdr:row>15</xdr:row>
      <xdr:rowOff>200025</xdr:rowOff>
    </xdr:to>
    <xdr:cxnSp macro="">
      <xdr:nvCxnSpPr>
        <xdr:cNvPr id="4" name="직선 화살표 연결선 3"/>
        <xdr:cNvCxnSpPr/>
      </xdr:nvCxnSpPr>
      <xdr:spPr>
        <a:xfrm>
          <a:off x="2781300" y="3343275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104775</xdr:rowOff>
    </xdr:from>
    <xdr:to>
      <xdr:col>3</xdr:col>
      <xdr:colOff>457200</xdr:colOff>
      <xdr:row>19</xdr:row>
      <xdr:rowOff>104775</xdr:rowOff>
    </xdr:to>
    <xdr:cxnSp macro="">
      <xdr:nvCxnSpPr>
        <xdr:cNvPr id="5" name="직선 화살표 연결선 4"/>
        <xdr:cNvCxnSpPr/>
      </xdr:nvCxnSpPr>
      <xdr:spPr>
        <a:xfrm>
          <a:off x="2886075" y="4086225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20</xdr:row>
      <xdr:rowOff>104775</xdr:rowOff>
    </xdr:from>
    <xdr:to>
      <xdr:col>3</xdr:col>
      <xdr:colOff>457200</xdr:colOff>
      <xdr:row>20</xdr:row>
      <xdr:rowOff>104775</xdr:rowOff>
    </xdr:to>
    <xdr:cxnSp macro="">
      <xdr:nvCxnSpPr>
        <xdr:cNvPr id="8" name="직선 화살표 연결선 7"/>
        <xdr:cNvCxnSpPr/>
      </xdr:nvCxnSpPr>
      <xdr:spPr>
        <a:xfrm>
          <a:off x="2886075" y="4295775"/>
          <a:ext cx="4572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76200</xdr:colOff>
      <xdr:row>46</xdr:row>
      <xdr:rowOff>180975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238750"/>
          <a:ext cx="5981700" cy="458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1"/>
  <sheetViews>
    <sheetView tabSelected="1" workbookViewId="0">
      <selection activeCell="O21" sqref="O21"/>
    </sheetView>
  </sheetViews>
  <sheetFormatPr defaultRowHeight="16.5" x14ac:dyDescent="0.3"/>
  <cols>
    <col min="1" max="1" width="19.875" customWidth="1"/>
    <col min="5" max="5" width="12.625" customWidth="1"/>
  </cols>
  <sheetData>
    <row r="3" spans="1:13" x14ac:dyDescent="0.3">
      <c r="A3" s="15" t="s">
        <v>0</v>
      </c>
    </row>
    <row r="5" spans="1:13" x14ac:dyDescent="0.3">
      <c r="A5" s="1" t="s">
        <v>1</v>
      </c>
      <c r="G5" s="7" t="s">
        <v>17</v>
      </c>
      <c r="H5" s="8"/>
      <c r="I5" s="9"/>
      <c r="K5" t="s">
        <v>23</v>
      </c>
    </row>
    <row r="6" spans="1:13" x14ac:dyDescent="0.3">
      <c r="A6" t="s">
        <v>2</v>
      </c>
      <c r="B6" s="2"/>
      <c r="C6" t="s">
        <v>3</v>
      </c>
      <c r="G6" s="10" t="s">
        <v>18</v>
      </c>
      <c r="H6" s="5">
        <v>12.8</v>
      </c>
      <c r="I6" s="11">
        <v>9.6</v>
      </c>
    </row>
    <row r="7" spans="1:13" x14ac:dyDescent="0.3">
      <c r="A7" t="s">
        <v>4</v>
      </c>
      <c r="B7" s="2"/>
      <c r="C7" t="s">
        <v>5</v>
      </c>
      <c r="G7" s="10" t="s">
        <v>19</v>
      </c>
      <c r="H7" s="5">
        <v>8.8000000000000007</v>
      </c>
      <c r="I7" s="11">
        <v>6.6</v>
      </c>
      <c r="K7" t="s">
        <v>24</v>
      </c>
    </row>
    <row r="8" spans="1:13" x14ac:dyDescent="0.3">
      <c r="G8" s="10" t="s">
        <v>20</v>
      </c>
      <c r="H8" s="5">
        <v>7.1760000000000002</v>
      </c>
      <c r="I8" s="11">
        <v>5.319</v>
      </c>
      <c r="K8" t="s">
        <v>25</v>
      </c>
    </row>
    <row r="9" spans="1:13" x14ac:dyDescent="0.3">
      <c r="A9" s="1" t="s">
        <v>6</v>
      </c>
      <c r="B9" t="s">
        <v>15</v>
      </c>
      <c r="G9" s="10" t="s">
        <v>21</v>
      </c>
      <c r="H9" s="5">
        <v>6.4</v>
      </c>
      <c r="I9" s="11">
        <v>4.8</v>
      </c>
      <c r="K9" t="s">
        <v>26</v>
      </c>
    </row>
    <row r="10" spans="1:13" x14ac:dyDescent="0.3">
      <c r="G10" s="12" t="s">
        <v>22</v>
      </c>
      <c r="H10" s="13">
        <v>4.8</v>
      </c>
      <c r="I10" s="14">
        <v>3.6</v>
      </c>
      <c r="M10" t="s">
        <v>27</v>
      </c>
    </row>
    <row r="12" spans="1:13" x14ac:dyDescent="0.3">
      <c r="K12" t="s">
        <v>28</v>
      </c>
    </row>
    <row r="16" spans="1:13" x14ac:dyDescent="0.3">
      <c r="A16" t="s">
        <v>7</v>
      </c>
      <c r="B16" s="2"/>
      <c r="C16" t="s">
        <v>5</v>
      </c>
      <c r="E16" t="s">
        <v>9</v>
      </c>
      <c r="F16" s="3" t="e">
        <f xml:space="preserve"> B17 * B6 / B16</f>
        <v>#DIV/0!</v>
      </c>
      <c r="G16" t="s">
        <v>5</v>
      </c>
    </row>
    <row r="17" spans="1:7" x14ac:dyDescent="0.3">
      <c r="A17" t="s">
        <v>8</v>
      </c>
      <c r="B17" s="2"/>
      <c r="C17" t="s">
        <v>5</v>
      </c>
      <c r="E17" t="s">
        <v>10</v>
      </c>
      <c r="F17" s="3" t="e">
        <f xml:space="preserve"> B17 * B7 / B16</f>
        <v>#DIV/0!</v>
      </c>
      <c r="G17" t="s">
        <v>5</v>
      </c>
    </row>
    <row r="19" spans="1:7" x14ac:dyDescent="0.3">
      <c r="A19" s="1" t="s">
        <v>7</v>
      </c>
      <c r="B19" t="s">
        <v>14</v>
      </c>
    </row>
    <row r="20" spans="1:7" x14ac:dyDescent="0.3">
      <c r="A20" t="s">
        <v>11</v>
      </c>
      <c r="B20" s="2"/>
      <c r="C20" t="s">
        <v>5</v>
      </c>
      <c r="E20" t="s">
        <v>16</v>
      </c>
      <c r="F20" s="3" t="e">
        <f xml:space="preserve"> B22 * B6 / B20</f>
        <v>#DIV/0!</v>
      </c>
      <c r="G20" t="s">
        <v>5</v>
      </c>
    </row>
    <row r="21" spans="1:7" x14ac:dyDescent="0.3">
      <c r="A21" t="s">
        <v>12</v>
      </c>
      <c r="B21" s="2"/>
      <c r="C21" t="s">
        <v>5</v>
      </c>
      <c r="E21" t="s">
        <v>16</v>
      </c>
      <c r="F21" s="3" t="e">
        <f xml:space="preserve"> B22 * B7 / B21</f>
        <v>#DIV/0!</v>
      </c>
      <c r="G21" t="s">
        <v>5</v>
      </c>
    </row>
    <row r="22" spans="1:7" x14ac:dyDescent="0.3">
      <c r="A22" t="s">
        <v>13</v>
      </c>
      <c r="B22" s="2"/>
      <c r="C22" t="s">
        <v>5</v>
      </c>
    </row>
    <row r="24" spans="1:7" x14ac:dyDescent="0.3">
      <c r="A24" s="4"/>
    </row>
    <row r="30" spans="1:7" x14ac:dyDescent="0.3">
      <c r="B30" s="5"/>
      <c r="F30" s="6"/>
    </row>
    <row r="31" spans="1:7" x14ac:dyDescent="0.3">
      <c r="F31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qrsystem</dc:creator>
  <cp:lastModifiedBy>LTS</cp:lastModifiedBy>
  <dcterms:created xsi:type="dcterms:W3CDTF">2015-09-07T00:49:22Z</dcterms:created>
  <dcterms:modified xsi:type="dcterms:W3CDTF">2016-01-05T23:18:01Z</dcterms:modified>
</cp:coreProperties>
</file>