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47395\OneDrive - WBG\Documents\SimpleCPATR\R\preprocesseddata\"/>
    </mc:Choice>
  </mc:AlternateContent>
  <xr:revisionPtr revIDLastSave="0" documentId="13_ncr:1_{67D643C0-ABAB-4367-9D58-F51DB29B4A2D}" xr6:coauthVersionLast="45" xr6:coauthVersionMax="45" xr10:uidLastSave="{00000000-0000-0000-0000-000000000000}"/>
  <bookViews>
    <workbookView xWindow="1170" yWindow="1170" windowWidth="21600" windowHeight="11505" xr2:uid="{843555C9-C803-4D36-B2C5-BA2838920514}"/>
  </bookViews>
  <sheets>
    <sheet name="Countries" sheetId="3" r:id="rId1"/>
    <sheet name="Fuels" sheetId="1" r:id="rId2"/>
    <sheet name="CoreDensities" sheetId="12" r:id="rId3"/>
    <sheet name="Flow" sheetId="4" r:id="rId4"/>
    <sheet name="NewFlow" sheetId="8" r:id="rId5"/>
    <sheet name="Elasticities" sheetId="5" r:id="rId6"/>
    <sheet name="Tables" sheetId="7" r:id="rId7"/>
    <sheet name="Flow (old)" sheetId="9" state="hidden" r:id="rId8"/>
    <sheet name="PowerElasticities-NotUsed" sheetId="6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4" i="5" l="1"/>
  <c r="G45" i="5"/>
  <c r="G23" i="5"/>
  <c r="G12" i="5"/>
  <c r="G22" i="5" l="1"/>
  <c r="G55" i="5"/>
  <c r="G33" i="5"/>
  <c r="G44" i="5"/>
  <c r="G11" i="5"/>
  <c r="D289" i="3" l="1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G8" i="5" l="1"/>
  <c r="G9" i="5"/>
  <c r="G5" i="5"/>
  <c r="G4" i="5"/>
  <c r="G7" i="5"/>
  <c r="G6" i="5"/>
  <c r="G2" i="5"/>
  <c r="G10" i="5"/>
  <c r="G36" i="5"/>
  <c r="G41" i="5"/>
  <c r="G42" i="5"/>
  <c r="G38" i="5"/>
  <c r="G37" i="5"/>
  <c r="G40" i="5"/>
  <c r="G39" i="5"/>
  <c r="G35" i="5"/>
  <c r="G43" i="5"/>
  <c r="G25" i="5"/>
  <c r="G30" i="5"/>
  <c r="G31" i="5"/>
  <c r="G27" i="5"/>
  <c r="G26" i="5"/>
  <c r="G29" i="5"/>
  <c r="G28" i="5"/>
  <c r="G24" i="5"/>
  <c r="G32" i="5"/>
  <c r="G56" i="5"/>
  <c r="G47" i="5"/>
  <c r="G52" i="5"/>
  <c r="G53" i="5"/>
  <c r="G49" i="5"/>
  <c r="G48" i="5"/>
  <c r="G51" i="5"/>
  <c r="G50" i="5"/>
  <c r="G46" i="5"/>
  <c r="G54" i="5"/>
  <c r="G14" i="5"/>
  <c r="G19" i="5"/>
  <c r="G20" i="5"/>
  <c r="G16" i="5"/>
  <c r="G15" i="5"/>
  <c r="G18" i="5"/>
  <c r="G17" i="5"/>
  <c r="G13" i="5"/>
  <c r="G21" i="5"/>
  <c r="G3" i="5"/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John Stretton</author>
  </authors>
  <commentList>
    <comment ref="B1" authorId="0" shapeId="0" xr:uid="{7CC08990-5D07-4C6B-ADEF-CBC9644FBBC4}">
      <text>
        <r>
          <rPr>
            <b/>
            <sz val="9"/>
            <color indexed="81"/>
            <rFont val="Tahoma"/>
            <family val="2"/>
          </rPr>
          <t>https://www.engineeringtoolbox.com/fuels-higher-calorific-values-d_169.html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John Stretton</author>
  </authors>
  <commentList>
    <comment ref="C24" authorId="0" shapeId="0" xr:uid="{C1BB5318-65A7-42C2-9452-7935E4F4C262}">
      <text>
        <r>
          <rPr>
            <b/>
            <sz val="9"/>
            <color indexed="81"/>
            <rFont val="Tahoma"/>
            <family val="2"/>
          </rPr>
          <t xml:space="preserve">Previously all 0.75
</t>
        </r>
      </text>
    </comment>
  </commentList>
</comments>
</file>

<file path=xl/sharedStrings.xml><?xml version="1.0" encoding="utf-8"?>
<sst xmlns="http://schemas.openxmlformats.org/spreadsheetml/2006/main" count="2087" uniqueCount="693">
  <si>
    <t>coa</t>
  </si>
  <si>
    <t>nga</t>
  </si>
  <si>
    <t>oil</t>
  </si>
  <si>
    <t>gso</t>
  </si>
  <si>
    <t>die</t>
  </si>
  <si>
    <t>lpk</t>
  </si>
  <si>
    <t>jfu</t>
  </si>
  <si>
    <t>wnd</t>
  </si>
  <si>
    <t>sol</t>
  </si>
  <si>
    <t>hyd</t>
  </si>
  <si>
    <t>ore</t>
  </si>
  <si>
    <t>nuc</t>
  </si>
  <si>
    <t>bio</t>
  </si>
  <si>
    <t>pow</t>
  </si>
  <si>
    <t>res</t>
  </si>
  <si>
    <t>ral</t>
  </si>
  <si>
    <t>rod</t>
  </si>
  <si>
    <t>avi</t>
  </si>
  <si>
    <t>cst</t>
  </si>
  <si>
    <t>srv</t>
  </si>
  <si>
    <t>oen</t>
  </si>
  <si>
    <t>wav</t>
  </si>
  <si>
    <t>WLD</t>
  </si>
  <si>
    <t>Region</t>
  </si>
  <si>
    <t>UMC</t>
  </si>
  <si>
    <t>TSS</t>
  </si>
  <si>
    <t>SSA</t>
  </si>
  <si>
    <t>SSF</t>
  </si>
  <si>
    <t>TSA</t>
  </si>
  <si>
    <t>SAS</t>
  </si>
  <si>
    <t>SST</t>
  </si>
  <si>
    <t>PRE</t>
  </si>
  <si>
    <t>PST</t>
  </si>
  <si>
    <t>PSS</t>
  </si>
  <si>
    <t>OSS</t>
  </si>
  <si>
    <t>OED</t>
  </si>
  <si>
    <t>NAC</t>
  </si>
  <si>
    <t>MIC</t>
  </si>
  <si>
    <t>TMN</t>
  </si>
  <si>
    <t>MNA</t>
  </si>
  <si>
    <t>MEA</t>
  </si>
  <si>
    <t>LMC</t>
  </si>
  <si>
    <t>LIC</t>
  </si>
  <si>
    <t>LMY</t>
  </si>
  <si>
    <t>LDC</t>
  </si>
  <si>
    <t>TLA</t>
  </si>
  <si>
    <t>LAC</t>
  </si>
  <si>
    <t>LCN</t>
  </si>
  <si>
    <t>LTE</t>
  </si>
  <si>
    <t>IDA</t>
  </si>
  <si>
    <t>IDX</t>
  </si>
  <si>
    <t>IDB</t>
  </si>
  <si>
    <t>IBT</t>
  </si>
  <si>
    <t>IBD</t>
  </si>
  <si>
    <t>HIC</t>
  </si>
  <si>
    <t>HPC</t>
  </si>
  <si>
    <t>FCS</t>
  </si>
  <si>
    <t>EUU</t>
  </si>
  <si>
    <t>TEC</t>
  </si>
  <si>
    <t>ECA</t>
  </si>
  <si>
    <t>ECS</t>
  </si>
  <si>
    <t>EMU</t>
  </si>
  <si>
    <t>TEA</t>
  </si>
  <si>
    <t>EAP</t>
  </si>
  <si>
    <t>EAS</t>
  </si>
  <si>
    <t>EAR</t>
  </si>
  <si>
    <t>CEB</t>
  </si>
  <si>
    <t>CSS</t>
  </si>
  <si>
    <t>ARB</t>
  </si>
  <si>
    <t>ZWE</t>
  </si>
  <si>
    <t>Country</t>
  </si>
  <si>
    <t>LMIC</t>
  </si>
  <si>
    <t>ZMB</t>
  </si>
  <si>
    <t>YEM</t>
  </si>
  <si>
    <t>PSE</t>
  </si>
  <si>
    <t>VIR</t>
  </si>
  <si>
    <t>VNM</t>
  </si>
  <si>
    <t>UMIC</t>
  </si>
  <si>
    <t>VEN</t>
  </si>
  <si>
    <t>VUT</t>
  </si>
  <si>
    <t>UZB</t>
  </si>
  <si>
    <t>URY</t>
  </si>
  <si>
    <t>USA</t>
  </si>
  <si>
    <t>GBR</t>
  </si>
  <si>
    <t>ARE</t>
  </si>
  <si>
    <t>UKR</t>
  </si>
  <si>
    <t>UGA</t>
  </si>
  <si>
    <t>TUV</t>
  </si>
  <si>
    <t>TCA</t>
  </si>
  <si>
    <t>TKM</t>
  </si>
  <si>
    <t>TUR</t>
  </si>
  <si>
    <t>TUN</t>
  </si>
  <si>
    <t>TTO</t>
  </si>
  <si>
    <t>TON</t>
  </si>
  <si>
    <t>TGO</t>
  </si>
  <si>
    <t>TLS</t>
  </si>
  <si>
    <t>THA</t>
  </si>
  <si>
    <t>TZA</t>
  </si>
  <si>
    <t>TJK</t>
  </si>
  <si>
    <t>TWN</t>
  </si>
  <si>
    <t>SYR</t>
  </si>
  <si>
    <t>CHE</t>
  </si>
  <si>
    <t>SWE</t>
  </si>
  <si>
    <t>SWZ</t>
  </si>
  <si>
    <t>SUR</t>
  </si>
  <si>
    <t>SDN</t>
  </si>
  <si>
    <t>VCT</t>
  </si>
  <si>
    <t>MAF</t>
  </si>
  <si>
    <t>LCA</t>
  </si>
  <si>
    <t>KNA</t>
  </si>
  <si>
    <t>LKA</t>
  </si>
  <si>
    <t>ESP</t>
  </si>
  <si>
    <t>SSD</t>
  </si>
  <si>
    <t>ZAF</t>
  </si>
  <si>
    <t>SOM</t>
  </si>
  <si>
    <t>SLB</t>
  </si>
  <si>
    <t>SVN</t>
  </si>
  <si>
    <t>SVK</t>
  </si>
  <si>
    <t>SXM</t>
  </si>
  <si>
    <t>SGP</t>
  </si>
  <si>
    <t>SLE</t>
  </si>
  <si>
    <t>SYC</t>
  </si>
  <si>
    <t>SRB</t>
  </si>
  <si>
    <t>SEN</t>
  </si>
  <si>
    <t>SAU</t>
  </si>
  <si>
    <t>STP</t>
  </si>
  <si>
    <t>SMR</t>
  </si>
  <si>
    <t>WSM</t>
  </si>
  <si>
    <t>RWA</t>
  </si>
  <si>
    <t>RUS</t>
  </si>
  <si>
    <t>ROU</t>
  </si>
  <si>
    <t>QAT</t>
  </si>
  <si>
    <t>PRI</t>
  </si>
  <si>
    <t>PRT</t>
  </si>
  <si>
    <t>POL</t>
  </si>
  <si>
    <t>PHL</t>
  </si>
  <si>
    <t>PER</t>
  </si>
  <si>
    <t>PRY</t>
  </si>
  <si>
    <t>PNG</t>
  </si>
  <si>
    <t>PAN</t>
  </si>
  <si>
    <t>PLW</t>
  </si>
  <si>
    <t>PAK</t>
  </si>
  <si>
    <t>OMN</t>
  </si>
  <si>
    <t>NOR</t>
  </si>
  <si>
    <t>MNP</t>
  </si>
  <si>
    <t>NGA</t>
  </si>
  <si>
    <t>NER</t>
  </si>
  <si>
    <t>NIC</t>
  </si>
  <si>
    <t>NZL</t>
  </si>
  <si>
    <t>NCL</t>
  </si>
  <si>
    <t>NLD</t>
  </si>
  <si>
    <t>NPL</t>
  </si>
  <si>
    <t>NRU</t>
  </si>
  <si>
    <t>NAM</t>
  </si>
  <si>
    <t>MMR</t>
  </si>
  <si>
    <t>MOZ</t>
  </si>
  <si>
    <t>MAR</t>
  </si>
  <si>
    <t>MNE</t>
  </si>
  <si>
    <t>MNG</t>
  </si>
  <si>
    <t>MCO</t>
  </si>
  <si>
    <t>MDA</t>
  </si>
  <si>
    <t>FSM</t>
  </si>
  <si>
    <t>MEX</t>
  </si>
  <si>
    <t>MUS</t>
  </si>
  <si>
    <t>MRT</t>
  </si>
  <si>
    <t>MHL</t>
  </si>
  <si>
    <t>MLT</t>
  </si>
  <si>
    <t>MLI</t>
  </si>
  <si>
    <t>MDV</t>
  </si>
  <si>
    <t>MYS</t>
  </si>
  <si>
    <t>MWI</t>
  </si>
  <si>
    <t>MDG</t>
  </si>
  <si>
    <t>MKD</t>
  </si>
  <si>
    <t>MAC</t>
  </si>
  <si>
    <t>LUX</t>
  </si>
  <si>
    <t>LTU</t>
  </si>
  <si>
    <t>LIE</t>
  </si>
  <si>
    <t>LBY</t>
  </si>
  <si>
    <t>LBR</t>
  </si>
  <si>
    <t>LSO</t>
  </si>
  <si>
    <t>LBN</t>
  </si>
  <si>
    <t>LVA</t>
  </si>
  <si>
    <t>LAO</t>
  </si>
  <si>
    <t>KGZ</t>
  </si>
  <si>
    <t>KWT</t>
  </si>
  <si>
    <t>XKX</t>
  </si>
  <si>
    <t>KOR</t>
  </si>
  <si>
    <t>PRK</t>
  </si>
  <si>
    <t>KIR</t>
  </si>
  <si>
    <t>KEN</t>
  </si>
  <si>
    <t>KAZ</t>
  </si>
  <si>
    <t>JOR</t>
  </si>
  <si>
    <t>JPN</t>
  </si>
  <si>
    <t>JAM</t>
  </si>
  <si>
    <t>ITA</t>
  </si>
  <si>
    <t>ISR</t>
  </si>
  <si>
    <t>IMN</t>
  </si>
  <si>
    <t>IRL</t>
  </si>
  <si>
    <t>IRQ</t>
  </si>
  <si>
    <t>IRN</t>
  </si>
  <si>
    <t>IDN</t>
  </si>
  <si>
    <t>IND</t>
  </si>
  <si>
    <t>ISL</t>
  </si>
  <si>
    <t>HUN</t>
  </si>
  <si>
    <t>HKG</t>
  </si>
  <si>
    <t>HND</t>
  </si>
  <si>
    <t>HTI</t>
  </si>
  <si>
    <t>GUY</t>
  </si>
  <si>
    <t>GNB</t>
  </si>
  <si>
    <t>GIN</t>
  </si>
  <si>
    <t>GTM</t>
  </si>
  <si>
    <t>GUM</t>
  </si>
  <si>
    <t>GRD</t>
  </si>
  <si>
    <t>GRL</t>
  </si>
  <si>
    <t>GRC</t>
  </si>
  <si>
    <t>GIB</t>
  </si>
  <si>
    <t>GHA</t>
  </si>
  <si>
    <t>DEU</t>
  </si>
  <si>
    <t>GEO</t>
  </si>
  <si>
    <t>GMB</t>
  </si>
  <si>
    <t>GAB</t>
  </si>
  <si>
    <t>PYF</t>
  </si>
  <si>
    <t>FRA</t>
  </si>
  <si>
    <t>FIN</t>
  </si>
  <si>
    <t>FJI</t>
  </si>
  <si>
    <t>FRO</t>
  </si>
  <si>
    <t>ETH</t>
  </si>
  <si>
    <t>EST</t>
  </si>
  <si>
    <t>ERI</t>
  </si>
  <si>
    <t>GNQ</t>
  </si>
  <si>
    <t>SLV</t>
  </si>
  <si>
    <t>EGY</t>
  </si>
  <si>
    <t>ECU</t>
  </si>
  <si>
    <t>DOM</t>
  </si>
  <si>
    <t>DMA</t>
  </si>
  <si>
    <t>DJI</t>
  </si>
  <si>
    <t>DNK</t>
  </si>
  <si>
    <t>CZE</t>
  </si>
  <si>
    <t>CYP</t>
  </si>
  <si>
    <t>CUW</t>
  </si>
  <si>
    <t>CUB</t>
  </si>
  <si>
    <t>HRV</t>
  </si>
  <si>
    <t>CIV</t>
  </si>
  <si>
    <t>CRI</t>
  </si>
  <si>
    <t>COG</t>
  </si>
  <si>
    <t>COD</t>
  </si>
  <si>
    <t>COM</t>
  </si>
  <si>
    <t>COL</t>
  </si>
  <si>
    <t>CHN</t>
  </si>
  <si>
    <t>CHL</t>
  </si>
  <si>
    <t>CHI</t>
  </si>
  <si>
    <t>TCD</t>
  </si>
  <si>
    <t>CAF</t>
  </si>
  <si>
    <t>CYM</t>
  </si>
  <si>
    <t>CAN</t>
  </si>
  <si>
    <t>CMR</t>
  </si>
  <si>
    <t>KHM</t>
  </si>
  <si>
    <t>CPV</t>
  </si>
  <si>
    <t>BDI</t>
  </si>
  <si>
    <t>BFA</t>
  </si>
  <si>
    <t>BGR</t>
  </si>
  <si>
    <t>BRN</t>
  </si>
  <si>
    <t>VGB</t>
  </si>
  <si>
    <t>BRA</t>
  </si>
  <si>
    <t>BWA</t>
  </si>
  <si>
    <t>BIH</t>
  </si>
  <si>
    <t>BOL</t>
  </si>
  <si>
    <t>BTN</t>
  </si>
  <si>
    <t>BMU</t>
  </si>
  <si>
    <t>BEN</t>
  </si>
  <si>
    <t>BLZ</t>
  </si>
  <si>
    <t>BEL</t>
  </si>
  <si>
    <t>BLR</t>
  </si>
  <si>
    <t>BRB</t>
  </si>
  <si>
    <t>BGD</t>
  </si>
  <si>
    <t>BHR</t>
  </si>
  <si>
    <t>BHS</t>
  </si>
  <si>
    <t>AZE</t>
  </si>
  <si>
    <t>AUT</t>
  </si>
  <si>
    <t>AUS</t>
  </si>
  <si>
    <t>ABW</t>
  </si>
  <si>
    <t>ARM</t>
  </si>
  <si>
    <t>ARG</t>
  </si>
  <si>
    <t>ATG</t>
  </si>
  <si>
    <t>AGO</t>
  </si>
  <si>
    <t>AND</t>
  </si>
  <si>
    <t>ASM</t>
  </si>
  <si>
    <t>DZA</t>
  </si>
  <si>
    <t>ALB</t>
  </si>
  <si>
    <t>AFG</t>
  </si>
  <si>
    <t>IncomeGroupSymbol</t>
  </si>
  <si>
    <t>CountryCode</t>
  </si>
  <si>
    <t>Type</t>
  </si>
  <si>
    <t>nonpowertransf</t>
  </si>
  <si>
    <t>CONSUMPTION</t>
  </si>
  <si>
    <t>nonenuse</t>
  </si>
  <si>
    <t>ononspec</t>
  </si>
  <si>
    <t>services</t>
  </si>
  <si>
    <t>construc</t>
  </si>
  <si>
    <t>resident</t>
  </si>
  <si>
    <t>intair</t>
  </si>
  <si>
    <t>domesair</t>
  </si>
  <si>
    <t>rail</t>
  </si>
  <si>
    <t>road</t>
  </si>
  <si>
    <t>eloutput</t>
  </si>
  <si>
    <t>ELECTOUTPUT</t>
  </si>
  <si>
    <t>tfc</t>
  </si>
  <si>
    <t>TRANSFORMATION</t>
  </si>
  <si>
    <t>power</t>
  </si>
  <si>
    <t>tottranf</t>
  </si>
  <si>
    <t>distloss</t>
  </si>
  <si>
    <t>ownuse</t>
  </si>
  <si>
    <t>transfer</t>
  </si>
  <si>
    <t>statdiff</t>
  </si>
  <si>
    <t>tpes</t>
  </si>
  <si>
    <t>RAWSUPPLY</t>
  </si>
  <si>
    <t>stockcha</t>
  </si>
  <si>
    <t>exports</t>
  </si>
  <si>
    <t>production</t>
  </si>
  <si>
    <t>imports</t>
  </si>
  <si>
    <t>Sector</t>
  </si>
  <si>
    <t>Stage</t>
  </si>
  <si>
    <t>SubsectorCode</t>
  </si>
  <si>
    <t>FuelType</t>
  </si>
  <si>
    <t>FlowCode</t>
  </si>
  <si>
    <t>F</t>
  </si>
  <si>
    <t>T</t>
  </si>
  <si>
    <t>EmissionsFactor</t>
  </si>
  <si>
    <t>neu</t>
  </si>
  <si>
    <t>npt</t>
  </si>
  <si>
    <t>FlowIncluded</t>
  </si>
  <si>
    <t>CountryIncluded</t>
  </si>
  <si>
    <t>elec</t>
  </si>
  <si>
    <t>eff</t>
  </si>
  <si>
    <t>el_cons</t>
  </si>
  <si>
    <t>el_dem</t>
  </si>
  <si>
    <t>el_inc</t>
  </si>
  <si>
    <t>gen_cost</t>
  </si>
  <si>
    <t>prod_gen</t>
  </si>
  <si>
    <t>el_own</t>
  </si>
  <si>
    <t>GJperLiter</t>
  </si>
  <si>
    <t>Total Price Elasticity</t>
  </si>
  <si>
    <t>Transport</t>
  </si>
  <si>
    <t>Other sectors</t>
  </si>
  <si>
    <t xml:space="preserve">Efficiency </t>
  </si>
  <si>
    <t xml:space="preserve">Transport </t>
  </si>
  <si>
    <t>Other Sectors</t>
  </si>
  <si>
    <t>All Sectors</t>
  </si>
  <si>
    <t>IncomeElasticity</t>
  </si>
  <si>
    <t>PriceElasticity</t>
  </si>
  <si>
    <t>Afghanistan</t>
  </si>
  <si>
    <t>South Asia</t>
  </si>
  <si>
    <t>Albania</t>
  </si>
  <si>
    <t>Europe &amp; Central Asia</t>
  </si>
  <si>
    <t>Algeria</t>
  </si>
  <si>
    <t>Middle East &amp; North Africa</t>
  </si>
  <si>
    <t>American Samoa</t>
  </si>
  <si>
    <t>East Asia &amp; Pacific</t>
  </si>
  <si>
    <t>Andorra</t>
  </si>
  <si>
    <t>Angola</t>
  </si>
  <si>
    <t>Sub-Saharan Africa</t>
  </si>
  <si>
    <t>Antigua and Barbuda</t>
  </si>
  <si>
    <t>Latin America &amp; Caribbean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</si>
  <si>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</si>
  <si>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</si>
  <si>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</si>
  <si>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</si>
  <si>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</si>
  <si>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</si>
  <si>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</si>
  <si>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</si>
  <si>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</si>
  <si>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</si>
  <si>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</si>
  <si>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</si>
  <si>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</si>
  <si>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</si>
  <si>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</si>
  <si>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North America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</si>
  <si>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</si>
  <si>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</si>
  <si>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</si>
  <si>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</si>
  <si>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</si>
  <si>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</si>
  <si>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</si>
  <si>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</si>
  <si>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</si>
  <si>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</si>
  <si>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</si>
  <si>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</si>
  <si>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</si>
  <si>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</si>
  <si>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</si>
  <si>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</si>
  <si>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</si>
  <si>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</si>
  <si>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</si>
  <si>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</si>
  <si>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</si>
  <si>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</si>
  <si>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Democratic Republic of the</t>
  </si>
  <si>
    <t>Congo, Republic of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</si>
  <si>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</si>
  <si>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</si>
  <si>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</si>
  <si>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</si>
  <si>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</si>
  <si>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</si>
  <si>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</si>
  <si>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</si>
  <si>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</si>
  <si>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</si>
  <si>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</si>
  <si>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</si>
  <si>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</si>
  <si>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</si>
  <si>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</si>
  <si>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</si>
  <si>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</si>
  <si>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</si>
  <si>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</si>
  <si>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</si>
  <si>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</si>
  <si>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</si>
  <si>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</si>
  <si>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</si>
  <si>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</si>
  <si>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</si>
  <si>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</si>
  <si>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</si>
  <si>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</si>
  <si>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</si>
  <si>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</si>
  <si>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</si>
  <si>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</si>
  <si>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</si>
  <si>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</si>
  <si>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</si>
  <si>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</si>
  <si>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</si>
  <si>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</si>
  <si>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</si>
  <si>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</si>
  <si>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</si>
  <si>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</si>
  <si>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</si>
  <si>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</si>
  <si>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</si>
  <si>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</si>
  <si>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</si>
  <si>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</si>
  <si>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</si>
  <si>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</si>
  <si>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</si>
  <si>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</si>
  <si>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</si>
  <si>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</si>
  <si>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</si>
  <si>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</si>
  <si>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</si>
  <si>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</si>
  <si>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</si>
  <si>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</si>
  <si>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</si>
  <si>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</si>
  <si>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</si>
  <si>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</si>
  <si>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</si>
  <si>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</si>
  <si>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</si>
  <si>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</si>
  <si>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</si>
  <si>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</si>
  <si>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</si>
  <si>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</si>
  <si>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</si>
  <si>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</si>
  <si>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</si>
  <si>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</si>
  <si>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</si>
  <si>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</si>
  <si>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</si>
  <si>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</si>
  <si>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</si>
  <si>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</si>
  <si>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</si>
  <si>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</si>
  <si>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</si>
  <si>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Montenegro, Rep. of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</si>
  <si>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</si>
  <si>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</si>
  <si>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</si>
  <si>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</si>
  <si>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</si>
  <si>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</si>
  <si>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</si>
  <si>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</si>
  <si>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</si>
  <si>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</si>
  <si>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</si>
  <si>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</si>
  <si>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</si>
  <si>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</si>
  <si>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</si>
  <si>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</si>
  <si>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</si>
  <si>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</si>
  <si>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</si>
  <si>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</si>
  <si>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</si>
  <si>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</si>
  <si>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</si>
  <si>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</si>
  <si>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</si>
  <si>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</si>
  <si>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</si>
  <si>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</si>
  <si>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</si>
  <si>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</si>
  <si>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</si>
  <si>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</si>
  <si>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</si>
  <si>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</si>
  <si>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</si>
  <si>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</si>
  <si>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</si>
  <si>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</si>
  <si>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</si>
  <si>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</si>
  <si>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</si>
  <si>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</si>
  <si>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</si>
  <si>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</si>
  <si>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</si>
  <si>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</si>
  <si>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</si>
  <si>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</si>
  <si>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</si>
  <si>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</si>
  <si>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</si>
  <si>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</si>
  <si>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</si>
  <si>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Eswatini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</si>
  <si>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</si>
  <si>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</si>
  <si>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</si>
  <si>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</si>
  <si>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</si>
  <si>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</si>
  <si>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</si>
  <si>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</si>
  <si>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</si>
  <si>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</si>
  <si>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</si>
  <si>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</si>
  <si>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</si>
  <si>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</si>
  <si>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</si>
  <si>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</si>
  <si>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</si>
  <si>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</si>
  <si>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</si>
  <si>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</si>
  <si>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</si>
  <si>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</si>
  <si>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</si>
  <si>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</si>
  <si>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</si>
  <si>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</si>
  <si>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</si>
  <si>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West Bank and Gaza</t>
  </si>
  <si>
    <t>Yemen</t>
  </si>
  <si>
    <t>Zambia</t>
  </si>
  <si>
    <t>Zimbabwe</t>
  </si>
  <si>
    <t>CountryName</t>
  </si>
  <si>
    <t>Brunei</t>
  </si>
  <si>
    <t>Cape Verde</t>
  </si>
  <si>
    <t>Congo-Brazzaville</t>
  </si>
  <si>
    <t>Congo-Kinshasa</t>
  </si>
  <si>
    <t>Cote dIvoire</t>
  </si>
  <si>
    <t>Kyrgyzstan</t>
  </si>
  <si>
    <t>Laos</t>
  </si>
  <si>
    <t>Macau</t>
  </si>
  <si>
    <t>Macedonia</t>
  </si>
  <si>
    <t>Montenegro</t>
  </si>
  <si>
    <t>North Korea</t>
  </si>
  <si>
    <t>South Korea</t>
  </si>
  <si>
    <t>Palestinian Territories</t>
  </si>
  <si>
    <t>Saint Kitts and Nevis</t>
  </si>
  <si>
    <t>Saint Lucia</t>
  </si>
  <si>
    <t>Saint Vincent/Grenadines</t>
  </si>
  <si>
    <t>Sao Tome and Principe</t>
  </si>
  <si>
    <t>Slovakia</t>
  </si>
  <si>
    <t>Swaziland</t>
  </si>
  <si>
    <t>U.S. Virgin Islands</t>
  </si>
  <si>
    <t>Taiwan</t>
  </si>
  <si>
    <t>Western Sahara</t>
  </si>
  <si>
    <t>Wake Island</t>
  </si>
  <si>
    <t>U.S. Pacific Islands</t>
  </si>
  <si>
    <t>The Bahamas</t>
  </si>
  <si>
    <t>Saint Pierre and Miquelon</t>
  </si>
  <si>
    <t>Saint Helena</t>
  </si>
  <si>
    <t>Reunion</t>
  </si>
  <si>
    <t>Niue</t>
  </si>
  <si>
    <t>Netherlands Antilles</t>
  </si>
  <si>
    <t>Montserrat</t>
  </si>
  <si>
    <t>Martinique</t>
  </si>
  <si>
    <t>Hong Kong</t>
  </si>
  <si>
    <t>Hawaiian Trade Zone</t>
  </si>
  <si>
    <t>Guadeloupe</t>
  </si>
  <si>
    <t>Germany, West</t>
  </si>
  <si>
    <t>Germany, East</t>
  </si>
  <si>
    <t>French Guiana</t>
  </si>
  <si>
    <t>Former Yugoslavia</t>
  </si>
  <si>
    <t>Former U.S.S.R.</t>
  </si>
  <si>
    <t>Former Serbia and Montenegro</t>
  </si>
  <si>
    <t>Former Czechoslovakia</t>
  </si>
  <si>
    <t>Falkland Islands</t>
  </si>
  <si>
    <t>Cook Islands</t>
  </si>
  <si>
    <t>Antarctica</t>
  </si>
  <si>
    <t>WSAH</t>
  </si>
  <si>
    <t>WAKE</t>
  </si>
  <si>
    <t>USPA</t>
  </si>
  <si>
    <t>BAHA</t>
  </si>
  <si>
    <t>STPM</t>
  </si>
  <si>
    <t>STHE</t>
  </si>
  <si>
    <t>REUN</t>
  </si>
  <si>
    <t>NIUE</t>
  </si>
  <si>
    <t>NETH</t>
  </si>
  <si>
    <t>MONT</t>
  </si>
  <si>
    <t>MART</t>
  </si>
  <si>
    <t>HKNG</t>
  </si>
  <si>
    <t>HAWA</t>
  </si>
  <si>
    <t>GUAD</t>
  </si>
  <si>
    <t>WDEU</t>
  </si>
  <si>
    <t>EDEU</t>
  </si>
  <si>
    <t>FRGU</t>
  </si>
  <si>
    <t>FYUG</t>
  </si>
  <si>
    <t>FUSR</t>
  </si>
  <si>
    <t>FSRM</t>
  </si>
  <si>
    <t>FCZE</t>
  </si>
  <si>
    <t>FALK</t>
  </si>
  <si>
    <t>COOK</t>
  </si>
  <si>
    <t>ANTA</t>
  </si>
  <si>
    <t>Territory</t>
  </si>
  <si>
    <t>EIACountryName</t>
  </si>
  <si>
    <t>TransformationSign</t>
  </si>
  <si>
    <t>FlowRow</t>
  </si>
  <si>
    <t>Enerdata MACC Name</t>
  </si>
  <si>
    <t>Czech Rep.</t>
  </si>
  <si>
    <t>lpg</t>
  </si>
  <si>
    <t>ker</t>
  </si>
  <si>
    <t>nav</t>
  </si>
  <si>
    <t>foo</t>
  </si>
  <si>
    <t>mch</t>
  </si>
  <si>
    <t>irn</t>
  </si>
  <si>
    <t>nfm</t>
  </si>
  <si>
    <t>mac</t>
  </si>
  <si>
    <t>cem</t>
  </si>
  <si>
    <t>omn</t>
  </si>
  <si>
    <t>ftr</t>
  </si>
  <si>
    <t>domesnav</t>
  </si>
  <si>
    <t>mining_chemicals</t>
  </si>
  <si>
    <t>food_forest</t>
  </si>
  <si>
    <t>ironstl</t>
  </si>
  <si>
    <t>machinery</t>
  </si>
  <si>
    <t>nonferrmet</t>
  </si>
  <si>
    <t>other_manufact</t>
  </si>
  <si>
    <t>cement</t>
  </si>
  <si>
    <t>nonpowertrans</t>
  </si>
  <si>
    <t>other</t>
  </si>
  <si>
    <t>tra</t>
  </si>
  <si>
    <t>ind</t>
  </si>
  <si>
    <t>oop</t>
  </si>
  <si>
    <t>Natural gas (US market)*</t>
  </si>
  <si>
    <t>Diesel fuel*</t>
  </si>
  <si>
    <t>Gasoline (petrol)*</t>
  </si>
  <si>
    <t>Gas oil (heating oil)*</t>
  </si>
  <si>
    <t>Heavy fuel oil*</t>
  </si>
  <si>
    <t>Kerosene*</t>
  </si>
  <si>
    <t>Light fuel oil*</t>
  </si>
  <si>
    <t>LPG*</t>
  </si>
  <si>
    <t>Bituminous coal</t>
  </si>
  <si>
    <t>NCV (lower calorific value) [MJ/kg]</t>
  </si>
  <si>
    <t>Desnity [kg/m3]</t>
  </si>
  <si>
    <t>Description</t>
  </si>
  <si>
    <t>gasoil</t>
  </si>
  <si>
    <t>hfo</t>
  </si>
  <si>
    <t>lfo</t>
  </si>
  <si>
    <t>pipeline</t>
  </si>
  <si>
    <t>Biomass</t>
  </si>
  <si>
    <t>ecy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</si>
</sst>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.0000000"/>
    <numFmt numFmtId="166" formatCode="_-* #,##0.0000000_-;\-* #,##0.000000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Lucida Console"/>
      <family val="3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top"/>
    </xf>
    <xf numFmtId="0" fontId="1" fillId="0" borderId="0" xfId="0" applyFont="1"/>
    <xf numFmtId="0" fontId="4" fillId="0" borderId="0" xfId="0" applyFont="1" applyAlignment="1">
      <alignment vertical="center"/>
    </xf>
    <xf numFmtId="0" fontId="0" fillId="0" borderId="0" xfId="0" applyFont="1"/>
    <xf numFmtId="165" fontId="0" fillId="0" borderId="0" xfId="0" applyNumberFormat="1"/>
    <xf numFmtId="166" fontId="1" fillId="0" borderId="0" xfId="1" applyNumberFormat="1" applyFont="1"/>
    <xf numFmtId="166" fontId="0" fillId="0" borderId="0" xfId="1" applyNumberFormat="1" applyFont="1"/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A525B-00E9-4A15-AB96-FF95352EE439}">
  <dimension ref="A1:H289"/>
  <sheetViews>
    <sheetView tabSelected="1" workbookViewId="0">
      <selection activeCell="J179" sqref="J179"/>
    </sheetView>
  </sheetViews>
  <sheetFormatPr defaultRowHeight="15" x14ac:dyDescent="0.25"/>
  <cols>
    <col min="1" max="1" width="12.5703125" bestFit="1" customWidth="1"/>
    <col min="6" max="6" width="25.42578125" customWidth="1"/>
  </cols>
  <sheetData>
    <row r="1" spans="1:8" x14ac:dyDescent="0.25">
      <c r="A1" s="4" t="s">
        <v>291</v>
      </c>
      <c r="B1" s="4" t="s">
        <v>292</v>
      </c>
      <c r="C1" s="4" t="s">
        <v>290</v>
      </c>
      <c r="D1" s="4" t="s">
        <v>331</v>
      </c>
      <c r="E1" s="4" t="s">
        <v>575</v>
      </c>
      <c r="F1" s="4" t="s">
        <v>23</v>
      </c>
      <c r="G1" s="4" t="s">
        <v>646</v>
      </c>
      <c r="H1" s="4" t="s">
        <v>649</v>
      </c>
    </row>
    <row r="2" spans="1:8" x14ac:dyDescent="0.25">
      <c r="A2" t="s">
        <v>289</v>
      </c>
      <c r="B2" t="s">
        <v>70</v>
      </c>
      <c r="C2" t="s">
        <v>42</v>
      </c>
      <c r="D2" t="str">
        <f>IF(OR(C2="LIC",C2="UMIC"),"T","F")</f>
        <v>T</v>
      </c>
      <c r="E2" t="s">
        <v>350</v>
      </c>
      <c r="F2" t="s">
        <v>351</v>
      </c>
      <c r="G2" t="s">
        <v>350</v>
      </c>
    </row>
    <row r="3" spans="1:8" x14ac:dyDescent="0.25">
      <c r="A3" t="s">
        <v>288</v>
      </c>
      <c r="B3" t="s">
        <v>70</v>
      </c>
      <c r="C3" t="s">
        <v>77</v>
      </c>
      <c r="D3" t="str">
        <f t="shared" ref="D3:D66" si="0">IF(OR(C3="LIC",C3="UMIC"),"T","F")</f>
        <v>T</v>
      </c>
      <c r="E3" t="s">
        <v>352</v>
      </c>
      <c r="F3" t="s">
        <v>353</v>
      </c>
      <c r="G3" t="s">
        <v>352</v>
      </c>
    </row>
    <row r="4" spans="1:8" x14ac:dyDescent="0.25">
      <c r="A4" t="s">
        <v>287</v>
      </c>
      <c r="B4" t="s">
        <v>70</v>
      </c>
      <c r="C4" t="s">
        <v>77</v>
      </c>
      <c r="D4" t="str">
        <f t="shared" si="0"/>
        <v>T</v>
      </c>
      <c r="E4" t="s">
        <v>354</v>
      </c>
      <c r="F4" t="s">
        <v>355</v>
      </c>
      <c r="G4" t="s">
        <v>354</v>
      </c>
    </row>
    <row r="5" spans="1:8" x14ac:dyDescent="0.25">
      <c r="A5" t="s">
        <v>286</v>
      </c>
      <c r="B5" t="s">
        <v>70</v>
      </c>
      <c r="C5" t="s">
        <v>77</v>
      </c>
      <c r="D5" t="str">
        <f t="shared" si="0"/>
        <v>T</v>
      </c>
      <c r="E5" t="s">
        <v>356</v>
      </c>
      <c r="F5" t="s">
        <v>357</v>
      </c>
      <c r="G5" t="s">
        <v>356</v>
      </c>
    </row>
    <row r="6" spans="1:8" x14ac:dyDescent="0.25">
      <c r="A6" t="s">
        <v>285</v>
      </c>
      <c r="B6" t="s">
        <v>70</v>
      </c>
      <c r="C6" t="s">
        <v>54</v>
      </c>
      <c r="D6" t="str">
        <f t="shared" si="0"/>
        <v>F</v>
      </c>
      <c r="E6" t="s">
        <v>358</v>
      </c>
      <c r="F6" t="s">
        <v>353</v>
      </c>
      <c r="G6" t="s">
        <v>358</v>
      </c>
    </row>
    <row r="7" spans="1:8" x14ac:dyDescent="0.25">
      <c r="A7" t="s">
        <v>284</v>
      </c>
      <c r="B7" t="s">
        <v>70</v>
      </c>
      <c r="C7" t="s">
        <v>71</v>
      </c>
      <c r="D7" t="str">
        <f t="shared" si="0"/>
        <v>F</v>
      </c>
      <c r="E7" t="s">
        <v>359</v>
      </c>
      <c r="F7" t="s">
        <v>360</v>
      </c>
      <c r="G7" t="s">
        <v>359</v>
      </c>
    </row>
    <row r="8" spans="1:8" x14ac:dyDescent="0.25">
      <c r="A8" t="s">
        <v>283</v>
      </c>
      <c r="B8" t="s">
        <v>70</v>
      </c>
      <c r="C8" t="s">
        <v>54</v>
      </c>
      <c r="D8" t="str">
        <f t="shared" si="0"/>
        <v>F</v>
      </c>
      <c r="E8" t="s">
        <v>361</v>
      </c>
      <c r="F8" t="s">
        <v>362</v>
      </c>
      <c r="G8" t="s">
        <v>361</v>
      </c>
    </row>
    <row r="9" spans="1:8" x14ac:dyDescent="0.25">
      <c r="A9" t="s">
        <v>282</v>
      </c>
      <c r="B9" t="s">
        <v>70</v>
      </c>
      <c r="C9" t="s">
        <v>54</v>
      </c>
      <c r="D9" t="str">
        <f t="shared" si="0"/>
        <v>F</v>
      </c>
      <c r="E9" t="s">
        <v>363</v>
      </c>
      <c r="F9" t="s">
        <v>362</v>
      </c>
      <c r="G9" t="s">
        <v>363</v>
      </c>
      <c r="H9" t="s">
        <v>363</v>
      </c>
    </row>
    <row r="10" spans="1:8" x14ac:dyDescent="0.25">
      <c r="A10" t="s">
        <v>281</v>
      </c>
      <c r="B10" t="s">
        <v>70</v>
      </c>
      <c r="C10" t="s">
        <v>77</v>
      </c>
      <c r="D10" t="str">
        <f t="shared" si="0"/>
        <v>T</v>
      </c>
      <c r="E10" t="s">
        <v>364</v>
      </c>
      <c r="F10" t="s">
        <v>353</v>
      </c>
      <c r="G10" t="s">
        <v>364</v>
      </c>
    </row>
    <row r="11" spans="1:8" x14ac:dyDescent="0.25">
      <c r="A11" t="s">
        <v>280</v>
      </c>
      <c r="B11" t="s">
        <v>70</v>
      </c>
      <c r="C11" t="s">
        <v>54</v>
      </c>
      <c r="D11" t="str">
        <f t="shared" si="0"/>
        <v>F</v>
      </c>
      <c r="E11" t="s">
        <v>365</v>
      </c>
      <c r="F11" t="s">
        <v>362</v>
      </c>
      <c r="G11" t="s">
        <v>365</v>
      </c>
    </row>
    <row r="12" spans="1:8" x14ac:dyDescent="0.25">
      <c r="A12" t="s">
        <v>279</v>
      </c>
      <c r="B12" t="s">
        <v>70</v>
      </c>
      <c r="C12" t="s">
        <v>54</v>
      </c>
      <c r="D12" t="str">
        <f t="shared" si="0"/>
        <v>F</v>
      </c>
      <c r="E12" t="s">
        <v>366</v>
      </c>
      <c r="F12" t="s">
        <v>357</v>
      </c>
      <c r="G12" t="s">
        <v>366</v>
      </c>
      <c r="H12" t="s">
        <v>366</v>
      </c>
    </row>
    <row r="13" spans="1:8" x14ac:dyDescent="0.25">
      <c r="A13" t="s">
        <v>278</v>
      </c>
      <c r="B13" t="s">
        <v>70</v>
      </c>
      <c r="C13" t="s">
        <v>54</v>
      </c>
      <c r="D13" t="str">
        <f t="shared" si="0"/>
        <v>F</v>
      </c>
      <c r="E13" t="s">
        <v>367</v>
      </c>
      <c r="F13" t="s">
        <v>353</v>
      </c>
      <c r="G13" t="s">
        <v>367</v>
      </c>
      <c r="H13" t="s">
        <v>367</v>
      </c>
    </row>
    <row r="14" spans="1:8" x14ac:dyDescent="0.25">
      <c r="A14" t="s">
        <v>277</v>
      </c>
      <c r="B14" t="s">
        <v>70</v>
      </c>
      <c r="C14" t="s">
        <v>77</v>
      </c>
      <c r="D14" t="str">
        <f t="shared" si="0"/>
        <v>T</v>
      </c>
      <c r="E14" t="s">
        <v>368</v>
      </c>
      <c r="F14" t="s">
        <v>353</v>
      </c>
      <c r="G14" t="s">
        <v>368</v>
      </c>
    </row>
    <row r="15" spans="1:8" x14ac:dyDescent="0.25">
      <c r="A15" t="s">
        <v>276</v>
      </c>
      <c r="B15" t="s">
        <v>70</v>
      </c>
      <c r="C15" t="s">
        <v>54</v>
      </c>
      <c r="D15" t="str">
        <f t="shared" si="0"/>
        <v>F</v>
      </c>
      <c r="E15" t="s">
        <v>369</v>
      </c>
      <c r="F15" t="s">
        <v>362</v>
      </c>
      <c r="G15" t="s">
        <v>369</v>
      </c>
    </row>
    <row r="16" spans="1:8" x14ac:dyDescent="0.25">
      <c r="A16" t="s">
        <v>275</v>
      </c>
      <c r="B16" t="s">
        <v>70</v>
      </c>
      <c r="C16" t="s">
        <v>54</v>
      </c>
      <c r="D16" t="str">
        <f t="shared" si="0"/>
        <v>F</v>
      </c>
      <c r="E16" t="s">
        <v>370</v>
      </c>
      <c r="F16" t="s">
        <v>355</v>
      </c>
      <c r="G16" t="s">
        <v>370</v>
      </c>
    </row>
    <row r="17" spans="1:8" x14ac:dyDescent="0.25">
      <c r="A17" t="s">
        <v>274</v>
      </c>
      <c r="B17" t="s">
        <v>70</v>
      </c>
      <c r="C17" t="s">
        <v>71</v>
      </c>
      <c r="D17" t="str">
        <f t="shared" si="0"/>
        <v>F</v>
      </c>
      <c r="E17" t="s">
        <v>371</v>
      </c>
      <c r="F17" t="s">
        <v>351</v>
      </c>
      <c r="G17" t="s">
        <v>371</v>
      </c>
    </row>
    <row r="18" spans="1:8" x14ac:dyDescent="0.25">
      <c r="A18" t="s">
        <v>273</v>
      </c>
      <c r="B18" t="s">
        <v>70</v>
      </c>
      <c r="C18" t="s">
        <v>54</v>
      </c>
      <c r="D18" t="str">
        <f t="shared" si="0"/>
        <v>F</v>
      </c>
      <c r="E18" t="s">
        <v>372</v>
      </c>
      <c r="F18" t="s">
        <v>362</v>
      </c>
      <c r="G18" t="s">
        <v>372</v>
      </c>
    </row>
    <row r="19" spans="1:8" x14ac:dyDescent="0.25">
      <c r="A19" t="s">
        <v>272</v>
      </c>
      <c r="B19" t="s">
        <v>70</v>
      </c>
      <c r="C19" t="s">
        <v>77</v>
      </c>
      <c r="D19" t="str">
        <f t="shared" si="0"/>
        <v>T</v>
      </c>
      <c r="E19" t="s">
        <v>373</v>
      </c>
      <c r="F19" t="s">
        <v>353</v>
      </c>
      <c r="G19" t="s">
        <v>373</v>
      </c>
    </row>
    <row r="20" spans="1:8" x14ac:dyDescent="0.25">
      <c r="A20" t="s">
        <v>271</v>
      </c>
      <c r="B20" t="s">
        <v>70</v>
      </c>
      <c r="C20" t="s">
        <v>54</v>
      </c>
      <c r="D20" t="str">
        <f t="shared" si="0"/>
        <v>F</v>
      </c>
      <c r="E20" t="s">
        <v>374</v>
      </c>
      <c r="F20" t="s">
        <v>353</v>
      </c>
      <c r="G20" t="s">
        <v>374</v>
      </c>
      <c r="H20" t="s">
        <v>374</v>
      </c>
    </row>
    <row r="21" spans="1:8" x14ac:dyDescent="0.25">
      <c r="A21" t="s">
        <v>270</v>
      </c>
      <c r="B21" t="s">
        <v>70</v>
      </c>
      <c r="C21" t="s">
        <v>77</v>
      </c>
      <c r="D21" t="str">
        <f t="shared" si="0"/>
        <v>T</v>
      </c>
      <c r="E21" t="s">
        <v>375</v>
      </c>
      <c r="F21" t="s">
        <v>362</v>
      </c>
      <c r="G21" t="s">
        <v>375</v>
      </c>
    </row>
    <row r="22" spans="1:8" x14ac:dyDescent="0.25">
      <c r="A22" t="s">
        <v>269</v>
      </c>
      <c r="B22" t="s">
        <v>70</v>
      </c>
      <c r="C22" t="s">
        <v>42</v>
      </c>
      <c r="D22" t="str">
        <f t="shared" si="0"/>
        <v>T</v>
      </c>
      <c r="E22" t="s">
        <v>376</v>
      </c>
      <c r="F22" t="s">
        <v>360</v>
      </c>
      <c r="G22" t="s">
        <v>376</v>
      </c>
    </row>
    <row r="23" spans="1:8" x14ac:dyDescent="0.25">
      <c r="A23" t="s">
        <v>268</v>
      </c>
      <c r="B23" t="s">
        <v>70</v>
      </c>
      <c r="C23" t="s">
        <v>54</v>
      </c>
      <c r="D23" t="str">
        <f t="shared" si="0"/>
        <v>F</v>
      </c>
      <c r="E23" t="s">
        <v>377</v>
      </c>
      <c r="F23" t="s">
        <v>378</v>
      </c>
      <c r="G23" t="s">
        <v>377</v>
      </c>
    </row>
    <row r="24" spans="1:8" x14ac:dyDescent="0.25">
      <c r="A24" t="s">
        <v>267</v>
      </c>
      <c r="B24" t="s">
        <v>70</v>
      </c>
      <c r="C24" t="s">
        <v>71</v>
      </c>
      <c r="D24" t="str">
        <f t="shared" si="0"/>
        <v>F</v>
      </c>
      <c r="E24" t="s">
        <v>379</v>
      </c>
      <c r="F24" t="s">
        <v>351</v>
      </c>
      <c r="G24" t="s">
        <v>379</v>
      </c>
    </row>
    <row r="25" spans="1:8" x14ac:dyDescent="0.25">
      <c r="A25" t="s">
        <v>266</v>
      </c>
      <c r="B25" t="s">
        <v>70</v>
      </c>
      <c r="C25" t="s">
        <v>71</v>
      </c>
      <c r="D25" t="str">
        <f t="shared" si="0"/>
        <v>F</v>
      </c>
      <c r="E25" t="s">
        <v>380</v>
      </c>
      <c r="F25" t="s">
        <v>362</v>
      </c>
      <c r="G25" t="s">
        <v>380</v>
      </c>
    </row>
    <row r="26" spans="1:8" x14ac:dyDescent="0.25">
      <c r="A26" t="s">
        <v>265</v>
      </c>
      <c r="B26" t="s">
        <v>70</v>
      </c>
      <c r="C26" t="s">
        <v>77</v>
      </c>
      <c r="D26" t="str">
        <f t="shared" si="0"/>
        <v>T</v>
      </c>
      <c r="E26" t="s">
        <v>381</v>
      </c>
      <c r="F26" t="s">
        <v>353</v>
      </c>
      <c r="G26" t="s">
        <v>381</v>
      </c>
    </row>
    <row r="27" spans="1:8" x14ac:dyDescent="0.25">
      <c r="A27" t="s">
        <v>264</v>
      </c>
      <c r="B27" t="s">
        <v>70</v>
      </c>
      <c r="C27" t="s">
        <v>77</v>
      </c>
      <c r="D27" t="str">
        <f t="shared" si="0"/>
        <v>T</v>
      </c>
      <c r="E27" t="s">
        <v>382</v>
      </c>
      <c r="F27" t="s">
        <v>360</v>
      </c>
      <c r="G27" t="s">
        <v>382</v>
      </c>
    </row>
    <row r="28" spans="1:8" x14ac:dyDescent="0.25">
      <c r="A28" t="s">
        <v>263</v>
      </c>
      <c r="B28" t="s">
        <v>70</v>
      </c>
      <c r="C28" t="s">
        <v>77</v>
      </c>
      <c r="D28" t="str">
        <f t="shared" si="0"/>
        <v>T</v>
      </c>
      <c r="E28" t="s">
        <v>383</v>
      </c>
      <c r="F28" t="s">
        <v>362</v>
      </c>
      <c r="G28" t="s">
        <v>383</v>
      </c>
      <c r="H28" t="s">
        <v>383</v>
      </c>
    </row>
    <row r="29" spans="1:8" x14ac:dyDescent="0.25">
      <c r="A29" t="s">
        <v>262</v>
      </c>
      <c r="B29" t="s">
        <v>70</v>
      </c>
      <c r="C29" t="s">
        <v>54</v>
      </c>
      <c r="D29" t="str">
        <f t="shared" si="0"/>
        <v>F</v>
      </c>
      <c r="E29" t="s">
        <v>384</v>
      </c>
      <c r="F29" t="s">
        <v>362</v>
      </c>
      <c r="G29" t="s">
        <v>384</v>
      </c>
    </row>
    <row r="30" spans="1:8" x14ac:dyDescent="0.25">
      <c r="A30" t="s">
        <v>261</v>
      </c>
      <c r="B30" t="s">
        <v>70</v>
      </c>
      <c r="C30" t="s">
        <v>54</v>
      </c>
      <c r="D30" t="str">
        <f t="shared" si="0"/>
        <v>F</v>
      </c>
      <c r="E30" t="s">
        <v>385</v>
      </c>
      <c r="F30" t="s">
        <v>357</v>
      </c>
      <c r="G30" t="s">
        <v>576</v>
      </c>
    </row>
    <row r="31" spans="1:8" x14ac:dyDescent="0.25">
      <c r="A31" t="s">
        <v>260</v>
      </c>
      <c r="B31" t="s">
        <v>70</v>
      </c>
      <c r="C31" t="s">
        <v>77</v>
      </c>
      <c r="D31" t="str">
        <f t="shared" si="0"/>
        <v>T</v>
      </c>
      <c r="E31" t="s">
        <v>386</v>
      </c>
      <c r="F31" t="s">
        <v>353</v>
      </c>
      <c r="G31" t="s">
        <v>386</v>
      </c>
      <c r="H31" t="s">
        <v>386</v>
      </c>
    </row>
    <row r="32" spans="1:8" x14ac:dyDescent="0.25">
      <c r="A32" t="s">
        <v>259</v>
      </c>
      <c r="B32" t="s">
        <v>70</v>
      </c>
      <c r="C32" t="s">
        <v>42</v>
      </c>
      <c r="D32" t="str">
        <f t="shared" si="0"/>
        <v>T</v>
      </c>
      <c r="E32" t="s">
        <v>387</v>
      </c>
      <c r="F32" t="s">
        <v>360</v>
      </c>
      <c r="G32" t="s">
        <v>387</v>
      </c>
    </row>
    <row r="33" spans="1:8" x14ac:dyDescent="0.25">
      <c r="A33" t="s">
        <v>258</v>
      </c>
      <c r="B33" t="s">
        <v>70</v>
      </c>
      <c r="C33" t="s">
        <v>42</v>
      </c>
      <c r="D33" t="str">
        <f t="shared" si="0"/>
        <v>T</v>
      </c>
      <c r="E33" t="s">
        <v>388</v>
      </c>
      <c r="F33" t="s">
        <v>360</v>
      </c>
      <c r="G33" t="s">
        <v>388</v>
      </c>
    </row>
    <row r="34" spans="1:8" x14ac:dyDescent="0.25">
      <c r="A34" t="s">
        <v>257</v>
      </c>
      <c r="B34" t="s">
        <v>70</v>
      </c>
      <c r="C34" t="s">
        <v>71</v>
      </c>
      <c r="D34" t="str">
        <f t="shared" si="0"/>
        <v>F</v>
      </c>
      <c r="E34" t="s">
        <v>389</v>
      </c>
      <c r="F34" t="s">
        <v>360</v>
      </c>
      <c r="G34" t="s">
        <v>577</v>
      </c>
    </row>
    <row r="35" spans="1:8" x14ac:dyDescent="0.25">
      <c r="A35" t="s">
        <v>256</v>
      </c>
      <c r="B35" t="s">
        <v>70</v>
      </c>
      <c r="C35" t="s">
        <v>71</v>
      </c>
      <c r="D35" t="str">
        <f t="shared" si="0"/>
        <v>F</v>
      </c>
      <c r="E35" t="s">
        <v>390</v>
      </c>
      <c r="F35" t="s">
        <v>357</v>
      </c>
      <c r="G35" t="s">
        <v>390</v>
      </c>
    </row>
    <row r="36" spans="1:8" x14ac:dyDescent="0.25">
      <c r="A36" t="s">
        <v>255</v>
      </c>
      <c r="B36" t="s">
        <v>70</v>
      </c>
      <c r="C36" t="s">
        <v>71</v>
      </c>
      <c r="D36" t="str">
        <f t="shared" si="0"/>
        <v>F</v>
      </c>
      <c r="E36" t="s">
        <v>391</v>
      </c>
      <c r="F36" t="s">
        <v>360</v>
      </c>
      <c r="G36" t="s">
        <v>391</v>
      </c>
    </row>
    <row r="37" spans="1:8" x14ac:dyDescent="0.25">
      <c r="A37" t="s">
        <v>254</v>
      </c>
      <c r="B37" t="s">
        <v>70</v>
      </c>
      <c r="C37" t="s">
        <v>54</v>
      </c>
      <c r="D37" t="str">
        <f t="shared" si="0"/>
        <v>F</v>
      </c>
      <c r="E37" t="s">
        <v>392</v>
      </c>
      <c r="F37" t="s">
        <v>378</v>
      </c>
      <c r="G37" t="s">
        <v>392</v>
      </c>
      <c r="H37" t="s">
        <v>392</v>
      </c>
    </row>
    <row r="38" spans="1:8" x14ac:dyDescent="0.25">
      <c r="A38" t="s">
        <v>253</v>
      </c>
      <c r="B38" t="s">
        <v>70</v>
      </c>
      <c r="C38" t="s">
        <v>54</v>
      </c>
      <c r="D38" t="str">
        <f t="shared" si="0"/>
        <v>F</v>
      </c>
      <c r="E38" t="s">
        <v>393</v>
      </c>
      <c r="F38" t="s">
        <v>362</v>
      </c>
      <c r="G38" t="s">
        <v>393</v>
      </c>
    </row>
    <row r="39" spans="1:8" x14ac:dyDescent="0.25">
      <c r="A39" t="s">
        <v>252</v>
      </c>
      <c r="B39" t="s">
        <v>70</v>
      </c>
      <c r="C39" t="s">
        <v>42</v>
      </c>
      <c r="D39" t="str">
        <f t="shared" si="0"/>
        <v>T</v>
      </c>
      <c r="E39" t="s">
        <v>394</v>
      </c>
      <c r="F39" t="s">
        <v>360</v>
      </c>
      <c r="G39" t="s">
        <v>394</v>
      </c>
    </row>
    <row r="40" spans="1:8" x14ac:dyDescent="0.25">
      <c r="A40" t="s">
        <v>251</v>
      </c>
      <c r="B40" t="s">
        <v>70</v>
      </c>
      <c r="C40" t="s">
        <v>42</v>
      </c>
      <c r="D40" t="str">
        <f t="shared" si="0"/>
        <v>T</v>
      </c>
      <c r="E40" t="s">
        <v>395</v>
      </c>
      <c r="F40" t="s">
        <v>360</v>
      </c>
      <c r="G40" t="s">
        <v>395</v>
      </c>
    </row>
    <row r="41" spans="1:8" x14ac:dyDescent="0.25">
      <c r="A41" t="s">
        <v>250</v>
      </c>
      <c r="B41" t="s">
        <v>70</v>
      </c>
      <c r="C41" t="s">
        <v>54</v>
      </c>
      <c r="D41" t="str">
        <f t="shared" si="0"/>
        <v>F</v>
      </c>
      <c r="E41" t="s">
        <v>396</v>
      </c>
      <c r="F41" t="s">
        <v>353</v>
      </c>
      <c r="G41" t="s">
        <v>396</v>
      </c>
    </row>
    <row r="42" spans="1:8" x14ac:dyDescent="0.25">
      <c r="A42" t="s">
        <v>249</v>
      </c>
      <c r="B42" t="s">
        <v>70</v>
      </c>
      <c r="C42" t="s">
        <v>54</v>
      </c>
      <c r="D42" t="str">
        <f t="shared" si="0"/>
        <v>F</v>
      </c>
      <c r="E42" t="s">
        <v>397</v>
      </c>
      <c r="F42" t="s">
        <v>362</v>
      </c>
      <c r="G42" t="s">
        <v>397</v>
      </c>
      <c r="H42" t="s">
        <v>397</v>
      </c>
    </row>
    <row r="43" spans="1:8" x14ac:dyDescent="0.25">
      <c r="A43" t="s">
        <v>248</v>
      </c>
      <c r="B43" t="s">
        <v>70</v>
      </c>
      <c r="C43" t="s">
        <v>77</v>
      </c>
      <c r="D43" t="str">
        <f t="shared" si="0"/>
        <v>T</v>
      </c>
      <c r="E43" t="s">
        <v>398</v>
      </c>
      <c r="F43" t="s">
        <v>357</v>
      </c>
      <c r="G43" t="s">
        <v>398</v>
      </c>
      <c r="H43" t="s">
        <v>398</v>
      </c>
    </row>
    <row r="44" spans="1:8" x14ac:dyDescent="0.25">
      <c r="A44" t="s">
        <v>247</v>
      </c>
      <c r="B44" t="s">
        <v>70</v>
      </c>
      <c r="C44" t="s">
        <v>77</v>
      </c>
      <c r="D44" t="str">
        <f t="shared" si="0"/>
        <v>T</v>
      </c>
      <c r="E44" t="s">
        <v>399</v>
      </c>
      <c r="F44" t="s">
        <v>362</v>
      </c>
      <c r="G44" t="s">
        <v>399</v>
      </c>
    </row>
    <row r="45" spans="1:8" x14ac:dyDescent="0.25">
      <c r="A45" t="s">
        <v>246</v>
      </c>
      <c r="B45" t="s">
        <v>70</v>
      </c>
      <c r="C45" t="s">
        <v>42</v>
      </c>
      <c r="D45" t="str">
        <f t="shared" si="0"/>
        <v>T</v>
      </c>
      <c r="E45" t="s">
        <v>400</v>
      </c>
      <c r="F45" t="s">
        <v>360</v>
      </c>
      <c r="G45" t="s">
        <v>400</v>
      </c>
    </row>
    <row r="46" spans="1:8" x14ac:dyDescent="0.25">
      <c r="A46" t="s">
        <v>245</v>
      </c>
      <c r="B46" t="s">
        <v>70</v>
      </c>
      <c r="C46" t="s">
        <v>42</v>
      </c>
      <c r="D46" t="str">
        <f t="shared" si="0"/>
        <v>T</v>
      </c>
      <c r="E46" t="s">
        <v>401</v>
      </c>
      <c r="F46" t="s">
        <v>360</v>
      </c>
      <c r="G46" t="s">
        <v>579</v>
      </c>
    </row>
    <row r="47" spans="1:8" x14ac:dyDescent="0.25">
      <c r="A47" t="s">
        <v>244</v>
      </c>
      <c r="B47" t="s">
        <v>70</v>
      </c>
      <c r="C47" t="s">
        <v>71</v>
      </c>
      <c r="D47" t="str">
        <f t="shared" si="0"/>
        <v>F</v>
      </c>
      <c r="E47" t="s">
        <v>402</v>
      </c>
      <c r="F47" t="s">
        <v>360</v>
      </c>
      <c r="G47" t="s">
        <v>578</v>
      </c>
    </row>
    <row r="48" spans="1:8" x14ac:dyDescent="0.25">
      <c r="A48" t="s">
        <v>243</v>
      </c>
      <c r="B48" t="s">
        <v>70</v>
      </c>
      <c r="C48" t="s">
        <v>77</v>
      </c>
      <c r="D48" t="str">
        <f t="shared" si="0"/>
        <v>T</v>
      </c>
      <c r="E48" t="s">
        <v>403</v>
      </c>
      <c r="F48" t="s">
        <v>362</v>
      </c>
      <c r="G48" t="s">
        <v>403</v>
      </c>
    </row>
    <row r="49" spans="1:8" x14ac:dyDescent="0.25">
      <c r="A49" t="s">
        <v>242</v>
      </c>
      <c r="B49" t="s">
        <v>70</v>
      </c>
      <c r="C49" t="s">
        <v>71</v>
      </c>
      <c r="D49" t="str">
        <f t="shared" si="0"/>
        <v>F</v>
      </c>
      <c r="E49" t="s">
        <v>404</v>
      </c>
      <c r="F49" t="s">
        <v>360</v>
      </c>
      <c r="G49" t="s">
        <v>580</v>
      </c>
    </row>
    <row r="50" spans="1:8" x14ac:dyDescent="0.25">
      <c r="A50" t="s">
        <v>241</v>
      </c>
      <c r="B50" t="s">
        <v>70</v>
      </c>
      <c r="C50" t="s">
        <v>54</v>
      </c>
      <c r="D50" t="str">
        <f t="shared" si="0"/>
        <v>F</v>
      </c>
      <c r="E50" t="s">
        <v>405</v>
      </c>
      <c r="F50" t="s">
        <v>353</v>
      </c>
      <c r="G50" t="s">
        <v>405</v>
      </c>
      <c r="H50" t="s">
        <v>405</v>
      </c>
    </row>
    <row r="51" spans="1:8" x14ac:dyDescent="0.25">
      <c r="A51" t="s">
        <v>240</v>
      </c>
      <c r="B51" t="s">
        <v>70</v>
      </c>
      <c r="C51" t="s">
        <v>77</v>
      </c>
      <c r="D51" t="str">
        <f t="shared" si="0"/>
        <v>T</v>
      </c>
      <c r="E51" t="s">
        <v>406</v>
      </c>
      <c r="F51" t="s">
        <v>362</v>
      </c>
      <c r="G51" t="s">
        <v>406</v>
      </c>
    </row>
    <row r="52" spans="1:8" x14ac:dyDescent="0.25">
      <c r="A52" t="s">
        <v>239</v>
      </c>
      <c r="B52" t="s">
        <v>70</v>
      </c>
      <c r="C52" t="s">
        <v>54</v>
      </c>
      <c r="D52" t="str">
        <f t="shared" si="0"/>
        <v>F</v>
      </c>
      <c r="E52" t="s">
        <v>407</v>
      </c>
      <c r="F52" t="s">
        <v>362</v>
      </c>
      <c r="G52" t="s">
        <v>407</v>
      </c>
    </row>
    <row r="53" spans="1:8" x14ac:dyDescent="0.25">
      <c r="A53" t="s">
        <v>238</v>
      </c>
      <c r="B53" t="s">
        <v>70</v>
      </c>
      <c r="C53" t="s">
        <v>54</v>
      </c>
      <c r="D53" t="str">
        <f t="shared" si="0"/>
        <v>F</v>
      </c>
      <c r="E53" t="s">
        <v>408</v>
      </c>
      <c r="F53" t="s">
        <v>353</v>
      </c>
      <c r="G53" t="s">
        <v>408</v>
      </c>
    </row>
    <row r="54" spans="1:8" x14ac:dyDescent="0.25">
      <c r="A54" t="s">
        <v>237</v>
      </c>
      <c r="B54" t="s">
        <v>70</v>
      </c>
      <c r="C54" t="s">
        <v>54</v>
      </c>
      <c r="D54" t="str">
        <f t="shared" si="0"/>
        <v>F</v>
      </c>
      <c r="E54" t="s">
        <v>409</v>
      </c>
      <c r="F54" t="s">
        <v>353</v>
      </c>
      <c r="G54" t="s">
        <v>409</v>
      </c>
      <c r="H54" t="s">
        <v>650</v>
      </c>
    </row>
    <row r="55" spans="1:8" x14ac:dyDescent="0.25">
      <c r="A55" t="s">
        <v>236</v>
      </c>
      <c r="B55" t="s">
        <v>70</v>
      </c>
      <c r="C55" t="s">
        <v>54</v>
      </c>
      <c r="D55" t="str">
        <f t="shared" si="0"/>
        <v>F</v>
      </c>
      <c r="E55" t="s">
        <v>410</v>
      </c>
      <c r="F55" t="s">
        <v>353</v>
      </c>
      <c r="G55" t="s">
        <v>410</v>
      </c>
      <c r="H55" t="s">
        <v>410</v>
      </c>
    </row>
    <row r="56" spans="1:8" x14ac:dyDescent="0.25">
      <c r="A56" t="s">
        <v>235</v>
      </c>
      <c r="B56" t="s">
        <v>70</v>
      </c>
      <c r="C56" t="s">
        <v>71</v>
      </c>
      <c r="D56" t="str">
        <f t="shared" si="0"/>
        <v>F</v>
      </c>
      <c r="E56" t="s">
        <v>411</v>
      </c>
      <c r="F56" t="s">
        <v>355</v>
      </c>
      <c r="G56" t="s">
        <v>411</v>
      </c>
    </row>
    <row r="57" spans="1:8" x14ac:dyDescent="0.25">
      <c r="A57" t="s">
        <v>234</v>
      </c>
      <c r="B57" t="s">
        <v>70</v>
      </c>
      <c r="C57" t="s">
        <v>77</v>
      </c>
      <c r="D57" t="str">
        <f t="shared" si="0"/>
        <v>T</v>
      </c>
      <c r="E57" t="s">
        <v>412</v>
      </c>
      <c r="F57" t="s">
        <v>362</v>
      </c>
      <c r="G57" t="s">
        <v>412</v>
      </c>
    </row>
    <row r="58" spans="1:8" x14ac:dyDescent="0.25">
      <c r="A58" t="s">
        <v>233</v>
      </c>
      <c r="B58" t="s">
        <v>70</v>
      </c>
      <c r="C58" t="s">
        <v>77</v>
      </c>
      <c r="D58" t="str">
        <f t="shared" si="0"/>
        <v>T</v>
      </c>
      <c r="E58" t="s">
        <v>413</v>
      </c>
      <c r="F58" t="s">
        <v>362</v>
      </c>
      <c r="G58" t="s">
        <v>413</v>
      </c>
    </row>
    <row r="59" spans="1:8" x14ac:dyDescent="0.25">
      <c r="A59" t="s">
        <v>232</v>
      </c>
      <c r="B59" t="s">
        <v>70</v>
      </c>
      <c r="C59" t="s">
        <v>77</v>
      </c>
      <c r="D59" t="str">
        <f t="shared" si="0"/>
        <v>T</v>
      </c>
      <c r="E59" t="s">
        <v>414</v>
      </c>
      <c r="F59" t="s">
        <v>362</v>
      </c>
      <c r="G59" t="s">
        <v>414</v>
      </c>
    </row>
    <row r="60" spans="1:8" x14ac:dyDescent="0.25">
      <c r="A60" t="s">
        <v>231</v>
      </c>
      <c r="B60" t="s">
        <v>70</v>
      </c>
      <c r="C60" t="s">
        <v>71</v>
      </c>
      <c r="D60" t="str">
        <f t="shared" si="0"/>
        <v>F</v>
      </c>
      <c r="E60" t="s">
        <v>415</v>
      </c>
      <c r="F60" t="s">
        <v>355</v>
      </c>
      <c r="G60" t="s">
        <v>415</v>
      </c>
      <c r="H60" t="s">
        <v>415</v>
      </c>
    </row>
    <row r="61" spans="1:8" x14ac:dyDescent="0.25">
      <c r="A61" t="s">
        <v>230</v>
      </c>
      <c r="B61" t="s">
        <v>70</v>
      </c>
      <c r="C61" t="s">
        <v>71</v>
      </c>
      <c r="D61" t="str">
        <f t="shared" si="0"/>
        <v>F</v>
      </c>
      <c r="E61" t="s">
        <v>416</v>
      </c>
      <c r="F61" t="s">
        <v>362</v>
      </c>
      <c r="G61" t="s">
        <v>416</v>
      </c>
    </row>
    <row r="62" spans="1:8" x14ac:dyDescent="0.25">
      <c r="A62" t="s">
        <v>229</v>
      </c>
      <c r="B62" t="s">
        <v>70</v>
      </c>
      <c r="C62" t="s">
        <v>77</v>
      </c>
      <c r="D62" t="str">
        <f t="shared" si="0"/>
        <v>T</v>
      </c>
      <c r="E62" t="s">
        <v>417</v>
      </c>
      <c r="F62" t="s">
        <v>360</v>
      </c>
      <c r="G62" t="s">
        <v>417</v>
      </c>
    </row>
    <row r="63" spans="1:8" x14ac:dyDescent="0.25">
      <c r="A63" t="s">
        <v>228</v>
      </c>
      <c r="B63" t="s">
        <v>70</v>
      </c>
      <c r="C63" t="s">
        <v>42</v>
      </c>
      <c r="D63" t="str">
        <f t="shared" si="0"/>
        <v>T</v>
      </c>
      <c r="E63" t="s">
        <v>418</v>
      </c>
      <c r="F63" t="s">
        <v>360</v>
      </c>
      <c r="G63" t="s">
        <v>418</v>
      </c>
    </row>
    <row r="64" spans="1:8" x14ac:dyDescent="0.25">
      <c r="A64" t="s">
        <v>227</v>
      </c>
      <c r="B64" t="s">
        <v>70</v>
      </c>
      <c r="C64" t="s">
        <v>54</v>
      </c>
      <c r="D64" t="str">
        <f t="shared" si="0"/>
        <v>F</v>
      </c>
      <c r="E64" t="s">
        <v>419</v>
      </c>
      <c r="F64" t="s">
        <v>353</v>
      </c>
      <c r="G64" t="s">
        <v>419</v>
      </c>
    </row>
    <row r="65" spans="1:8" x14ac:dyDescent="0.25">
      <c r="A65" t="s">
        <v>226</v>
      </c>
      <c r="B65" t="s">
        <v>70</v>
      </c>
      <c r="C65" t="s">
        <v>42</v>
      </c>
      <c r="D65" t="str">
        <f t="shared" si="0"/>
        <v>T</v>
      </c>
      <c r="E65" t="s">
        <v>420</v>
      </c>
      <c r="F65" t="s">
        <v>360</v>
      </c>
      <c r="G65" t="s">
        <v>420</v>
      </c>
    </row>
    <row r="66" spans="1:8" x14ac:dyDescent="0.25">
      <c r="A66" t="s">
        <v>225</v>
      </c>
      <c r="B66" t="s">
        <v>70</v>
      </c>
      <c r="C66" t="s">
        <v>54</v>
      </c>
      <c r="D66" t="str">
        <f t="shared" si="0"/>
        <v>F</v>
      </c>
      <c r="E66" t="s">
        <v>421</v>
      </c>
      <c r="F66" t="s">
        <v>353</v>
      </c>
      <c r="G66" t="s">
        <v>421</v>
      </c>
    </row>
    <row r="67" spans="1:8" x14ac:dyDescent="0.25">
      <c r="A67" t="s">
        <v>224</v>
      </c>
      <c r="B67" t="s">
        <v>70</v>
      </c>
      <c r="C67" t="s">
        <v>77</v>
      </c>
      <c r="D67" t="str">
        <f t="shared" ref="D67:D130" si="1">IF(OR(C67="LIC",C67="UMIC"),"T","F")</f>
        <v>T</v>
      </c>
      <c r="E67" t="s">
        <v>422</v>
      </c>
      <c r="F67" t="s">
        <v>357</v>
      </c>
      <c r="G67" t="s">
        <v>422</v>
      </c>
    </row>
    <row r="68" spans="1:8" x14ac:dyDescent="0.25">
      <c r="A68" t="s">
        <v>223</v>
      </c>
      <c r="B68" t="s">
        <v>70</v>
      </c>
      <c r="C68" t="s">
        <v>54</v>
      </c>
      <c r="D68" t="str">
        <f t="shared" si="1"/>
        <v>F</v>
      </c>
      <c r="E68" t="s">
        <v>423</v>
      </c>
      <c r="F68" t="s">
        <v>353</v>
      </c>
      <c r="G68" t="s">
        <v>423</v>
      </c>
      <c r="H68" t="s">
        <v>423</v>
      </c>
    </row>
    <row r="69" spans="1:8" x14ac:dyDescent="0.25">
      <c r="A69" t="s">
        <v>222</v>
      </c>
      <c r="B69" t="s">
        <v>70</v>
      </c>
      <c r="C69" t="s">
        <v>54</v>
      </c>
      <c r="D69" t="str">
        <f t="shared" si="1"/>
        <v>F</v>
      </c>
      <c r="E69" t="s">
        <v>424</v>
      </c>
      <c r="F69" t="s">
        <v>353</v>
      </c>
      <c r="G69" t="s">
        <v>424</v>
      </c>
      <c r="H69" t="s">
        <v>424</v>
      </c>
    </row>
    <row r="70" spans="1:8" x14ac:dyDescent="0.25">
      <c r="A70" t="s">
        <v>221</v>
      </c>
      <c r="B70" t="s">
        <v>70</v>
      </c>
      <c r="C70" t="s">
        <v>54</v>
      </c>
      <c r="D70" t="str">
        <f t="shared" si="1"/>
        <v>F</v>
      </c>
      <c r="E70" t="s">
        <v>425</v>
      </c>
      <c r="F70" t="s">
        <v>357</v>
      </c>
      <c r="G70" t="s">
        <v>425</v>
      </c>
    </row>
    <row r="71" spans="1:8" x14ac:dyDescent="0.25">
      <c r="A71" t="s">
        <v>220</v>
      </c>
      <c r="B71" t="s">
        <v>70</v>
      </c>
      <c r="C71" t="s">
        <v>77</v>
      </c>
      <c r="D71" t="str">
        <f t="shared" si="1"/>
        <v>T</v>
      </c>
      <c r="E71" t="s">
        <v>426</v>
      </c>
      <c r="F71" t="s">
        <v>360</v>
      </c>
      <c r="G71" t="s">
        <v>426</v>
      </c>
    </row>
    <row r="72" spans="1:8" x14ac:dyDescent="0.25">
      <c r="A72" t="s">
        <v>219</v>
      </c>
      <c r="B72" t="s">
        <v>70</v>
      </c>
      <c r="C72" t="s">
        <v>42</v>
      </c>
      <c r="D72" t="str">
        <f t="shared" si="1"/>
        <v>T</v>
      </c>
      <c r="E72" t="s">
        <v>427</v>
      </c>
      <c r="F72" t="s">
        <v>360</v>
      </c>
      <c r="G72" t="s">
        <v>427</v>
      </c>
    </row>
    <row r="73" spans="1:8" x14ac:dyDescent="0.25">
      <c r="A73" t="s">
        <v>218</v>
      </c>
      <c r="B73" t="s">
        <v>70</v>
      </c>
      <c r="C73" t="s">
        <v>71</v>
      </c>
      <c r="D73" t="str">
        <f t="shared" si="1"/>
        <v>F</v>
      </c>
      <c r="E73" t="s">
        <v>428</v>
      </c>
      <c r="F73" t="s">
        <v>353</v>
      </c>
      <c r="G73" t="s">
        <v>428</v>
      </c>
    </row>
    <row r="74" spans="1:8" x14ac:dyDescent="0.25">
      <c r="A74" t="s">
        <v>217</v>
      </c>
      <c r="B74" t="s">
        <v>70</v>
      </c>
      <c r="C74" t="s">
        <v>54</v>
      </c>
      <c r="D74" t="str">
        <f t="shared" si="1"/>
        <v>F</v>
      </c>
      <c r="E74" t="s">
        <v>429</v>
      </c>
      <c r="F74" t="s">
        <v>353</v>
      </c>
      <c r="G74" t="s">
        <v>429</v>
      </c>
      <c r="H74" t="s">
        <v>429</v>
      </c>
    </row>
    <row r="75" spans="1:8" x14ac:dyDescent="0.25">
      <c r="A75" t="s">
        <v>216</v>
      </c>
      <c r="B75" t="s">
        <v>70</v>
      </c>
      <c r="C75" t="s">
        <v>71</v>
      </c>
      <c r="D75" t="str">
        <f t="shared" si="1"/>
        <v>F</v>
      </c>
      <c r="E75" t="s">
        <v>430</v>
      </c>
      <c r="F75" t="s">
        <v>360</v>
      </c>
      <c r="G75" t="s">
        <v>430</v>
      </c>
    </row>
    <row r="76" spans="1:8" x14ac:dyDescent="0.25">
      <c r="A76" t="s">
        <v>215</v>
      </c>
      <c r="B76" t="s">
        <v>70</v>
      </c>
      <c r="C76" t="s">
        <v>54</v>
      </c>
      <c r="D76" t="str">
        <f t="shared" si="1"/>
        <v>F</v>
      </c>
      <c r="E76" t="s">
        <v>431</v>
      </c>
      <c r="F76" t="s">
        <v>353</v>
      </c>
      <c r="G76" t="s">
        <v>431</v>
      </c>
    </row>
    <row r="77" spans="1:8" x14ac:dyDescent="0.25">
      <c r="A77" t="s">
        <v>214</v>
      </c>
      <c r="B77" t="s">
        <v>70</v>
      </c>
      <c r="C77" t="s">
        <v>54</v>
      </c>
      <c r="D77" t="str">
        <f t="shared" si="1"/>
        <v>F</v>
      </c>
      <c r="E77" t="s">
        <v>432</v>
      </c>
      <c r="F77" t="s">
        <v>353</v>
      </c>
      <c r="G77" t="s">
        <v>432</v>
      </c>
      <c r="H77" t="s">
        <v>432</v>
      </c>
    </row>
    <row r="78" spans="1:8" x14ac:dyDescent="0.25">
      <c r="A78" t="s">
        <v>213</v>
      </c>
      <c r="B78" t="s">
        <v>70</v>
      </c>
      <c r="C78" t="s">
        <v>54</v>
      </c>
      <c r="D78" t="str">
        <f t="shared" si="1"/>
        <v>F</v>
      </c>
      <c r="E78" t="s">
        <v>433</v>
      </c>
      <c r="F78" t="s">
        <v>353</v>
      </c>
      <c r="G78" t="s">
        <v>433</v>
      </c>
    </row>
    <row r="79" spans="1:8" x14ac:dyDescent="0.25">
      <c r="A79" t="s">
        <v>212</v>
      </c>
      <c r="B79" t="s">
        <v>70</v>
      </c>
      <c r="C79" t="s">
        <v>77</v>
      </c>
      <c r="D79" t="str">
        <f t="shared" si="1"/>
        <v>T</v>
      </c>
      <c r="E79" t="s">
        <v>434</v>
      </c>
      <c r="F79" t="s">
        <v>362</v>
      </c>
      <c r="G79" t="s">
        <v>434</v>
      </c>
    </row>
    <row r="80" spans="1:8" x14ac:dyDescent="0.25">
      <c r="A80" t="s">
        <v>211</v>
      </c>
      <c r="B80" t="s">
        <v>70</v>
      </c>
      <c r="C80" t="s">
        <v>54</v>
      </c>
      <c r="D80" t="str">
        <f t="shared" si="1"/>
        <v>F</v>
      </c>
      <c r="E80" t="s">
        <v>435</v>
      </c>
      <c r="F80" t="s">
        <v>357</v>
      </c>
      <c r="G80" t="s">
        <v>435</v>
      </c>
    </row>
    <row r="81" spans="1:8" x14ac:dyDescent="0.25">
      <c r="A81" t="s">
        <v>210</v>
      </c>
      <c r="B81" t="s">
        <v>70</v>
      </c>
      <c r="C81" t="s">
        <v>77</v>
      </c>
      <c r="D81" t="str">
        <f t="shared" si="1"/>
        <v>T</v>
      </c>
      <c r="E81" t="s">
        <v>436</v>
      </c>
      <c r="F81" t="s">
        <v>362</v>
      </c>
      <c r="G81" t="s">
        <v>436</v>
      </c>
    </row>
    <row r="82" spans="1:8" x14ac:dyDescent="0.25">
      <c r="A82" t="s">
        <v>209</v>
      </c>
      <c r="B82" t="s">
        <v>70</v>
      </c>
      <c r="C82" t="s">
        <v>42</v>
      </c>
      <c r="D82" t="str">
        <f t="shared" si="1"/>
        <v>T</v>
      </c>
      <c r="E82" t="s">
        <v>437</v>
      </c>
      <c r="F82" t="s">
        <v>360</v>
      </c>
      <c r="G82" t="s">
        <v>437</v>
      </c>
    </row>
    <row r="83" spans="1:8" x14ac:dyDescent="0.25">
      <c r="A83" t="s">
        <v>208</v>
      </c>
      <c r="B83" t="s">
        <v>70</v>
      </c>
      <c r="C83" t="s">
        <v>42</v>
      </c>
      <c r="D83" t="str">
        <f t="shared" si="1"/>
        <v>T</v>
      </c>
      <c r="E83" t="s">
        <v>438</v>
      </c>
      <c r="F83" t="s">
        <v>360</v>
      </c>
      <c r="G83" t="s">
        <v>438</v>
      </c>
    </row>
    <row r="84" spans="1:8" x14ac:dyDescent="0.25">
      <c r="A84" t="s">
        <v>207</v>
      </c>
      <c r="B84" t="s">
        <v>70</v>
      </c>
      <c r="C84" t="s">
        <v>77</v>
      </c>
      <c r="D84" t="str">
        <f t="shared" si="1"/>
        <v>T</v>
      </c>
      <c r="E84" t="s">
        <v>439</v>
      </c>
      <c r="F84" t="s">
        <v>362</v>
      </c>
      <c r="G84" t="s">
        <v>439</v>
      </c>
    </row>
    <row r="85" spans="1:8" x14ac:dyDescent="0.25">
      <c r="A85" t="s">
        <v>206</v>
      </c>
      <c r="B85" t="s">
        <v>70</v>
      </c>
      <c r="C85" t="s">
        <v>42</v>
      </c>
      <c r="D85" t="str">
        <f t="shared" si="1"/>
        <v>T</v>
      </c>
      <c r="E85" t="s">
        <v>440</v>
      </c>
      <c r="F85" t="s">
        <v>362</v>
      </c>
      <c r="G85" t="s">
        <v>440</v>
      </c>
    </row>
    <row r="86" spans="1:8" x14ac:dyDescent="0.25">
      <c r="A86" t="s">
        <v>205</v>
      </c>
      <c r="B86" t="s">
        <v>70</v>
      </c>
      <c r="C86" t="s">
        <v>71</v>
      </c>
      <c r="D86" t="str">
        <f t="shared" si="1"/>
        <v>F</v>
      </c>
      <c r="E86" t="s">
        <v>441</v>
      </c>
      <c r="F86" t="s">
        <v>362</v>
      </c>
      <c r="G86" t="s">
        <v>441</v>
      </c>
    </row>
    <row r="87" spans="1:8" x14ac:dyDescent="0.25">
      <c r="A87" t="s">
        <v>204</v>
      </c>
      <c r="B87" t="s">
        <v>70</v>
      </c>
      <c r="C87" t="s">
        <v>54</v>
      </c>
      <c r="D87" t="str">
        <f t="shared" si="1"/>
        <v>F</v>
      </c>
      <c r="E87" t="s">
        <v>442</v>
      </c>
      <c r="F87" t="s">
        <v>357</v>
      </c>
      <c r="G87" t="s">
        <v>442</v>
      </c>
    </row>
    <row r="88" spans="1:8" x14ac:dyDescent="0.25">
      <c r="A88" t="s">
        <v>203</v>
      </c>
      <c r="B88" t="s">
        <v>70</v>
      </c>
      <c r="C88" t="s">
        <v>54</v>
      </c>
      <c r="D88" t="str">
        <f t="shared" si="1"/>
        <v>F</v>
      </c>
      <c r="E88" t="s">
        <v>443</v>
      </c>
      <c r="F88" t="s">
        <v>353</v>
      </c>
      <c r="G88" t="s">
        <v>443</v>
      </c>
      <c r="H88" t="s">
        <v>443</v>
      </c>
    </row>
    <row r="89" spans="1:8" x14ac:dyDescent="0.25">
      <c r="A89" t="s">
        <v>202</v>
      </c>
      <c r="B89" t="s">
        <v>70</v>
      </c>
      <c r="C89" t="s">
        <v>54</v>
      </c>
      <c r="D89" t="str">
        <f t="shared" si="1"/>
        <v>F</v>
      </c>
      <c r="E89" t="s">
        <v>444</v>
      </c>
      <c r="F89" t="s">
        <v>353</v>
      </c>
      <c r="G89" t="s">
        <v>444</v>
      </c>
    </row>
    <row r="90" spans="1:8" x14ac:dyDescent="0.25">
      <c r="A90" t="s">
        <v>201</v>
      </c>
      <c r="B90" t="s">
        <v>70</v>
      </c>
      <c r="C90" t="s">
        <v>71</v>
      </c>
      <c r="D90" t="str">
        <f t="shared" si="1"/>
        <v>F</v>
      </c>
      <c r="E90" t="s">
        <v>445</v>
      </c>
      <c r="F90" t="s">
        <v>351</v>
      </c>
      <c r="G90" t="s">
        <v>445</v>
      </c>
      <c r="H90" t="s">
        <v>445</v>
      </c>
    </row>
    <row r="91" spans="1:8" x14ac:dyDescent="0.25">
      <c r="A91" t="s">
        <v>200</v>
      </c>
      <c r="B91" t="s">
        <v>70</v>
      </c>
      <c r="C91" t="s">
        <v>71</v>
      </c>
      <c r="D91" t="str">
        <f t="shared" si="1"/>
        <v>F</v>
      </c>
      <c r="E91" t="s">
        <v>446</v>
      </c>
      <c r="F91" t="s">
        <v>357</v>
      </c>
      <c r="G91" t="s">
        <v>446</v>
      </c>
      <c r="H91" t="s">
        <v>446</v>
      </c>
    </row>
    <row r="92" spans="1:8" x14ac:dyDescent="0.25">
      <c r="A92" t="s">
        <v>199</v>
      </c>
      <c r="B92" t="s">
        <v>70</v>
      </c>
      <c r="C92" t="s">
        <v>77</v>
      </c>
      <c r="D92" t="str">
        <f t="shared" si="1"/>
        <v>T</v>
      </c>
      <c r="E92" t="s">
        <v>447</v>
      </c>
      <c r="F92" t="s">
        <v>355</v>
      </c>
      <c r="G92" t="s">
        <v>447</v>
      </c>
    </row>
    <row r="93" spans="1:8" x14ac:dyDescent="0.25">
      <c r="A93" t="s">
        <v>198</v>
      </c>
      <c r="B93" t="s">
        <v>70</v>
      </c>
      <c r="C93" t="s">
        <v>77</v>
      </c>
      <c r="D93" t="str">
        <f t="shared" si="1"/>
        <v>T</v>
      </c>
      <c r="E93" t="s">
        <v>448</v>
      </c>
      <c r="F93" t="s">
        <v>355</v>
      </c>
      <c r="G93" t="s">
        <v>448</v>
      </c>
    </row>
    <row r="94" spans="1:8" x14ac:dyDescent="0.25">
      <c r="A94" t="s">
        <v>197</v>
      </c>
      <c r="B94" t="s">
        <v>70</v>
      </c>
      <c r="C94" t="s">
        <v>54</v>
      </c>
      <c r="D94" t="str">
        <f t="shared" si="1"/>
        <v>F</v>
      </c>
      <c r="E94" t="s">
        <v>449</v>
      </c>
      <c r="F94" t="s">
        <v>353</v>
      </c>
      <c r="G94" t="s">
        <v>449</v>
      </c>
      <c r="H94" t="s">
        <v>449</v>
      </c>
    </row>
    <row r="95" spans="1:8" x14ac:dyDescent="0.25">
      <c r="A95" t="s">
        <v>196</v>
      </c>
      <c r="B95" t="s">
        <v>70</v>
      </c>
      <c r="C95" t="s">
        <v>54</v>
      </c>
      <c r="D95" t="str">
        <f t="shared" si="1"/>
        <v>F</v>
      </c>
      <c r="E95" t="s">
        <v>450</v>
      </c>
      <c r="F95" t="s">
        <v>353</v>
      </c>
      <c r="G95" t="s">
        <v>450</v>
      </c>
    </row>
    <row r="96" spans="1:8" x14ac:dyDescent="0.25">
      <c r="A96" t="s">
        <v>195</v>
      </c>
      <c r="B96" t="s">
        <v>70</v>
      </c>
      <c r="C96" t="s">
        <v>54</v>
      </c>
      <c r="D96" t="str">
        <f t="shared" si="1"/>
        <v>F</v>
      </c>
      <c r="E96" t="s">
        <v>451</v>
      </c>
      <c r="F96" t="s">
        <v>355</v>
      </c>
      <c r="G96" t="s">
        <v>451</v>
      </c>
    </row>
    <row r="97" spans="1:8" x14ac:dyDescent="0.25">
      <c r="A97" t="s">
        <v>194</v>
      </c>
      <c r="B97" t="s">
        <v>70</v>
      </c>
      <c r="C97" t="s">
        <v>54</v>
      </c>
      <c r="D97" t="str">
        <f t="shared" si="1"/>
        <v>F</v>
      </c>
      <c r="E97" t="s">
        <v>452</v>
      </c>
      <c r="F97" t="s">
        <v>353</v>
      </c>
      <c r="G97" t="s">
        <v>452</v>
      </c>
      <c r="H97" t="s">
        <v>452</v>
      </c>
    </row>
    <row r="98" spans="1:8" x14ac:dyDescent="0.25">
      <c r="A98" t="s">
        <v>193</v>
      </c>
      <c r="B98" t="s">
        <v>70</v>
      </c>
      <c r="C98" t="s">
        <v>77</v>
      </c>
      <c r="D98" t="str">
        <f t="shared" si="1"/>
        <v>T</v>
      </c>
      <c r="E98" t="s">
        <v>453</v>
      </c>
      <c r="F98" t="s">
        <v>362</v>
      </c>
      <c r="G98" t="s">
        <v>453</v>
      </c>
    </row>
    <row r="99" spans="1:8" x14ac:dyDescent="0.25">
      <c r="A99" t="s">
        <v>192</v>
      </c>
      <c r="B99" t="s">
        <v>70</v>
      </c>
      <c r="C99" t="s">
        <v>54</v>
      </c>
      <c r="D99" t="str">
        <f t="shared" si="1"/>
        <v>F</v>
      </c>
      <c r="E99" t="s">
        <v>454</v>
      </c>
      <c r="F99" t="s">
        <v>357</v>
      </c>
      <c r="G99" t="s">
        <v>454</v>
      </c>
      <c r="H99" t="s">
        <v>454</v>
      </c>
    </row>
    <row r="100" spans="1:8" x14ac:dyDescent="0.25">
      <c r="A100" t="s">
        <v>191</v>
      </c>
      <c r="B100" t="s">
        <v>70</v>
      </c>
      <c r="C100" t="s">
        <v>77</v>
      </c>
      <c r="D100" t="str">
        <f t="shared" si="1"/>
        <v>T</v>
      </c>
      <c r="E100" t="s">
        <v>455</v>
      </c>
      <c r="F100" t="s">
        <v>355</v>
      </c>
      <c r="G100" t="s">
        <v>455</v>
      </c>
    </row>
    <row r="101" spans="1:8" x14ac:dyDescent="0.25">
      <c r="A101" t="s">
        <v>190</v>
      </c>
      <c r="B101" t="s">
        <v>70</v>
      </c>
      <c r="C101" t="s">
        <v>77</v>
      </c>
      <c r="D101" t="str">
        <f t="shared" si="1"/>
        <v>T</v>
      </c>
      <c r="E101" t="s">
        <v>456</v>
      </c>
      <c r="F101" t="s">
        <v>353</v>
      </c>
      <c r="G101" t="s">
        <v>456</v>
      </c>
    </row>
    <row r="102" spans="1:8" x14ac:dyDescent="0.25">
      <c r="A102" t="s">
        <v>189</v>
      </c>
      <c r="B102" t="s">
        <v>70</v>
      </c>
      <c r="C102" t="s">
        <v>71</v>
      </c>
      <c r="D102" t="str">
        <f t="shared" si="1"/>
        <v>F</v>
      </c>
      <c r="E102" t="s">
        <v>457</v>
      </c>
      <c r="F102" t="s">
        <v>360</v>
      </c>
      <c r="G102" t="s">
        <v>457</v>
      </c>
    </row>
    <row r="103" spans="1:8" x14ac:dyDescent="0.25">
      <c r="A103" t="s">
        <v>188</v>
      </c>
      <c r="B103" t="s">
        <v>70</v>
      </c>
      <c r="C103" t="s">
        <v>71</v>
      </c>
      <c r="D103" t="str">
        <f t="shared" si="1"/>
        <v>F</v>
      </c>
      <c r="E103" t="s">
        <v>458</v>
      </c>
      <c r="F103" t="s">
        <v>357</v>
      </c>
      <c r="G103" t="s">
        <v>458</v>
      </c>
    </row>
    <row r="104" spans="1:8" x14ac:dyDescent="0.25">
      <c r="A104" t="s">
        <v>187</v>
      </c>
      <c r="B104" t="s">
        <v>70</v>
      </c>
      <c r="C104" t="s">
        <v>42</v>
      </c>
      <c r="D104" t="str">
        <f t="shared" si="1"/>
        <v>T</v>
      </c>
      <c r="E104" t="s">
        <v>459</v>
      </c>
      <c r="F104" t="s">
        <v>357</v>
      </c>
      <c r="G104" t="s">
        <v>586</v>
      </c>
    </row>
    <row r="105" spans="1:8" x14ac:dyDescent="0.25">
      <c r="A105" t="s">
        <v>186</v>
      </c>
      <c r="B105" t="s">
        <v>70</v>
      </c>
      <c r="C105" t="s">
        <v>54</v>
      </c>
      <c r="D105" t="str">
        <f t="shared" si="1"/>
        <v>F</v>
      </c>
      <c r="E105" t="s">
        <v>460</v>
      </c>
      <c r="F105" t="s">
        <v>357</v>
      </c>
      <c r="G105" t="s">
        <v>587</v>
      </c>
      <c r="H105" t="s">
        <v>587</v>
      </c>
    </row>
    <row r="106" spans="1:8" x14ac:dyDescent="0.25">
      <c r="A106" t="s">
        <v>185</v>
      </c>
      <c r="B106" t="s">
        <v>70</v>
      </c>
      <c r="C106" t="s">
        <v>71</v>
      </c>
      <c r="D106" t="str">
        <f t="shared" si="1"/>
        <v>F</v>
      </c>
      <c r="E106" t="s">
        <v>461</v>
      </c>
      <c r="F106" t="s">
        <v>353</v>
      </c>
      <c r="G106" t="s">
        <v>461</v>
      </c>
    </row>
    <row r="107" spans="1:8" x14ac:dyDescent="0.25">
      <c r="A107" t="s">
        <v>184</v>
      </c>
      <c r="B107" t="s">
        <v>70</v>
      </c>
      <c r="C107" t="s">
        <v>54</v>
      </c>
      <c r="D107" t="str">
        <f t="shared" si="1"/>
        <v>F</v>
      </c>
      <c r="E107" t="s">
        <v>462</v>
      </c>
      <c r="F107" t="s">
        <v>355</v>
      </c>
      <c r="G107" t="s">
        <v>462</v>
      </c>
    </row>
    <row r="108" spans="1:8" x14ac:dyDescent="0.25">
      <c r="A108" t="s">
        <v>183</v>
      </c>
      <c r="B108" t="s">
        <v>70</v>
      </c>
      <c r="C108" t="s">
        <v>71</v>
      </c>
      <c r="D108" t="str">
        <f t="shared" si="1"/>
        <v>F</v>
      </c>
      <c r="E108" t="s">
        <v>463</v>
      </c>
      <c r="F108" t="s">
        <v>353</v>
      </c>
      <c r="G108" t="s">
        <v>581</v>
      </c>
    </row>
    <row r="109" spans="1:8" x14ac:dyDescent="0.25">
      <c r="A109" t="s">
        <v>182</v>
      </c>
      <c r="B109" t="s">
        <v>70</v>
      </c>
      <c r="C109" t="s">
        <v>71</v>
      </c>
      <c r="D109" t="str">
        <f t="shared" si="1"/>
        <v>F</v>
      </c>
      <c r="E109" t="s">
        <v>464</v>
      </c>
      <c r="F109" t="s">
        <v>357</v>
      </c>
      <c r="G109" t="s">
        <v>582</v>
      </c>
    </row>
    <row r="110" spans="1:8" x14ac:dyDescent="0.25">
      <c r="A110" t="s">
        <v>181</v>
      </c>
      <c r="B110" t="s">
        <v>70</v>
      </c>
      <c r="C110" t="s">
        <v>54</v>
      </c>
      <c r="D110" t="str">
        <f t="shared" si="1"/>
        <v>F</v>
      </c>
      <c r="E110" t="s">
        <v>465</v>
      </c>
      <c r="F110" t="s">
        <v>353</v>
      </c>
      <c r="G110" t="s">
        <v>465</v>
      </c>
    </row>
    <row r="111" spans="1:8" x14ac:dyDescent="0.25">
      <c r="A111" t="s">
        <v>180</v>
      </c>
      <c r="B111" t="s">
        <v>70</v>
      </c>
      <c r="C111" t="s">
        <v>77</v>
      </c>
      <c r="D111" t="str">
        <f t="shared" si="1"/>
        <v>T</v>
      </c>
      <c r="E111" t="s">
        <v>466</v>
      </c>
      <c r="F111" t="s">
        <v>355</v>
      </c>
      <c r="G111" t="s">
        <v>466</v>
      </c>
    </row>
    <row r="112" spans="1:8" x14ac:dyDescent="0.25">
      <c r="A112" t="s">
        <v>179</v>
      </c>
      <c r="B112" t="s">
        <v>70</v>
      </c>
      <c r="C112" t="s">
        <v>71</v>
      </c>
      <c r="D112" t="str">
        <f t="shared" si="1"/>
        <v>F</v>
      </c>
      <c r="E112" t="s">
        <v>467</v>
      </c>
      <c r="F112" t="s">
        <v>360</v>
      </c>
      <c r="G112" t="s">
        <v>467</v>
      </c>
    </row>
    <row r="113" spans="1:8" x14ac:dyDescent="0.25">
      <c r="A113" t="s">
        <v>178</v>
      </c>
      <c r="B113" t="s">
        <v>70</v>
      </c>
      <c r="C113" t="s">
        <v>42</v>
      </c>
      <c r="D113" t="str">
        <f t="shared" si="1"/>
        <v>T</v>
      </c>
      <c r="E113" t="s">
        <v>468</v>
      </c>
      <c r="F113" t="s">
        <v>360</v>
      </c>
      <c r="G113" t="s">
        <v>468</v>
      </c>
    </row>
    <row r="114" spans="1:8" x14ac:dyDescent="0.25">
      <c r="A114" t="s">
        <v>177</v>
      </c>
      <c r="B114" t="s">
        <v>70</v>
      </c>
      <c r="C114" t="s">
        <v>77</v>
      </c>
      <c r="D114" t="str">
        <f t="shared" si="1"/>
        <v>T</v>
      </c>
      <c r="E114" t="s">
        <v>469</v>
      </c>
      <c r="F114" t="s">
        <v>355</v>
      </c>
      <c r="G114" t="s">
        <v>469</v>
      </c>
    </row>
    <row r="115" spans="1:8" x14ac:dyDescent="0.25">
      <c r="A115" t="s">
        <v>176</v>
      </c>
      <c r="B115" t="s">
        <v>70</v>
      </c>
      <c r="C115" t="s">
        <v>54</v>
      </c>
      <c r="D115" t="str">
        <f t="shared" si="1"/>
        <v>F</v>
      </c>
      <c r="E115" t="s">
        <v>470</v>
      </c>
      <c r="F115" t="s">
        <v>353</v>
      </c>
      <c r="G115" t="s">
        <v>470</v>
      </c>
    </row>
    <row r="116" spans="1:8" x14ac:dyDescent="0.25">
      <c r="A116" t="s">
        <v>175</v>
      </c>
      <c r="B116" t="s">
        <v>70</v>
      </c>
      <c r="C116" t="s">
        <v>54</v>
      </c>
      <c r="D116" t="str">
        <f t="shared" si="1"/>
        <v>F</v>
      </c>
      <c r="E116" t="s">
        <v>471</v>
      </c>
      <c r="F116" t="s">
        <v>353</v>
      </c>
      <c r="G116" t="s">
        <v>471</v>
      </c>
    </row>
    <row r="117" spans="1:8" x14ac:dyDescent="0.25">
      <c r="A117" t="s">
        <v>174</v>
      </c>
      <c r="B117" t="s">
        <v>70</v>
      </c>
      <c r="C117" t="s">
        <v>54</v>
      </c>
      <c r="D117" t="str">
        <f t="shared" si="1"/>
        <v>F</v>
      </c>
      <c r="E117" t="s">
        <v>472</v>
      </c>
      <c r="F117" t="s">
        <v>353</v>
      </c>
      <c r="G117" t="s">
        <v>472</v>
      </c>
    </row>
    <row r="118" spans="1:8" x14ac:dyDescent="0.25">
      <c r="A118" t="s">
        <v>173</v>
      </c>
      <c r="B118" t="s">
        <v>70</v>
      </c>
      <c r="C118" t="s">
        <v>54</v>
      </c>
      <c r="D118" t="str">
        <f t="shared" si="1"/>
        <v>F</v>
      </c>
      <c r="E118" t="s">
        <v>473</v>
      </c>
      <c r="F118" t="s">
        <v>357</v>
      </c>
      <c r="G118" t="s">
        <v>583</v>
      </c>
    </row>
    <row r="119" spans="1:8" x14ac:dyDescent="0.25">
      <c r="A119" t="s">
        <v>172</v>
      </c>
      <c r="B119" t="s">
        <v>70</v>
      </c>
      <c r="C119" t="s">
        <v>77</v>
      </c>
      <c r="D119" t="str">
        <f t="shared" si="1"/>
        <v>T</v>
      </c>
      <c r="E119" t="s">
        <v>474</v>
      </c>
      <c r="F119" t="s">
        <v>353</v>
      </c>
      <c r="G119" t="s">
        <v>584</v>
      </c>
    </row>
    <row r="120" spans="1:8" x14ac:dyDescent="0.25">
      <c r="A120" t="s">
        <v>171</v>
      </c>
      <c r="B120" t="s">
        <v>70</v>
      </c>
      <c r="C120" t="s">
        <v>42</v>
      </c>
      <c r="D120" t="str">
        <f t="shared" si="1"/>
        <v>T</v>
      </c>
      <c r="E120" t="s">
        <v>475</v>
      </c>
      <c r="F120" t="s">
        <v>360</v>
      </c>
      <c r="G120" t="s">
        <v>475</v>
      </c>
    </row>
    <row r="121" spans="1:8" x14ac:dyDescent="0.25">
      <c r="A121" t="s">
        <v>170</v>
      </c>
      <c r="B121" t="s">
        <v>70</v>
      </c>
      <c r="C121" t="s">
        <v>42</v>
      </c>
      <c r="D121" t="str">
        <f t="shared" si="1"/>
        <v>T</v>
      </c>
      <c r="E121" t="s">
        <v>476</v>
      </c>
      <c r="F121" t="s">
        <v>360</v>
      </c>
      <c r="G121" t="s">
        <v>476</v>
      </c>
    </row>
    <row r="122" spans="1:8" x14ac:dyDescent="0.25">
      <c r="A122" t="s">
        <v>169</v>
      </c>
      <c r="B122" t="s">
        <v>70</v>
      </c>
      <c r="C122" t="s">
        <v>77</v>
      </c>
      <c r="D122" t="str">
        <f t="shared" si="1"/>
        <v>T</v>
      </c>
      <c r="E122" t="s">
        <v>477</v>
      </c>
      <c r="F122" t="s">
        <v>357</v>
      </c>
      <c r="G122" t="s">
        <v>477</v>
      </c>
      <c r="H122" t="s">
        <v>477</v>
      </c>
    </row>
    <row r="123" spans="1:8" x14ac:dyDescent="0.25">
      <c r="A123" t="s">
        <v>168</v>
      </c>
      <c r="B123" t="s">
        <v>70</v>
      </c>
      <c r="C123" t="s">
        <v>77</v>
      </c>
      <c r="D123" t="str">
        <f t="shared" si="1"/>
        <v>T</v>
      </c>
      <c r="E123" t="s">
        <v>478</v>
      </c>
      <c r="F123" t="s">
        <v>351</v>
      </c>
      <c r="G123" t="s">
        <v>478</v>
      </c>
    </row>
    <row r="124" spans="1:8" x14ac:dyDescent="0.25">
      <c r="A124" t="s">
        <v>167</v>
      </c>
      <c r="B124" t="s">
        <v>70</v>
      </c>
      <c r="C124" t="s">
        <v>42</v>
      </c>
      <c r="D124" t="str">
        <f t="shared" si="1"/>
        <v>T</v>
      </c>
      <c r="E124" t="s">
        <v>479</v>
      </c>
      <c r="F124" t="s">
        <v>360</v>
      </c>
      <c r="G124" t="s">
        <v>479</v>
      </c>
    </row>
    <row r="125" spans="1:8" x14ac:dyDescent="0.25">
      <c r="A125" t="s">
        <v>166</v>
      </c>
      <c r="B125" t="s">
        <v>70</v>
      </c>
      <c r="C125" t="s">
        <v>54</v>
      </c>
      <c r="D125" t="str">
        <f t="shared" si="1"/>
        <v>F</v>
      </c>
      <c r="E125" t="s">
        <v>480</v>
      </c>
      <c r="F125" t="s">
        <v>355</v>
      </c>
      <c r="G125" t="s">
        <v>480</v>
      </c>
    </row>
    <row r="126" spans="1:8" x14ac:dyDescent="0.25">
      <c r="A126" t="s">
        <v>165</v>
      </c>
      <c r="B126" t="s">
        <v>70</v>
      </c>
      <c r="C126" t="s">
        <v>77</v>
      </c>
      <c r="D126" t="str">
        <f t="shared" si="1"/>
        <v>T</v>
      </c>
      <c r="E126" t="s">
        <v>481</v>
      </c>
      <c r="F126" t="s">
        <v>357</v>
      </c>
      <c r="G126" t="s">
        <v>481</v>
      </c>
    </row>
    <row r="127" spans="1:8" x14ac:dyDescent="0.25">
      <c r="A127" t="s">
        <v>164</v>
      </c>
      <c r="B127" t="s">
        <v>70</v>
      </c>
      <c r="C127" t="s">
        <v>71</v>
      </c>
      <c r="D127" t="str">
        <f t="shared" si="1"/>
        <v>F</v>
      </c>
      <c r="E127" t="s">
        <v>482</v>
      </c>
      <c r="F127" t="s">
        <v>360</v>
      </c>
      <c r="G127" t="s">
        <v>482</v>
      </c>
    </row>
    <row r="128" spans="1:8" x14ac:dyDescent="0.25">
      <c r="A128" t="s">
        <v>163</v>
      </c>
      <c r="B128" t="s">
        <v>70</v>
      </c>
      <c r="C128" t="s">
        <v>77</v>
      </c>
      <c r="D128" t="str">
        <f t="shared" si="1"/>
        <v>T</v>
      </c>
      <c r="E128" t="s">
        <v>483</v>
      </c>
      <c r="F128" t="s">
        <v>360</v>
      </c>
      <c r="G128" t="s">
        <v>483</v>
      </c>
    </row>
    <row r="129" spans="1:8" x14ac:dyDescent="0.25">
      <c r="A129" t="s">
        <v>162</v>
      </c>
      <c r="B129" t="s">
        <v>70</v>
      </c>
      <c r="C129" t="s">
        <v>77</v>
      </c>
      <c r="D129" t="str">
        <f t="shared" si="1"/>
        <v>T</v>
      </c>
      <c r="E129" t="s">
        <v>484</v>
      </c>
      <c r="F129" t="s">
        <v>362</v>
      </c>
      <c r="G129" t="s">
        <v>484</v>
      </c>
      <c r="H129" t="s">
        <v>484</v>
      </c>
    </row>
    <row r="130" spans="1:8" x14ac:dyDescent="0.25">
      <c r="A130" t="s">
        <v>161</v>
      </c>
      <c r="B130" t="s">
        <v>70</v>
      </c>
      <c r="C130" t="s">
        <v>71</v>
      </c>
      <c r="D130" t="str">
        <f t="shared" si="1"/>
        <v>F</v>
      </c>
      <c r="E130" t="s">
        <v>485</v>
      </c>
      <c r="F130" t="s">
        <v>357</v>
      </c>
      <c r="G130" t="s">
        <v>485</v>
      </c>
    </row>
    <row r="131" spans="1:8" x14ac:dyDescent="0.25">
      <c r="A131" t="s">
        <v>160</v>
      </c>
      <c r="B131" t="s">
        <v>70</v>
      </c>
      <c r="C131" t="s">
        <v>71</v>
      </c>
      <c r="D131" t="str">
        <f t="shared" ref="D131:D194" si="2">IF(OR(C131="LIC",C131="UMIC"),"T","F")</f>
        <v>F</v>
      </c>
      <c r="E131" t="s">
        <v>486</v>
      </c>
      <c r="F131" t="s">
        <v>353</v>
      </c>
      <c r="G131" t="s">
        <v>486</v>
      </c>
    </row>
    <row r="132" spans="1:8" x14ac:dyDescent="0.25">
      <c r="A132" t="s">
        <v>159</v>
      </c>
      <c r="B132" t="s">
        <v>70</v>
      </c>
      <c r="C132" t="s">
        <v>54</v>
      </c>
      <c r="D132" t="str">
        <f t="shared" si="2"/>
        <v>F</v>
      </c>
      <c r="E132" t="s">
        <v>487</v>
      </c>
      <c r="F132" t="s">
        <v>353</v>
      </c>
      <c r="G132" t="s">
        <v>487</v>
      </c>
    </row>
    <row r="133" spans="1:8" x14ac:dyDescent="0.25">
      <c r="A133" t="s">
        <v>158</v>
      </c>
      <c r="B133" t="s">
        <v>70</v>
      </c>
      <c r="C133" t="s">
        <v>71</v>
      </c>
      <c r="D133" t="str">
        <f t="shared" si="2"/>
        <v>F</v>
      </c>
      <c r="E133" t="s">
        <v>488</v>
      </c>
      <c r="F133" t="s">
        <v>357</v>
      </c>
      <c r="G133" t="s">
        <v>488</v>
      </c>
    </row>
    <row r="134" spans="1:8" x14ac:dyDescent="0.25">
      <c r="A134" t="s">
        <v>157</v>
      </c>
      <c r="B134" t="s">
        <v>70</v>
      </c>
      <c r="C134" t="s">
        <v>77</v>
      </c>
      <c r="D134" t="str">
        <f t="shared" si="2"/>
        <v>T</v>
      </c>
      <c r="E134" t="s">
        <v>489</v>
      </c>
      <c r="F134" t="s">
        <v>353</v>
      </c>
      <c r="G134" t="s">
        <v>585</v>
      </c>
    </row>
    <row r="135" spans="1:8" x14ac:dyDescent="0.25">
      <c r="A135" t="s">
        <v>156</v>
      </c>
      <c r="B135" t="s">
        <v>70</v>
      </c>
      <c r="C135" t="s">
        <v>71</v>
      </c>
      <c r="D135" t="str">
        <f t="shared" si="2"/>
        <v>F</v>
      </c>
      <c r="E135" t="s">
        <v>490</v>
      </c>
      <c r="F135" t="s">
        <v>355</v>
      </c>
      <c r="G135" t="s">
        <v>490</v>
      </c>
    </row>
    <row r="136" spans="1:8" x14ac:dyDescent="0.25">
      <c r="A136" t="s">
        <v>155</v>
      </c>
      <c r="B136" t="s">
        <v>70</v>
      </c>
      <c r="C136" t="s">
        <v>42</v>
      </c>
      <c r="D136" t="str">
        <f t="shared" si="2"/>
        <v>T</v>
      </c>
      <c r="E136" t="s">
        <v>491</v>
      </c>
      <c r="F136" t="s">
        <v>360</v>
      </c>
      <c r="G136" t="s">
        <v>491</v>
      </c>
    </row>
    <row r="137" spans="1:8" x14ac:dyDescent="0.25">
      <c r="A137" t="s">
        <v>154</v>
      </c>
      <c r="B137" t="s">
        <v>70</v>
      </c>
      <c r="C137" t="s">
        <v>71</v>
      </c>
      <c r="D137" t="str">
        <f t="shared" si="2"/>
        <v>F</v>
      </c>
      <c r="E137" t="s">
        <v>492</v>
      </c>
      <c r="F137" t="s">
        <v>357</v>
      </c>
      <c r="G137" t="s">
        <v>492</v>
      </c>
    </row>
    <row r="138" spans="1:8" x14ac:dyDescent="0.25">
      <c r="A138" t="s">
        <v>153</v>
      </c>
      <c r="B138" t="s">
        <v>70</v>
      </c>
      <c r="C138" t="s">
        <v>77</v>
      </c>
      <c r="D138" t="str">
        <f t="shared" si="2"/>
        <v>T</v>
      </c>
      <c r="E138" t="s">
        <v>493</v>
      </c>
      <c r="F138" t="s">
        <v>360</v>
      </c>
      <c r="G138" t="s">
        <v>493</v>
      </c>
    </row>
    <row r="139" spans="1:8" x14ac:dyDescent="0.25">
      <c r="A139" t="s">
        <v>152</v>
      </c>
      <c r="B139" t="s">
        <v>70</v>
      </c>
      <c r="C139" t="s">
        <v>77</v>
      </c>
      <c r="D139" t="str">
        <f t="shared" si="2"/>
        <v>T</v>
      </c>
      <c r="E139" t="s">
        <v>494</v>
      </c>
      <c r="F139" t="s">
        <v>357</v>
      </c>
      <c r="G139" t="s">
        <v>494</v>
      </c>
    </row>
    <row r="140" spans="1:8" x14ac:dyDescent="0.25">
      <c r="A140" t="s">
        <v>151</v>
      </c>
      <c r="B140" t="s">
        <v>70</v>
      </c>
      <c r="C140" t="s">
        <v>42</v>
      </c>
      <c r="D140" t="str">
        <f t="shared" si="2"/>
        <v>T</v>
      </c>
      <c r="E140" t="s">
        <v>495</v>
      </c>
      <c r="F140" t="s">
        <v>351</v>
      </c>
      <c r="G140" t="s">
        <v>495</v>
      </c>
    </row>
    <row r="141" spans="1:8" x14ac:dyDescent="0.25">
      <c r="A141" t="s">
        <v>150</v>
      </c>
      <c r="B141" t="s">
        <v>70</v>
      </c>
      <c r="C141" t="s">
        <v>54</v>
      </c>
      <c r="D141" t="str">
        <f t="shared" si="2"/>
        <v>F</v>
      </c>
      <c r="E141" t="s">
        <v>496</v>
      </c>
      <c r="F141" t="s">
        <v>353</v>
      </c>
      <c r="G141" t="s">
        <v>496</v>
      </c>
      <c r="H141" t="s">
        <v>496</v>
      </c>
    </row>
    <row r="142" spans="1:8" x14ac:dyDescent="0.25">
      <c r="A142" t="s">
        <v>149</v>
      </c>
      <c r="B142" t="s">
        <v>70</v>
      </c>
      <c r="C142" t="s">
        <v>54</v>
      </c>
      <c r="D142" t="str">
        <f t="shared" si="2"/>
        <v>F</v>
      </c>
      <c r="E142" t="s">
        <v>497</v>
      </c>
      <c r="F142" t="s">
        <v>357</v>
      </c>
      <c r="G142" t="s">
        <v>497</v>
      </c>
    </row>
    <row r="143" spans="1:8" x14ac:dyDescent="0.25">
      <c r="A143" t="s">
        <v>148</v>
      </c>
      <c r="B143" t="s">
        <v>70</v>
      </c>
      <c r="C143" t="s">
        <v>54</v>
      </c>
      <c r="D143" t="str">
        <f t="shared" si="2"/>
        <v>F</v>
      </c>
      <c r="E143" t="s">
        <v>498</v>
      </c>
      <c r="F143" t="s">
        <v>357</v>
      </c>
      <c r="G143" t="s">
        <v>498</v>
      </c>
    </row>
    <row r="144" spans="1:8" x14ac:dyDescent="0.25">
      <c r="A144" t="s">
        <v>147</v>
      </c>
      <c r="B144" t="s">
        <v>70</v>
      </c>
      <c r="C144" t="s">
        <v>71</v>
      </c>
      <c r="D144" t="str">
        <f t="shared" si="2"/>
        <v>F</v>
      </c>
      <c r="E144" t="s">
        <v>499</v>
      </c>
      <c r="F144" t="s">
        <v>362</v>
      </c>
      <c r="G144" t="s">
        <v>499</v>
      </c>
    </row>
    <row r="145" spans="1:8" x14ac:dyDescent="0.25">
      <c r="A145" t="s">
        <v>146</v>
      </c>
      <c r="B145" t="s">
        <v>70</v>
      </c>
      <c r="C145" t="s">
        <v>42</v>
      </c>
      <c r="D145" t="str">
        <f t="shared" si="2"/>
        <v>T</v>
      </c>
      <c r="E145" t="s">
        <v>500</v>
      </c>
      <c r="F145" t="s">
        <v>360</v>
      </c>
      <c r="G145" t="s">
        <v>500</v>
      </c>
    </row>
    <row r="146" spans="1:8" x14ac:dyDescent="0.25">
      <c r="A146" t="s">
        <v>145</v>
      </c>
      <c r="B146" t="s">
        <v>70</v>
      </c>
      <c r="C146" t="s">
        <v>71</v>
      </c>
      <c r="D146" t="str">
        <f t="shared" si="2"/>
        <v>F</v>
      </c>
      <c r="E146" t="s">
        <v>501</v>
      </c>
      <c r="F146" t="s">
        <v>360</v>
      </c>
      <c r="G146" t="s">
        <v>501</v>
      </c>
    </row>
    <row r="147" spans="1:8" x14ac:dyDescent="0.25">
      <c r="A147" t="s">
        <v>144</v>
      </c>
      <c r="B147" t="s">
        <v>70</v>
      </c>
      <c r="C147" t="s">
        <v>54</v>
      </c>
      <c r="D147" t="str">
        <f t="shared" si="2"/>
        <v>F</v>
      </c>
      <c r="E147" t="s">
        <v>502</v>
      </c>
      <c r="F147" t="s">
        <v>357</v>
      </c>
      <c r="G147" t="s">
        <v>502</v>
      </c>
    </row>
    <row r="148" spans="1:8" x14ac:dyDescent="0.25">
      <c r="A148" t="s">
        <v>143</v>
      </c>
      <c r="B148" t="s">
        <v>70</v>
      </c>
      <c r="C148" t="s">
        <v>54</v>
      </c>
      <c r="D148" t="str">
        <f t="shared" si="2"/>
        <v>F</v>
      </c>
      <c r="E148" t="s">
        <v>503</v>
      </c>
      <c r="F148" t="s">
        <v>353</v>
      </c>
      <c r="G148" t="s">
        <v>503</v>
      </c>
      <c r="H148" t="s">
        <v>503</v>
      </c>
    </row>
    <row r="149" spans="1:8" x14ac:dyDescent="0.25">
      <c r="A149" t="s">
        <v>142</v>
      </c>
      <c r="B149" t="s">
        <v>70</v>
      </c>
      <c r="C149" t="s">
        <v>54</v>
      </c>
      <c r="D149" t="str">
        <f t="shared" si="2"/>
        <v>F</v>
      </c>
      <c r="E149" t="s">
        <v>504</v>
      </c>
      <c r="F149" t="s">
        <v>355</v>
      </c>
      <c r="G149" t="s">
        <v>504</v>
      </c>
    </row>
    <row r="150" spans="1:8" x14ac:dyDescent="0.25">
      <c r="A150" t="s">
        <v>141</v>
      </c>
      <c r="B150" t="s">
        <v>70</v>
      </c>
      <c r="C150" t="s">
        <v>71</v>
      </c>
      <c r="D150" t="str">
        <f t="shared" si="2"/>
        <v>F</v>
      </c>
      <c r="E150" t="s">
        <v>505</v>
      </c>
      <c r="F150" t="s">
        <v>351</v>
      </c>
      <c r="G150" t="s">
        <v>505</v>
      </c>
    </row>
    <row r="151" spans="1:8" x14ac:dyDescent="0.25">
      <c r="A151" t="s">
        <v>140</v>
      </c>
      <c r="B151" t="s">
        <v>70</v>
      </c>
      <c r="C151" t="s">
        <v>54</v>
      </c>
      <c r="D151" t="str">
        <f t="shared" si="2"/>
        <v>F</v>
      </c>
      <c r="E151" t="s">
        <v>506</v>
      </c>
      <c r="F151" t="s">
        <v>357</v>
      </c>
      <c r="G151" t="s">
        <v>506</v>
      </c>
    </row>
    <row r="152" spans="1:8" x14ac:dyDescent="0.25">
      <c r="A152" t="s">
        <v>139</v>
      </c>
      <c r="B152" t="s">
        <v>70</v>
      </c>
      <c r="C152" t="s">
        <v>54</v>
      </c>
      <c r="D152" t="str">
        <f t="shared" si="2"/>
        <v>F</v>
      </c>
      <c r="E152" t="s">
        <v>507</v>
      </c>
      <c r="F152" t="s">
        <v>362</v>
      </c>
      <c r="G152" t="s">
        <v>507</v>
      </c>
    </row>
    <row r="153" spans="1:8" x14ac:dyDescent="0.25">
      <c r="A153" t="s">
        <v>138</v>
      </c>
      <c r="B153" t="s">
        <v>70</v>
      </c>
      <c r="C153" t="s">
        <v>71</v>
      </c>
      <c r="D153" t="str">
        <f t="shared" si="2"/>
        <v>F</v>
      </c>
      <c r="E153" t="s">
        <v>508</v>
      </c>
      <c r="F153" t="s">
        <v>357</v>
      </c>
      <c r="G153" t="s">
        <v>508</v>
      </c>
    </row>
    <row r="154" spans="1:8" x14ac:dyDescent="0.25">
      <c r="A154" t="s">
        <v>137</v>
      </c>
      <c r="B154" t="s">
        <v>70</v>
      </c>
      <c r="C154" t="s">
        <v>77</v>
      </c>
      <c r="D154" t="str">
        <f t="shared" si="2"/>
        <v>T</v>
      </c>
      <c r="E154" t="s">
        <v>509</v>
      </c>
      <c r="F154" t="s">
        <v>362</v>
      </c>
      <c r="G154" t="s">
        <v>509</v>
      </c>
    </row>
    <row r="155" spans="1:8" x14ac:dyDescent="0.25">
      <c r="A155" t="s">
        <v>136</v>
      </c>
      <c r="B155" t="s">
        <v>70</v>
      </c>
      <c r="C155" t="s">
        <v>77</v>
      </c>
      <c r="D155" t="str">
        <f t="shared" si="2"/>
        <v>T</v>
      </c>
      <c r="E155" t="s">
        <v>510</v>
      </c>
      <c r="F155" t="s">
        <v>362</v>
      </c>
      <c r="G155" t="s">
        <v>510</v>
      </c>
    </row>
    <row r="156" spans="1:8" x14ac:dyDescent="0.25">
      <c r="A156" t="s">
        <v>135</v>
      </c>
      <c r="B156" t="s">
        <v>70</v>
      </c>
      <c r="C156" t="s">
        <v>71</v>
      </c>
      <c r="D156" t="str">
        <f t="shared" si="2"/>
        <v>F</v>
      </c>
      <c r="E156" t="s">
        <v>511</v>
      </c>
      <c r="F156" t="s">
        <v>357</v>
      </c>
      <c r="G156" t="s">
        <v>511</v>
      </c>
    </row>
    <row r="157" spans="1:8" x14ac:dyDescent="0.25">
      <c r="A157" t="s">
        <v>134</v>
      </c>
      <c r="B157" t="s">
        <v>70</v>
      </c>
      <c r="C157" t="s">
        <v>54</v>
      </c>
      <c r="D157" t="str">
        <f t="shared" si="2"/>
        <v>F</v>
      </c>
      <c r="E157" t="s">
        <v>512</v>
      </c>
      <c r="F157" t="s">
        <v>353</v>
      </c>
      <c r="G157" t="s">
        <v>512</v>
      </c>
      <c r="H157" t="s">
        <v>512</v>
      </c>
    </row>
    <row r="158" spans="1:8" x14ac:dyDescent="0.25">
      <c r="A158" t="s">
        <v>133</v>
      </c>
      <c r="B158" t="s">
        <v>70</v>
      </c>
      <c r="C158" t="s">
        <v>54</v>
      </c>
      <c r="D158" t="str">
        <f t="shared" si="2"/>
        <v>F</v>
      </c>
      <c r="E158" t="s">
        <v>513</v>
      </c>
      <c r="F158" t="s">
        <v>353</v>
      </c>
      <c r="G158" t="s">
        <v>513</v>
      </c>
      <c r="H158" t="s">
        <v>513</v>
      </c>
    </row>
    <row r="159" spans="1:8" x14ac:dyDescent="0.25">
      <c r="A159" t="s">
        <v>132</v>
      </c>
      <c r="B159" t="s">
        <v>70</v>
      </c>
      <c r="C159" t="s">
        <v>54</v>
      </c>
      <c r="D159" t="str">
        <f t="shared" si="2"/>
        <v>F</v>
      </c>
      <c r="E159" t="s">
        <v>514</v>
      </c>
      <c r="F159" t="s">
        <v>362</v>
      </c>
      <c r="G159" t="s">
        <v>514</v>
      </c>
    </row>
    <row r="160" spans="1:8" x14ac:dyDescent="0.25">
      <c r="A160" t="s">
        <v>131</v>
      </c>
      <c r="B160" t="s">
        <v>70</v>
      </c>
      <c r="C160" t="s">
        <v>54</v>
      </c>
      <c r="D160" t="str">
        <f t="shared" si="2"/>
        <v>F</v>
      </c>
      <c r="E160" t="s">
        <v>515</v>
      </c>
      <c r="F160" t="s">
        <v>355</v>
      </c>
      <c r="G160" t="s">
        <v>515</v>
      </c>
    </row>
    <row r="161" spans="1:8" x14ac:dyDescent="0.25">
      <c r="A161" t="s">
        <v>130</v>
      </c>
      <c r="B161" t="s">
        <v>70</v>
      </c>
      <c r="C161" t="s">
        <v>77</v>
      </c>
      <c r="D161" t="str">
        <f t="shared" si="2"/>
        <v>T</v>
      </c>
      <c r="E161" t="s">
        <v>516</v>
      </c>
      <c r="F161" t="s">
        <v>353</v>
      </c>
      <c r="G161" t="s">
        <v>516</v>
      </c>
      <c r="H161" t="s">
        <v>516</v>
      </c>
    </row>
    <row r="162" spans="1:8" x14ac:dyDescent="0.25">
      <c r="A162" t="s">
        <v>129</v>
      </c>
      <c r="B162" t="s">
        <v>70</v>
      </c>
      <c r="C162" t="s">
        <v>77</v>
      </c>
      <c r="D162" t="str">
        <f t="shared" si="2"/>
        <v>T</v>
      </c>
      <c r="E162" t="s">
        <v>517</v>
      </c>
      <c r="F162" t="s">
        <v>353</v>
      </c>
      <c r="G162" t="s">
        <v>517</v>
      </c>
      <c r="H162" t="s">
        <v>517</v>
      </c>
    </row>
    <row r="163" spans="1:8" x14ac:dyDescent="0.25">
      <c r="A163" t="s">
        <v>128</v>
      </c>
      <c r="B163" t="s">
        <v>70</v>
      </c>
      <c r="C163" t="s">
        <v>42</v>
      </c>
      <c r="D163" t="str">
        <f t="shared" si="2"/>
        <v>T</v>
      </c>
      <c r="E163" t="s">
        <v>518</v>
      </c>
      <c r="F163" t="s">
        <v>360</v>
      </c>
      <c r="G163" t="s">
        <v>518</v>
      </c>
    </row>
    <row r="164" spans="1:8" x14ac:dyDescent="0.25">
      <c r="A164" t="s">
        <v>127</v>
      </c>
      <c r="B164" t="s">
        <v>70</v>
      </c>
      <c r="C164" t="s">
        <v>77</v>
      </c>
      <c r="D164" t="str">
        <f t="shared" si="2"/>
        <v>T</v>
      </c>
      <c r="E164" t="s">
        <v>519</v>
      </c>
      <c r="F164" t="s">
        <v>357</v>
      </c>
      <c r="G164" t="s">
        <v>519</v>
      </c>
    </row>
    <row r="165" spans="1:8" x14ac:dyDescent="0.25">
      <c r="A165" t="s">
        <v>126</v>
      </c>
      <c r="B165" t="s">
        <v>70</v>
      </c>
      <c r="C165" t="s">
        <v>54</v>
      </c>
      <c r="D165" t="str">
        <f t="shared" si="2"/>
        <v>F</v>
      </c>
      <c r="E165" t="s">
        <v>520</v>
      </c>
      <c r="F165" t="s">
        <v>353</v>
      </c>
      <c r="G165" t="s">
        <v>520</v>
      </c>
    </row>
    <row r="166" spans="1:8" x14ac:dyDescent="0.25">
      <c r="A166" t="s">
        <v>125</v>
      </c>
      <c r="B166" t="s">
        <v>70</v>
      </c>
      <c r="C166" t="s">
        <v>71</v>
      </c>
      <c r="D166" t="str">
        <f t="shared" si="2"/>
        <v>F</v>
      </c>
      <c r="E166" t="s">
        <v>521</v>
      </c>
      <c r="F166" t="s">
        <v>360</v>
      </c>
      <c r="G166" t="s">
        <v>592</v>
      </c>
    </row>
    <row r="167" spans="1:8" x14ac:dyDescent="0.25">
      <c r="A167" t="s">
        <v>124</v>
      </c>
      <c r="B167" t="s">
        <v>70</v>
      </c>
      <c r="C167" t="s">
        <v>54</v>
      </c>
      <c r="D167" t="str">
        <f t="shared" si="2"/>
        <v>F</v>
      </c>
      <c r="E167" t="s">
        <v>522</v>
      </c>
      <c r="F167" t="s">
        <v>355</v>
      </c>
      <c r="G167" t="s">
        <v>522</v>
      </c>
      <c r="H167" t="s">
        <v>522</v>
      </c>
    </row>
    <row r="168" spans="1:8" x14ac:dyDescent="0.25">
      <c r="A168" t="s">
        <v>123</v>
      </c>
      <c r="B168" t="s">
        <v>70</v>
      </c>
      <c r="C168" t="s">
        <v>42</v>
      </c>
      <c r="D168" t="str">
        <f t="shared" si="2"/>
        <v>T</v>
      </c>
      <c r="E168" t="s">
        <v>523</v>
      </c>
      <c r="F168" t="s">
        <v>360</v>
      </c>
      <c r="G168" t="s">
        <v>523</v>
      </c>
    </row>
    <row r="169" spans="1:8" x14ac:dyDescent="0.25">
      <c r="A169" t="s">
        <v>122</v>
      </c>
      <c r="B169" t="s">
        <v>70</v>
      </c>
      <c r="C169" t="s">
        <v>77</v>
      </c>
      <c r="D169" t="str">
        <f t="shared" si="2"/>
        <v>T</v>
      </c>
      <c r="E169" t="s">
        <v>524</v>
      </c>
      <c r="F169" t="s">
        <v>353</v>
      </c>
      <c r="G169" t="s">
        <v>524</v>
      </c>
    </row>
    <row r="170" spans="1:8" x14ac:dyDescent="0.25">
      <c r="A170" t="s">
        <v>121</v>
      </c>
      <c r="B170" t="s">
        <v>70</v>
      </c>
      <c r="C170" t="s">
        <v>54</v>
      </c>
      <c r="D170" t="str">
        <f t="shared" si="2"/>
        <v>F</v>
      </c>
      <c r="E170" t="s">
        <v>525</v>
      </c>
      <c r="F170" t="s">
        <v>360</v>
      </c>
      <c r="G170" t="s">
        <v>525</v>
      </c>
    </row>
    <row r="171" spans="1:8" x14ac:dyDescent="0.25">
      <c r="A171" t="s">
        <v>120</v>
      </c>
      <c r="B171" t="s">
        <v>70</v>
      </c>
      <c r="C171" t="s">
        <v>42</v>
      </c>
      <c r="D171" t="str">
        <f t="shared" si="2"/>
        <v>T</v>
      </c>
      <c r="E171" t="s">
        <v>526</v>
      </c>
      <c r="F171" t="s">
        <v>360</v>
      </c>
      <c r="G171" t="s">
        <v>526</v>
      </c>
    </row>
    <row r="172" spans="1:8" x14ac:dyDescent="0.25">
      <c r="A172" t="s">
        <v>119</v>
      </c>
      <c r="B172" t="s">
        <v>70</v>
      </c>
      <c r="C172" t="s">
        <v>54</v>
      </c>
      <c r="D172" t="str">
        <f t="shared" si="2"/>
        <v>F</v>
      </c>
      <c r="E172" t="s">
        <v>527</v>
      </c>
      <c r="F172" t="s">
        <v>357</v>
      </c>
      <c r="G172" t="s">
        <v>527</v>
      </c>
    </row>
    <row r="173" spans="1:8" x14ac:dyDescent="0.25">
      <c r="A173" t="s">
        <v>118</v>
      </c>
      <c r="B173" t="s">
        <v>70</v>
      </c>
      <c r="C173" t="s">
        <v>54</v>
      </c>
      <c r="D173" t="str">
        <f t="shared" si="2"/>
        <v>F</v>
      </c>
      <c r="E173" t="s">
        <v>528</v>
      </c>
      <c r="F173" t="s">
        <v>362</v>
      </c>
      <c r="G173" t="s">
        <v>528</v>
      </c>
    </row>
    <row r="174" spans="1:8" x14ac:dyDescent="0.25">
      <c r="A174" t="s">
        <v>117</v>
      </c>
      <c r="B174" t="s">
        <v>70</v>
      </c>
      <c r="C174" t="s">
        <v>54</v>
      </c>
      <c r="D174" t="str">
        <f t="shared" si="2"/>
        <v>F</v>
      </c>
      <c r="E174" t="s">
        <v>529</v>
      </c>
      <c r="F174" t="s">
        <v>353</v>
      </c>
      <c r="G174" t="s">
        <v>593</v>
      </c>
      <c r="H174" t="s">
        <v>593</v>
      </c>
    </row>
    <row r="175" spans="1:8" x14ac:dyDescent="0.25">
      <c r="A175" t="s">
        <v>116</v>
      </c>
      <c r="B175" t="s">
        <v>70</v>
      </c>
      <c r="C175" t="s">
        <v>54</v>
      </c>
      <c r="D175" t="str">
        <f t="shared" si="2"/>
        <v>F</v>
      </c>
      <c r="E175" t="s">
        <v>530</v>
      </c>
      <c r="F175" t="s">
        <v>353</v>
      </c>
      <c r="G175" t="s">
        <v>530</v>
      </c>
      <c r="H175" t="s">
        <v>530</v>
      </c>
    </row>
    <row r="176" spans="1:8" x14ac:dyDescent="0.25">
      <c r="A176" t="s">
        <v>115</v>
      </c>
      <c r="B176" t="s">
        <v>70</v>
      </c>
      <c r="C176" t="s">
        <v>71</v>
      </c>
      <c r="D176" t="str">
        <f t="shared" si="2"/>
        <v>F</v>
      </c>
      <c r="E176" t="s">
        <v>531</v>
      </c>
      <c r="F176" t="s">
        <v>357</v>
      </c>
      <c r="G176" t="s">
        <v>531</v>
      </c>
    </row>
    <row r="177" spans="1:8" x14ac:dyDescent="0.25">
      <c r="A177" t="s">
        <v>114</v>
      </c>
      <c r="B177" t="s">
        <v>70</v>
      </c>
      <c r="C177" t="s">
        <v>42</v>
      </c>
      <c r="D177" t="str">
        <f t="shared" si="2"/>
        <v>T</v>
      </c>
      <c r="E177" t="s">
        <v>532</v>
      </c>
      <c r="F177" t="s">
        <v>360</v>
      </c>
      <c r="G177" t="s">
        <v>532</v>
      </c>
    </row>
    <row r="178" spans="1:8" x14ac:dyDescent="0.25">
      <c r="A178" t="s">
        <v>113</v>
      </c>
      <c r="B178" t="s">
        <v>70</v>
      </c>
      <c r="C178" t="s">
        <v>77</v>
      </c>
      <c r="D178" t="str">
        <f t="shared" si="2"/>
        <v>T</v>
      </c>
      <c r="E178" t="s">
        <v>533</v>
      </c>
      <c r="F178" t="s">
        <v>360</v>
      </c>
      <c r="G178" t="s">
        <v>533</v>
      </c>
      <c r="H178" t="s">
        <v>533</v>
      </c>
    </row>
    <row r="179" spans="1:8" x14ac:dyDescent="0.25">
      <c r="A179" t="s">
        <v>112</v>
      </c>
      <c r="B179" t="s">
        <v>70</v>
      </c>
      <c r="C179" t="s">
        <v>42</v>
      </c>
      <c r="D179" t="str">
        <f t="shared" si="2"/>
        <v>T</v>
      </c>
      <c r="E179" t="s">
        <v>534</v>
      </c>
      <c r="F179" t="s">
        <v>360</v>
      </c>
      <c r="G179" t="s">
        <v>534</v>
      </c>
    </row>
    <row r="180" spans="1:8" x14ac:dyDescent="0.25">
      <c r="A180" t="s">
        <v>111</v>
      </c>
      <c r="B180" t="s">
        <v>70</v>
      </c>
      <c r="C180" t="s">
        <v>54</v>
      </c>
      <c r="D180" t="str">
        <f t="shared" si="2"/>
        <v>F</v>
      </c>
      <c r="E180" t="s">
        <v>535</v>
      </c>
      <c r="F180" t="s">
        <v>353</v>
      </c>
      <c r="G180" t="s">
        <v>535</v>
      </c>
    </row>
    <row r="181" spans="1:8" x14ac:dyDescent="0.25">
      <c r="A181" t="s">
        <v>110</v>
      </c>
      <c r="B181" t="s">
        <v>70</v>
      </c>
      <c r="C181" t="s">
        <v>71</v>
      </c>
      <c r="D181" t="str">
        <f t="shared" si="2"/>
        <v>F</v>
      </c>
      <c r="E181" t="s">
        <v>536</v>
      </c>
      <c r="F181" t="s">
        <v>351</v>
      </c>
      <c r="G181" t="s">
        <v>536</v>
      </c>
      <c r="H181" t="s">
        <v>535</v>
      </c>
    </row>
    <row r="182" spans="1:8" x14ac:dyDescent="0.25">
      <c r="A182" t="s">
        <v>109</v>
      </c>
      <c r="B182" t="s">
        <v>70</v>
      </c>
      <c r="C182" t="s">
        <v>54</v>
      </c>
      <c r="D182" t="str">
        <f t="shared" si="2"/>
        <v>F</v>
      </c>
      <c r="E182" t="s">
        <v>537</v>
      </c>
      <c r="F182" t="s">
        <v>362</v>
      </c>
      <c r="G182" t="s">
        <v>589</v>
      </c>
    </row>
    <row r="183" spans="1:8" x14ac:dyDescent="0.25">
      <c r="A183" t="s">
        <v>108</v>
      </c>
      <c r="B183" t="s">
        <v>70</v>
      </c>
      <c r="C183" t="s">
        <v>77</v>
      </c>
      <c r="D183" t="str">
        <f t="shared" si="2"/>
        <v>T</v>
      </c>
      <c r="E183" t="s">
        <v>538</v>
      </c>
      <c r="F183" t="s">
        <v>362</v>
      </c>
      <c r="G183" t="s">
        <v>590</v>
      </c>
    </row>
    <row r="184" spans="1:8" x14ac:dyDescent="0.25">
      <c r="A184" t="s">
        <v>107</v>
      </c>
      <c r="B184" t="s">
        <v>70</v>
      </c>
      <c r="C184" t="s">
        <v>54</v>
      </c>
      <c r="D184" t="str">
        <f t="shared" si="2"/>
        <v>F</v>
      </c>
      <c r="E184" t="s">
        <v>539</v>
      </c>
      <c r="F184" t="s">
        <v>362</v>
      </c>
      <c r="G184" t="s">
        <v>539</v>
      </c>
    </row>
    <row r="185" spans="1:8" x14ac:dyDescent="0.25">
      <c r="A185" t="s">
        <v>106</v>
      </c>
      <c r="B185" t="s">
        <v>70</v>
      </c>
      <c r="C185" t="s">
        <v>77</v>
      </c>
      <c r="D185" t="str">
        <f t="shared" si="2"/>
        <v>T</v>
      </c>
      <c r="E185" t="s">
        <v>540</v>
      </c>
      <c r="F185" t="s">
        <v>362</v>
      </c>
      <c r="G185" t="s">
        <v>591</v>
      </c>
    </row>
    <row r="186" spans="1:8" x14ac:dyDescent="0.25">
      <c r="A186" t="s">
        <v>105</v>
      </c>
      <c r="B186" t="s">
        <v>70</v>
      </c>
      <c r="C186" t="s">
        <v>71</v>
      </c>
      <c r="D186" t="str">
        <f t="shared" si="2"/>
        <v>F</v>
      </c>
      <c r="E186" t="s">
        <v>541</v>
      </c>
      <c r="F186" t="s">
        <v>360</v>
      </c>
      <c r="G186" t="s">
        <v>541</v>
      </c>
    </row>
    <row r="187" spans="1:8" x14ac:dyDescent="0.25">
      <c r="A187" t="s">
        <v>104</v>
      </c>
      <c r="B187" t="s">
        <v>70</v>
      </c>
      <c r="C187" t="s">
        <v>77</v>
      </c>
      <c r="D187" t="str">
        <f t="shared" si="2"/>
        <v>T</v>
      </c>
      <c r="E187" t="s">
        <v>542</v>
      </c>
      <c r="F187" t="s">
        <v>362</v>
      </c>
      <c r="G187" t="s">
        <v>542</v>
      </c>
    </row>
    <row r="188" spans="1:8" x14ac:dyDescent="0.25">
      <c r="A188" t="s">
        <v>103</v>
      </c>
      <c r="B188" t="s">
        <v>70</v>
      </c>
      <c r="C188" t="s">
        <v>71</v>
      </c>
      <c r="D188" t="str">
        <f t="shared" si="2"/>
        <v>F</v>
      </c>
      <c r="E188" t="s">
        <v>543</v>
      </c>
      <c r="F188" t="s">
        <v>360</v>
      </c>
      <c r="G188" t="s">
        <v>594</v>
      </c>
    </row>
    <row r="189" spans="1:8" x14ac:dyDescent="0.25">
      <c r="A189" t="s">
        <v>102</v>
      </c>
      <c r="B189" t="s">
        <v>70</v>
      </c>
      <c r="C189" t="s">
        <v>54</v>
      </c>
      <c r="D189" t="str">
        <f t="shared" si="2"/>
        <v>F</v>
      </c>
      <c r="E189" t="s">
        <v>544</v>
      </c>
      <c r="F189" t="s">
        <v>353</v>
      </c>
      <c r="G189" t="s">
        <v>544</v>
      </c>
      <c r="H189" t="s">
        <v>544</v>
      </c>
    </row>
    <row r="190" spans="1:8" x14ac:dyDescent="0.25">
      <c r="A190" t="s">
        <v>101</v>
      </c>
      <c r="B190" t="s">
        <v>70</v>
      </c>
      <c r="C190" t="s">
        <v>54</v>
      </c>
      <c r="D190" t="str">
        <f t="shared" si="2"/>
        <v>F</v>
      </c>
      <c r="E190" t="s">
        <v>545</v>
      </c>
      <c r="F190" t="s">
        <v>353</v>
      </c>
      <c r="G190" t="s">
        <v>545</v>
      </c>
      <c r="H190" t="s">
        <v>545</v>
      </c>
    </row>
    <row r="191" spans="1:8" x14ac:dyDescent="0.25">
      <c r="A191" t="s">
        <v>100</v>
      </c>
      <c r="B191" t="s">
        <v>70</v>
      </c>
      <c r="C191" t="s">
        <v>42</v>
      </c>
      <c r="D191" t="str">
        <f t="shared" si="2"/>
        <v>T</v>
      </c>
      <c r="E191" t="s">
        <v>546</v>
      </c>
      <c r="F191" t="s">
        <v>355</v>
      </c>
      <c r="G191" t="s">
        <v>546</v>
      </c>
    </row>
    <row r="192" spans="1:8" x14ac:dyDescent="0.25">
      <c r="A192" t="s">
        <v>99</v>
      </c>
      <c r="B192" t="s">
        <v>70</v>
      </c>
      <c r="C192" t="s">
        <v>54</v>
      </c>
      <c r="D192" t="str">
        <f t="shared" si="2"/>
        <v>F</v>
      </c>
      <c r="E192" t="s">
        <v>547</v>
      </c>
      <c r="F192" t="s">
        <v>357</v>
      </c>
      <c r="G192" t="s">
        <v>596</v>
      </c>
    </row>
    <row r="193" spans="1:8" x14ac:dyDescent="0.25">
      <c r="A193" t="s">
        <v>98</v>
      </c>
      <c r="B193" t="s">
        <v>70</v>
      </c>
      <c r="C193" t="s">
        <v>42</v>
      </c>
      <c r="D193" t="str">
        <f t="shared" si="2"/>
        <v>T</v>
      </c>
      <c r="E193" t="s">
        <v>548</v>
      </c>
      <c r="F193" t="s">
        <v>353</v>
      </c>
      <c r="G193" t="s">
        <v>548</v>
      </c>
    </row>
    <row r="194" spans="1:8" x14ac:dyDescent="0.25">
      <c r="A194" t="s">
        <v>97</v>
      </c>
      <c r="B194" t="s">
        <v>70</v>
      </c>
      <c r="C194" t="s">
        <v>42</v>
      </c>
      <c r="D194" t="str">
        <f t="shared" si="2"/>
        <v>T</v>
      </c>
      <c r="E194" t="s">
        <v>549</v>
      </c>
      <c r="F194" t="s">
        <v>360</v>
      </c>
      <c r="G194" t="s">
        <v>549</v>
      </c>
    </row>
    <row r="195" spans="1:8" x14ac:dyDescent="0.25">
      <c r="A195" t="s">
        <v>96</v>
      </c>
      <c r="B195" t="s">
        <v>70</v>
      </c>
      <c r="C195" t="s">
        <v>77</v>
      </c>
      <c r="D195" t="str">
        <f t="shared" ref="D195:D258" si="3">IF(OR(C195="LIC",C195="UMIC"),"T","F")</f>
        <v>T</v>
      </c>
      <c r="E195" t="s">
        <v>550</v>
      </c>
      <c r="F195" t="s">
        <v>357</v>
      </c>
      <c r="G195" t="s">
        <v>550</v>
      </c>
      <c r="H195" t="s">
        <v>550</v>
      </c>
    </row>
    <row r="196" spans="1:8" x14ac:dyDescent="0.25">
      <c r="A196" t="s">
        <v>95</v>
      </c>
      <c r="B196" t="s">
        <v>70</v>
      </c>
      <c r="C196" t="s">
        <v>71</v>
      </c>
      <c r="D196" t="str">
        <f t="shared" si="3"/>
        <v>F</v>
      </c>
      <c r="E196" t="s">
        <v>551</v>
      </c>
      <c r="F196" t="s">
        <v>357</v>
      </c>
      <c r="G196" t="s">
        <v>551</v>
      </c>
    </row>
    <row r="197" spans="1:8" x14ac:dyDescent="0.25">
      <c r="A197" t="s">
        <v>94</v>
      </c>
      <c r="B197" t="s">
        <v>70</v>
      </c>
      <c r="C197" t="s">
        <v>42</v>
      </c>
      <c r="D197" t="str">
        <f t="shared" si="3"/>
        <v>T</v>
      </c>
      <c r="E197" t="s">
        <v>552</v>
      </c>
      <c r="F197" t="s">
        <v>360</v>
      </c>
      <c r="G197" t="s">
        <v>552</v>
      </c>
    </row>
    <row r="198" spans="1:8" x14ac:dyDescent="0.25">
      <c r="A198" t="s">
        <v>93</v>
      </c>
      <c r="B198" t="s">
        <v>70</v>
      </c>
      <c r="C198" t="s">
        <v>77</v>
      </c>
      <c r="D198" t="str">
        <f t="shared" si="3"/>
        <v>T</v>
      </c>
      <c r="E198" t="s">
        <v>553</v>
      </c>
      <c r="F198" t="s">
        <v>357</v>
      </c>
      <c r="G198" t="s">
        <v>553</v>
      </c>
    </row>
    <row r="199" spans="1:8" x14ac:dyDescent="0.25">
      <c r="A199" t="s">
        <v>92</v>
      </c>
      <c r="B199" t="s">
        <v>70</v>
      </c>
      <c r="C199" t="s">
        <v>54</v>
      </c>
      <c r="D199" t="str">
        <f t="shared" si="3"/>
        <v>F</v>
      </c>
      <c r="E199" t="s">
        <v>554</v>
      </c>
      <c r="F199" t="s">
        <v>362</v>
      </c>
      <c r="G199" t="s">
        <v>554</v>
      </c>
    </row>
    <row r="200" spans="1:8" x14ac:dyDescent="0.25">
      <c r="A200" t="s">
        <v>91</v>
      </c>
      <c r="B200" t="s">
        <v>70</v>
      </c>
      <c r="C200" t="s">
        <v>71</v>
      </c>
      <c r="D200" t="str">
        <f t="shared" si="3"/>
        <v>F</v>
      </c>
      <c r="E200" t="s">
        <v>555</v>
      </c>
      <c r="F200" t="s">
        <v>355</v>
      </c>
      <c r="G200" t="s">
        <v>555</v>
      </c>
    </row>
    <row r="201" spans="1:8" x14ac:dyDescent="0.25">
      <c r="A201" t="s">
        <v>90</v>
      </c>
      <c r="B201" t="s">
        <v>70</v>
      </c>
      <c r="C201" t="s">
        <v>77</v>
      </c>
      <c r="D201" t="str">
        <f t="shared" si="3"/>
        <v>T</v>
      </c>
      <c r="E201" t="s">
        <v>556</v>
      </c>
      <c r="F201" t="s">
        <v>353</v>
      </c>
      <c r="G201" t="s">
        <v>556</v>
      </c>
      <c r="H201" t="s">
        <v>556</v>
      </c>
    </row>
    <row r="202" spans="1:8" x14ac:dyDescent="0.25">
      <c r="A202" t="s">
        <v>89</v>
      </c>
      <c r="B202" t="s">
        <v>70</v>
      </c>
      <c r="C202" t="s">
        <v>77</v>
      </c>
      <c r="D202" t="str">
        <f t="shared" si="3"/>
        <v>T</v>
      </c>
      <c r="E202" t="s">
        <v>557</v>
      </c>
      <c r="F202" t="s">
        <v>353</v>
      </c>
      <c r="G202" t="s">
        <v>557</v>
      </c>
    </row>
    <row r="203" spans="1:8" x14ac:dyDescent="0.25">
      <c r="A203" t="s">
        <v>88</v>
      </c>
      <c r="B203" t="s">
        <v>70</v>
      </c>
      <c r="C203" t="s">
        <v>54</v>
      </c>
      <c r="D203" t="str">
        <f t="shared" si="3"/>
        <v>F</v>
      </c>
      <c r="E203" t="s">
        <v>558</v>
      </c>
      <c r="F203" t="s">
        <v>362</v>
      </c>
      <c r="G203" t="s">
        <v>558</v>
      </c>
    </row>
    <row r="204" spans="1:8" x14ac:dyDescent="0.25">
      <c r="A204" t="s">
        <v>87</v>
      </c>
      <c r="B204" t="s">
        <v>70</v>
      </c>
      <c r="C204" t="s">
        <v>77</v>
      </c>
      <c r="D204" t="str">
        <f t="shared" si="3"/>
        <v>T</v>
      </c>
      <c r="E204" t="s">
        <v>559</v>
      </c>
      <c r="F204" t="s">
        <v>357</v>
      </c>
      <c r="G204" t="s">
        <v>559</v>
      </c>
    </row>
    <row r="205" spans="1:8" x14ac:dyDescent="0.25">
      <c r="A205" t="s">
        <v>86</v>
      </c>
      <c r="B205" t="s">
        <v>70</v>
      </c>
      <c r="C205" t="s">
        <v>42</v>
      </c>
      <c r="D205" t="str">
        <f t="shared" si="3"/>
        <v>T</v>
      </c>
      <c r="E205" t="s">
        <v>560</v>
      </c>
      <c r="F205" t="s">
        <v>360</v>
      </c>
      <c r="G205" t="s">
        <v>560</v>
      </c>
    </row>
    <row r="206" spans="1:8" x14ac:dyDescent="0.25">
      <c r="A206" t="s">
        <v>85</v>
      </c>
      <c r="B206" t="s">
        <v>70</v>
      </c>
      <c r="C206" t="s">
        <v>71</v>
      </c>
      <c r="D206" t="str">
        <f t="shared" si="3"/>
        <v>F</v>
      </c>
      <c r="E206" t="s">
        <v>561</v>
      </c>
      <c r="F206" t="s">
        <v>353</v>
      </c>
      <c r="G206" t="s">
        <v>561</v>
      </c>
      <c r="H206" t="s">
        <v>561</v>
      </c>
    </row>
    <row r="207" spans="1:8" x14ac:dyDescent="0.25">
      <c r="A207" t="s">
        <v>84</v>
      </c>
      <c r="B207" t="s">
        <v>70</v>
      </c>
      <c r="C207" t="s">
        <v>54</v>
      </c>
      <c r="D207" t="str">
        <f t="shared" si="3"/>
        <v>F</v>
      </c>
      <c r="E207" t="s">
        <v>562</v>
      </c>
      <c r="F207" t="s">
        <v>355</v>
      </c>
      <c r="G207" t="s">
        <v>562</v>
      </c>
    </row>
    <row r="208" spans="1:8" x14ac:dyDescent="0.25">
      <c r="A208" t="s">
        <v>83</v>
      </c>
      <c r="B208" t="s">
        <v>70</v>
      </c>
      <c r="C208" t="s">
        <v>54</v>
      </c>
      <c r="D208" t="str">
        <f t="shared" si="3"/>
        <v>F</v>
      </c>
      <c r="E208" t="s">
        <v>563</v>
      </c>
      <c r="F208" t="s">
        <v>353</v>
      </c>
      <c r="G208" t="s">
        <v>563</v>
      </c>
      <c r="H208" t="s">
        <v>563</v>
      </c>
    </row>
    <row r="209" spans="1:8" x14ac:dyDescent="0.25">
      <c r="A209" t="s">
        <v>82</v>
      </c>
      <c r="B209" t="s">
        <v>70</v>
      </c>
      <c r="C209" t="s">
        <v>54</v>
      </c>
      <c r="D209" t="str">
        <f t="shared" si="3"/>
        <v>F</v>
      </c>
      <c r="E209" t="s">
        <v>564</v>
      </c>
      <c r="F209" t="s">
        <v>378</v>
      </c>
      <c r="G209" t="s">
        <v>564</v>
      </c>
      <c r="H209" t="s">
        <v>564</v>
      </c>
    </row>
    <row r="210" spans="1:8" x14ac:dyDescent="0.25">
      <c r="A210" t="s">
        <v>81</v>
      </c>
      <c r="B210" t="s">
        <v>70</v>
      </c>
      <c r="C210" t="s">
        <v>54</v>
      </c>
      <c r="D210" t="str">
        <f t="shared" si="3"/>
        <v>F</v>
      </c>
      <c r="E210" t="s">
        <v>565</v>
      </c>
      <c r="F210" t="s">
        <v>362</v>
      </c>
      <c r="G210" t="s">
        <v>565</v>
      </c>
    </row>
    <row r="211" spans="1:8" x14ac:dyDescent="0.25">
      <c r="A211" t="s">
        <v>80</v>
      </c>
      <c r="B211" t="s">
        <v>70</v>
      </c>
      <c r="C211" t="s">
        <v>71</v>
      </c>
      <c r="D211" t="str">
        <f t="shared" si="3"/>
        <v>F</v>
      </c>
      <c r="E211" t="s">
        <v>566</v>
      </c>
      <c r="F211" t="s">
        <v>353</v>
      </c>
      <c r="G211" t="s">
        <v>566</v>
      </c>
    </row>
    <row r="212" spans="1:8" x14ac:dyDescent="0.25">
      <c r="A212" t="s">
        <v>79</v>
      </c>
      <c r="B212" t="s">
        <v>70</v>
      </c>
      <c r="C212" t="s">
        <v>71</v>
      </c>
      <c r="D212" t="str">
        <f t="shared" si="3"/>
        <v>F</v>
      </c>
      <c r="E212" t="s">
        <v>567</v>
      </c>
      <c r="F212" t="s">
        <v>357</v>
      </c>
      <c r="G212" t="s">
        <v>567</v>
      </c>
    </row>
    <row r="213" spans="1:8" x14ac:dyDescent="0.25">
      <c r="A213" t="s">
        <v>78</v>
      </c>
      <c r="B213" t="s">
        <v>70</v>
      </c>
      <c r="C213" t="s">
        <v>77</v>
      </c>
      <c r="D213" t="str">
        <f t="shared" si="3"/>
        <v>T</v>
      </c>
      <c r="E213" t="s">
        <v>568</v>
      </c>
      <c r="F213" t="s">
        <v>362</v>
      </c>
      <c r="G213" t="s">
        <v>568</v>
      </c>
    </row>
    <row r="214" spans="1:8" x14ac:dyDescent="0.25">
      <c r="A214" t="s">
        <v>76</v>
      </c>
      <c r="B214" t="s">
        <v>70</v>
      </c>
      <c r="C214" t="s">
        <v>71</v>
      </c>
      <c r="D214" t="str">
        <f t="shared" si="3"/>
        <v>F</v>
      </c>
      <c r="E214" t="s">
        <v>569</v>
      </c>
      <c r="F214" t="s">
        <v>357</v>
      </c>
      <c r="G214" t="s">
        <v>569</v>
      </c>
      <c r="H214" t="s">
        <v>569</v>
      </c>
    </row>
    <row r="215" spans="1:8" x14ac:dyDescent="0.25">
      <c r="A215" t="s">
        <v>75</v>
      </c>
      <c r="B215" t="s">
        <v>70</v>
      </c>
      <c r="C215" t="s">
        <v>54</v>
      </c>
      <c r="D215" t="str">
        <f t="shared" si="3"/>
        <v>F</v>
      </c>
      <c r="E215" t="s">
        <v>570</v>
      </c>
      <c r="F215" t="s">
        <v>362</v>
      </c>
      <c r="G215" t="s">
        <v>595</v>
      </c>
    </row>
    <row r="216" spans="1:8" x14ac:dyDescent="0.25">
      <c r="A216" t="s">
        <v>74</v>
      </c>
      <c r="B216" t="s">
        <v>70</v>
      </c>
      <c r="C216" t="s">
        <v>71</v>
      </c>
      <c r="D216" t="str">
        <f t="shared" si="3"/>
        <v>F</v>
      </c>
      <c r="E216" t="s">
        <v>571</v>
      </c>
      <c r="F216" t="s">
        <v>355</v>
      </c>
      <c r="G216" t="s">
        <v>588</v>
      </c>
    </row>
    <row r="217" spans="1:8" x14ac:dyDescent="0.25">
      <c r="A217" t="s">
        <v>73</v>
      </c>
      <c r="B217" t="s">
        <v>70</v>
      </c>
      <c r="C217" t="s">
        <v>42</v>
      </c>
      <c r="D217" t="str">
        <f t="shared" si="3"/>
        <v>T</v>
      </c>
      <c r="E217" t="s">
        <v>572</v>
      </c>
      <c r="F217" t="s">
        <v>355</v>
      </c>
      <c r="G217" t="s">
        <v>572</v>
      </c>
    </row>
    <row r="218" spans="1:8" x14ac:dyDescent="0.25">
      <c r="A218" t="s">
        <v>72</v>
      </c>
      <c r="B218" t="s">
        <v>70</v>
      </c>
      <c r="C218" t="s">
        <v>71</v>
      </c>
      <c r="D218" t="str">
        <f t="shared" si="3"/>
        <v>F</v>
      </c>
      <c r="E218" t="s">
        <v>573</v>
      </c>
      <c r="F218" t="s">
        <v>360</v>
      </c>
      <c r="G218" t="s">
        <v>573</v>
      </c>
    </row>
    <row r="219" spans="1:8" x14ac:dyDescent="0.25">
      <c r="A219" t="s">
        <v>69</v>
      </c>
      <c r="B219" t="s">
        <v>70</v>
      </c>
      <c r="C219" t="s">
        <v>42</v>
      </c>
      <c r="D219" t="str">
        <f t="shared" si="3"/>
        <v>T</v>
      </c>
      <c r="E219" t="s">
        <v>574</v>
      </c>
      <c r="F219" t="s">
        <v>360</v>
      </c>
      <c r="G219" t="s">
        <v>574</v>
      </c>
    </row>
    <row r="220" spans="1:8" x14ac:dyDescent="0.25">
      <c r="A220" t="s">
        <v>68</v>
      </c>
      <c r="B220" t="s">
        <v>23</v>
      </c>
      <c r="D220" t="str">
        <f t="shared" si="3"/>
        <v>F</v>
      </c>
    </row>
    <row r="221" spans="1:8" x14ac:dyDescent="0.25">
      <c r="A221" t="s">
        <v>67</v>
      </c>
      <c r="B221" t="s">
        <v>23</v>
      </c>
      <c r="D221" t="str">
        <f t="shared" si="3"/>
        <v>F</v>
      </c>
    </row>
    <row r="222" spans="1:8" x14ac:dyDescent="0.25">
      <c r="A222" t="s">
        <v>66</v>
      </c>
      <c r="B222" t="s">
        <v>23</v>
      </c>
      <c r="D222" t="str">
        <f t="shared" si="3"/>
        <v>F</v>
      </c>
    </row>
    <row r="223" spans="1:8" x14ac:dyDescent="0.25">
      <c r="A223" t="s">
        <v>65</v>
      </c>
      <c r="B223" t="s">
        <v>23</v>
      </c>
      <c r="D223" t="str">
        <f t="shared" si="3"/>
        <v>F</v>
      </c>
    </row>
    <row r="224" spans="1:8" x14ac:dyDescent="0.25">
      <c r="A224" t="s">
        <v>64</v>
      </c>
      <c r="B224" t="s">
        <v>23</v>
      </c>
      <c r="D224" t="str">
        <f t="shared" si="3"/>
        <v>F</v>
      </c>
    </row>
    <row r="225" spans="1:4" x14ac:dyDescent="0.25">
      <c r="A225" t="s">
        <v>63</v>
      </c>
      <c r="B225" t="s">
        <v>23</v>
      </c>
      <c r="D225" t="str">
        <f t="shared" si="3"/>
        <v>F</v>
      </c>
    </row>
    <row r="226" spans="1:4" x14ac:dyDescent="0.25">
      <c r="A226" t="s">
        <v>62</v>
      </c>
      <c r="B226" t="s">
        <v>23</v>
      </c>
      <c r="D226" t="str">
        <f t="shared" si="3"/>
        <v>F</v>
      </c>
    </row>
    <row r="227" spans="1:4" x14ac:dyDescent="0.25">
      <c r="A227" t="s">
        <v>61</v>
      </c>
      <c r="B227" t="s">
        <v>23</v>
      </c>
      <c r="D227" t="str">
        <f t="shared" si="3"/>
        <v>F</v>
      </c>
    </row>
    <row r="228" spans="1:4" x14ac:dyDescent="0.25">
      <c r="A228" t="s">
        <v>60</v>
      </c>
      <c r="B228" t="s">
        <v>23</v>
      </c>
      <c r="D228" t="str">
        <f t="shared" si="3"/>
        <v>F</v>
      </c>
    </row>
    <row r="229" spans="1:4" x14ac:dyDescent="0.25">
      <c r="A229" t="s">
        <v>59</v>
      </c>
      <c r="B229" t="s">
        <v>23</v>
      </c>
      <c r="D229" t="str">
        <f t="shared" si="3"/>
        <v>F</v>
      </c>
    </row>
    <row r="230" spans="1:4" x14ac:dyDescent="0.25">
      <c r="A230" t="s">
        <v>58</v>
      </c>
      <c r="B230" t="s">
        <v>23</v>
      </c>
      <c r="D230" t="str">
        <f t="shared" si="3"/>
        <v>F</v>
      </c>
    </row>
    <row r="231" spans="1:4" x14ac:dyDescent="0.25">
      <c r="A231" t="s">
        <v>57</v>
      </c>
      <c r="B231" t="s">
        <v>23</v>
      </c>
      <c r="D231" t="str">
        <f t="shared" si="3"/>
        <v>F</v>
      </c>
    </row>
    <row r="232" spans="1:4" x14ac:dyDescent="0.25">
      <c r="A232" t="s">
        <v>56</v>
      </c>
      <c r="B232" t="s">
        <v>23</v>
      </c>
      <c r="D232" t="str">
        <f t="shared" si="3"/>
        <v>F</v>
      </c>
    </row>
    <row r="233" spans="1:4" x14ac:dyDescent="0.25">
      <c r="A233" t="s">
        <v>55</v>
      </c>
      <c r="B233" t="s">
        <v>23</v>
      </c>
      <c r="D233" t="str">
        <f t="shared" si="3"/>
        <v>F</v>
      </c>
    </row>
    <row r="234" spans="1:4" x14ac:dyDescent="0.25">
      <c r="A234" t="s">
        <v>54</v>
      </c>
      <c r="B234" t="s">
        <v>23</v>
      </c>
      <c r="D234" t="str">
        <f t="shared" si="3"/>
        <v>F</v>
      </c>
    </row>
    <row r="235" spans="1:4" x14ac:dyDescent="0.25">
      <c r="A235" t="s">
        <v>53</v>
      </c>
      <c r="B235" t="s">
        <v>23</v>
      </c>
      <c r="D235" t="str">
        <f t="shared" si="3"/>
        <v>F</v>
      </c>
    </row>
    <row r="236" spans="1:4" x14ac:dyDescent="0.25">
      <c r="A236" t="s">
        <v>52</v>
      </c>
      <c r="B236" t="s">
        <v>23</v>
      </c>
      <c r="D236" t="str">
        <f t="shared" si="3"/>
        <v>F</v>
      </c>
    </row>
    <row r="237" spans="1:4" x14ac:dyDescent="0.25">
      <c r="A237" t="s">
        <v>51</v>
      </c>
      <c r="B237" t="s">
        <v>23</v>
      </c>
      <c r="D237" t="str">
        <f t="shared" si="3"/>
        <v>F</v>
      </c>
    </row>
    <row r="238" spans="1:4" x14ac:dyDescent="0.25">
      <c r="A238" t="s">
        <v>50</v>
      </c>
      <c r="B238" t="s">
        <v>23</v>
      </c>
      <c r="D238" t="str">
        <f t="shared" si="3"/>
        <v>F</v>
      </c>
    </row>
    <row r="239" spans="1:4" x14ac:dyDescent="0.25">
      <c r="A239" t="s">
        <v>49</v>
      </c>
      <c r="B239" t="s">
        <v>23</v>
      </c>
      <c r="D239" t="str">
        <f t="shared" si="3"/>
        <v>F</v>
      </c>
    </row>
    <row r="240" spans="1:4" x14ac:dyDescent="0.25">
      <c r="A240" t="s">
        <v>48</v>
      </c>
      <c r="B240" t="s">
        <v>23</v>
      </c>
      <c r="D240" t="str">
        <f t="shared" si="3"/>
        <v>F</v>
      </c>
    </row>
    <row r="241" spans="1:4" x14ac:dyDescent="0.25">
      <c r="A241" t="s">
        <v>47</v>
      </c>
      <c r="B241" t="s">
        <v>23</v>
      </c>
      <c r="D241" t="str">
        <f t="shared" si="3"/>
        <v>F</v>
      </c>
    </row>
    <row r="242" spans="1:4" x14ac:dyDescent="0.25">
      <c r="A242" t="s">
        <v>46</v>
      </c>
      <c r="B242" t="s">
        <v>23</v>
      </c>
      <c r="D242" t="str">
        <f t="shared" si="3"/>
        <v>F</v>
      </c>
    </row>
    <row r="243" spans="1:4" x14ac:dyDescent="0.25">
      <c r="A243" t="s">
        <v>45</v>
      </c>
      <c r="B243" t="s">
        <v>23</v>
      </c>
      <c r="D243" t="str">
        <f t="shared" si="3"/>
        <v>F</v>
      </c>
    </row>
    <row r="244" spans="1:4" x14ac:dyDescent="0.25">
      <c r="A244" t="s">
        <v>44</v>
      </c>
      <c r="B244" t="s">
        <v>23</v>
      </c>
      <c r="D244" t="str">
        <f t="shared" si="3"/>
        <v>F</v>
      </c>
    </row>
    <row r="245" spans="1:4" x14ac:dyDescent="0.25">
      <c r="A245" t="s">
        <v>43</v>
      </c>
      <c r="B245" t="s">
        <v>23</v>
      </c>
      <c r="D245" t="str">
        <f t="shared" si="3"/>
        <v>F</v>
      </c>
    </row>
    <row r="246" spans="1:4" x14ac:dyDescent="0.25">
      <c r="A246" t="s">
        <v>42</v>
      </c>
      <c r="B246" t="s">
        <v>23</v>
      </c>
      <c r="D246" t="str">
        <f t="shared" si="3"/>
        <v>F</v>
      </c>
    </row>
    <row r="247" spans="1:4" x14ac:dyDescent="0.25">
      <c r="A247" t="s">
        <v>41</v>
      </c>
      <c r="B247" t="s">
        <v>23</v>
      </c>
      <c r="D247" t="str">
        <f t="shared" si="3"/>
        <v>F</v>
      </c>
    </row>
    <row r="248" spans="1:4" x14ac:dyDescent="0.25">
      <c r="A248" t="s">
        <v>40</v>
      </c>
      <c r="B248" t="s">
        <v>23</v>
      </c>
      <c r="D248" t="str">
        <f t="shared" si="3"/>
        <v>F</v>
      </c>
    </row>
    <row r="249" spans="1:4" x14ac:dyDescent="0.25">
      <c r="A249" t="s">
        <v>39</v>
      </c>
      <c r="B249" t="s">
        <v>23</v>
      </c>
      <c r="D249" t="str">
        <f t="shared" si="3"/>
        <v>F</v>
      </c>
    </row>
    <row r="250" spans="1:4" x14ac:dyDescent="0.25">
      <c r="A250" t="s">
        <v>38</v>
      </c>
      <c r="B250" t="s">
        <v>23</v>
      </c>
      <c r="D250" t="str">
        <f t="shared" si="3"/>
        <v>F</v>
      </c>
    </row>
    <row r="251" spans="1:4" x14ac:dyDescent="0.25">
      <c r="A251" t="s">
        <v>37</v>
      </c>
      <c r="B251" t="s">
        <v>23</v>
      </c>
      <c r="D251" t="str">
        <f t="shared" si="3"/>
        <v>F</v>
      </c>
    </row>
    <row r="252" spans="1:4" x14ac:dyDescent="0.25">
      <c r="A252" t="s">
        <v>36</v>
      </c>
      <c r="B252" t="s">
        <v>23</v>
      </c>
      <c r="D252" t="str">
        <f t="shared" si="3"/>
        <v>F</v>
      </c>
    </row>
    <row r="253" spans="1:4" x14ac:dyDescent="0.25">
      <c r="A253" t="s">
        <v>35</v>
      </c>
      <c r="B253" t="s">
        <v>23</v>
      </c>
      <c r="D253" t="str">
        <f t="shared" si="3"/>
        <v>F</v>
      </c>
    </row>
    <row r="254" spans="1:4" x14ac:dyDescent="0.25">
      <c r="A254" t="s">
        <v>34</v>
      </c>
      <c r="B254" t="s">
        <v>23</v>
      </c>
      <c r="D254" t="str">
        <f t="shared" si="3"/>
        <v>F</v>
      </c>
    </row>
    <row r="255" spans="1:4" x14ac:dyDescent="0.25">
      <c r="A255" t="s">
        <v>33</v>
      </c>
      <c r="B255" t="s">
        <v>23</v>
      </c>
      <c r="D255" t="str">
        <f t="shared" si="3"/>
        <v>F</v>
      </c>
    </row>
    <row r="256" spans="1:4" x14ac:dyDescent="0.25">
      <c r="A256" t="s">
        <v>32</v>
      </c>
      <c r="B256" t="s">
        <v>23</v>
      </c>
      <c r="D256" t="str">
        <f t="shared" si="3"/>
        <v>F</v>
      </c>
    </row>
    <row r="257" spans="1:7" x14ac:dyDescent="0.25">
      <c r="A257" t="s">
        <v>31</v>
      </c>
      <c r="B257" t="s">
        <v>23</v>
      </c>
      <c r="D257" t="str">
        <f t="shared" si="3"/>
        <v>F</v>
      </c>
    </row>
    <row r="258" spans="1:7" x14ac:dyDescent="0.25">
      <c r="A258" t="s">
        <v>30</v>
      </c>
      <c r="B258" t="s">
        <v>23</v>
      </c>
      <c r="D258" t="str">
        <f t="shared" si="3"/>
        <v>F</v>
      </c>
    </row>
    <row r="259" spans="1:7" x14ac:dyDescent="0.25">
      <c r="A259" t="s">
        <v>29</v>
      </c>
      <c r="B259" t="s">
        <v>23</v>
      </c>
      <c r="D259" t="str">
        <f t="shared" ref="D259:D289" si="4">IF(OR(C259="LIC",C259="UMIC"),"T","F")</f>
        <v>F</v>
      </c>
    </row>
    <row r="260" spans="1:7" x14ac:dyDescent="0.25">
      <c r="A260" t="s">
        <v>28</v>
      </c>
      <c r="B260" t="s">
        <v>23</v>
      </c>
      <c r="D260" t="str">
        <f t="shared" si="4"/>
        <v>F</v>
      </c>
    </row>
    <row r="261" spans="1:7" x14ac:dyDescent="0.25">
      <c r="A261" t="s">
        <v>27</v>
      </c>
      <c r="B261" t="s">
        <v>23</v>
      </c>
      <c r="D261" t="str">
        <f t="shared" si="4"/>
        <v>F</v>
      </c>
    </row>
    <row r="262" spans="1:7" x14ac:dyDescent="0.25">
      <c r="A262" t="s">
        <v>26</v>
      </c>
      <c r="B262" t="s">
        <v>23</v>
      </c>
      <c r="D262" t="str">
        <f t="shared" si="4"/>
        <v>F</v>
      </c>
    </row>
    <row r="263" spans="1:7" x14ac:dyDescent="0.25">
      <c r="A263" t="s">
        <v>25</v>
      </c>
      <c r="B263" t="s">
        <v>23</v>
      </c>
      <c r="D263" t="str">
        <f t="shared" si="4"/>
        <v>F</v>
      </c>
    </row>
    <row r="264" spans="1:7" x14ac:dyDescent="0.25">
      <c r="A264" t="s">
        <v>24</v>
      </c>
      <c r="B264" t="s">
        <v>23</v>
      </c>
      <c r="D264" t="str">
        <f t="shared" si="4"/>
        <v>F</v>
      </c>
    </row>
    <row r="265" spans="1:7" x14ac:dyDescent="0.25">
      <c r="A265" t="s">
        <v>22</v>
      </c>
      <c r="B265" t="s">
        <v>23</v>
      </c>
      <c r="D265" t="str">
        <f t="shared" si="4"/>
        <v>F</v>
      </c>
    </row>
    <row r="266" spans="1:7" x14ac:dyDescent="0.25">
      <c r="A266" t="s">
        <v>644</v>
      </c>
      <c r="B266" t="s">
        <v>645</v>
      </c>
      <c r="D266" t="str">
        <f t="shared" si="4"/>
        <v>F</v>
      </c>
      <c r="G266" t="s">
        <v>620</v>
      </c>
    </row>
    <row r="267" spans="1:7" x14ac:dyDescent="0.25">
      <c r="A267" t="s">
        <v>643</v>
      </c>
      <c r="B267" t="s">
        <v>645</v>
      </c>
      <c r="D267" t="str">
        <f t="shared" si="4"/>
        <v>F</v>
      </c>
      <c r="G267" t="s">
        <v>619</v>
      </c>
    </row>
    <row r="268" spans="1:7" x14ac:dyDescent="0.25">
      <c r="A268" t="s">
        <v>642</v>
      </c>
      <c r="B268" t="s">
        <v>645</v>
      </c>
      <c r="D268" t="str">
        <f t="shared" si="4"/>
        <v>F</v>
      </c>
      <c r="G268" t="s">
        <v>618</v>
      </c>
    </row>
    <row r="269" spans="1:7" x14ac:dyDescent="0.25">
      <c r="A269" t="s">
        <v>641</v>
      </c>
      <c r="B269" t="s">
        <v>645</v>
      </c>
      <c r="D269" t="str">
        <f t="shared" si="4"/>
        <v>F</v>
      </c>
      <c r="G269" t="s">
        <v>617</v>
      </c>
    </row>
    <row r="270" spans="1:7" x14ac:dyDescent="0.25">
      <c r="A270" t="s">
        <v>640</v>
      </c>
      <c r="B270" t="s">
        <v>645</v>
      </c>
      <c r="D270" t="str">
        <f t="shared" si="4"/>
        <v>F</v>
      </c>
      <c r="G270" t="s">
        <v>616</v>
      </c>
    </row>
    <row r="271" spans="1:7" x14ac:dyDescent="0.25">
      <c r="A271" t="s">
        <v>639</v>
      </c>
      <c r="B271" t="s">
        <v>645</v>
      </c>
      <c r="D271" t="str">
        <f t="shared" si="4"/>
        <v>F</v>
      </c>
      <c r="G271" t="s">
        <v>615</v>
      </c>
    </row>
    <row r="272" spans="1:7" x14ac:dyDescent="0.25">
      <c r="A272" t="s">
        <v>638</v>
      </c>
      <c r="B272" t="s">
        <v>645</v>
      </c>
      <c r="D272" t="str">
        <f t="shared" si="4"/>
        <v>F</v>
      </c>
      <c r="G272" t="s">
        <v>614</v>
      </c>
    </row>
    <row r="273" spans="1:7" x14ac:dyDescent="0.25">
      <c r="A273" t="s">
        <v>637</v>
      </c>
      <c r="B273" t="s">
        <v>645</v>
      </c>
      <c r="D273" t="str">
        <f t="shared" si="4"/>
        <v>F</v>
      </c>
      <c r="G273" t="s">
        <v>613</v>
      </c>
    </row>
    <row r="274" spans="1:7" x14ac:dyDescent="0.25">
      <c r="A274" t="s">
        <v>636</v>
      </c>
      <c r="B274" t="s">
        <v>645</v>
      </c>
      <c r="D274" t="str">
        <f t="shared" si="4"/>
        <v>F</v>
      </c>
      <c r="G274" t="s">
        <v>612</v>
      </c>
    </row>
    <row r="275" spans="1:7" x14ac:dyDescent="0.25">
      <c r="A275" t="s">
        <v>635</v>
      </c>
      <c r="B275" t="s">
        <v>645</v>
      </c>
      <c r="D275" t="str">
        <f t="shared" si="4"/>
        <v>F</v>
      </c>
      <c r="G275" t="s">
        <v>611</v>
      </c>
    </row>
    <row r="276" spans="1:7" x14ac:dyDescent="0.25">
      <c r="A276" t="s">
        <v>634</v>
      </c>
      <c r="B276" t="s">
        <v>645</v>
      </c>
      <c r="D276" t="str">
        <f t="shared" si="4"/>
        <v>F</v>
      </c>
      <c r="G276" t="s">
        <v>610</v>
      </c>
    </row>
    <row r="277" spans="1:7" x14ac:dyDescent="0.25">
      <c r="A277" t="s">
        <v>633</v>
      </c>
      <c r="B277" t="s">
        <v>645</v>
      </c>
      <c r="D277" t="str">
        <f t="shared" si="4"/>
        <v>F</v>
      </c>
      <c r="G277" t="s">
        <v>609</v>
      </c>
    </row>
    <row r="278" spans="1:7" x14ac:dyDescent="0.25">
      <c r="A278" t="s">
        <v>632</v>
      </c>
      <c r="B278" t="s">
        <v>645</v>
      </c>
      <c r="D278" t="str">
        <f t="shared" si="4"/>
        <v>F</v>
      </c>
      <c r="G278" t="s">
        <v>608</v>
      </c>
    </row>
    <row r="279" spans="1:7" x14ac:dyDescent="0.25">
      <c r="A279" t="s">
        <v>631</v>
      </c>
      <c r="B279" t="s">
        <v>645</v>
      </c>
      <c r="D279" t="str">
        <f t="shared" si="4"/>
        <v>F</v>
      </c>
      <c r="G279" t="s">
        <v>607</v>
      </c>
    </row>
    <row r="280" spans="1:7" x14ac:dyDescent="0.25">
      <c r="A280" t="s">
        <v>630</v>
      </c>
      <c r="B280" t="s">
        <v>645</v>
      </c>
      <c r="D280" t="str">
        <f t="shared" si="4"/>
        <v>F</v>
      </c>
      <c r="G280" t="s">
        <v>606</v>
      </c>
    </row>
    <row r="281" spans="1:7" x14ac:dyDescent="0.25">
      <c r="A281" t="s">
        <v>629</v>
      </c>
      <c r="B281" t="s">
        <v>645</v>
      </c>
      <c r="D281" t="str">
        <f t="shared" si="4"/>
        <v>F</v>
      </c>
      <c r="G281" t="s">
        <v>605</v>
      </c>
    </row>
    <row r="282" spans="1:7" x14ac:dyDescent="0.25">
      <c r="A282" t="s">
        <v>628</v>
      </c>
      <c r="B282" t="s">
        <v>645</v>
      </c>
      <c r="D282" t="str">
        <f t="shared" si="4"/>
        <v>F</v>
      </c>
      <c r="G282" t="s">
        <v>604</v>
      </c>
    </row>
    <row r="283" spans="1:7" x14ac:dyDescent="0.25">
      <c r="A283" t="s">
        <v>627</v>
      </c>
      <c r="B283" t="s">
        <v>645</v>
      </c>
      <c r="D283" t="str">
        <f t="shared" si="4"/>
        <v>F</v>
      </c>
      <c r="G283" t="s">
        <v>603</v>
      </c>
    </row>
    <row r="284" spans="1:7" x14ac:dyDescent="0.25">
      <c r="A284" t="s">
        <v>626</v>
      </c>
      <c r="B284" t="s">
        <v>645</v>
      </c>
      <c r="D284" t="str">
        <f t="shared" si="4"/>
        <v>F</v>
      </c>
      <c r="G284" t="s">
        <v>602</v>
      </c>
    </row>
    <row r="285" spans="1:7" x14ac:dyDescent="0.25">
      <c r="A285" t="s">
        <v>625</v>
      </c>
      <c r="B285" t="s">
        <v>645</v>
      </c>
      <c r="D285" t="str">
        <f t="shared" si="4"/>
        <v>F</v>
      </c>
      <c r="G285" t="s">
        <v>601</v>
      </c>
    </row>
    <row r="286" spans="1:7" x14ac:dyDescent="0.25">
      <c r="A286" t="s">
        <v>624</v>
      </c>
      <c r="B286" t="s">
        <v>645</v>
      </c>
      <c r="D286" t="str">
        <f t="shared" si="4"/>
        <v>F</v>
      </c>
      <c r="G286" t="s">
        <v>600</v>
      </c>
    </row>
    <row r="287" spans="1:7" x14ac:dyDescent="0.25">
      <c r="A287" t="s">
        <v>623</v>
      </c>
      <c r="B287" t="s">
        <v>645</v>
      </c>
      <c r="D287" t="str">
        <f t="shared" si="4"/>
        <v>F</v>
      </c>
      <c r="G287" t="s">
        <v>599</v>
      </c>
    </row>
    <row r="288" spans="1:7" x14ac:dyDescent="0.25">
      <c r="A288" t="s">
        <v>622</v>
      </c>
      <c r="B288" t="s">
        <v>645</v>
      </c>
      <c r="D288" t="str">
        <f t="shared" si="4"/>
        <v>F</v>
      </c>
      <c r="G288" t="s">
        <v>598</v>
      </c>
    </row>
    <row r="289" spans="1:7" x14ac:dyDescent="0.25">
      <c r="A289" t="s">
        <v>621</v>
      </c>
      <c r="B289" t="s">
        <v>645</v>
      </c>
      <c r="D289" t="str">
        <f t="shared" si="4"/>
        <v>F</v>
      </c>
      <c r="G289" t="s">
        <v>597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4A3E6-4F2E-4447-8AFF-F25008CC4A98}">
  <dimension ref="A1:C16"/>
  <sheetViews>
    <sheetView workbookViewId="0">
      <selection activeCell="A17" sqref="A17"/>
    </sheetView>
  </sheetViews>
  <sheetFormatPr defaultRowHeight="15" x14ac:dyDescent="0.25"/>
  <cols>
    <col min="2" max="2" width="15.28515625" bestFit="1" customWidth="1"/>
    <col min="3" max="3" width="13.42578125" style="9" bestFit="1" customWidth="1"/>
  </cols>
  <sheetData>
    <row r="1" spans="1:3" x14ac:dyDescent="0.25">
      <c r="A1" s="1" t="s">
        <v>323</v>
      </c>
      <c r="B1" s="4" t="s">
        <v>327</v>
      </c>
      <c r="C1" s="8" t="s">
        <v>340</v>
      </c>
    </row>
    <row r="2" spans="1:3" x14ac:dyDescent="0.25">
      <c r="A2" s="2" t="s">
        <v>0</v>
      </c>
      <c r="B2" s="7">
        <v>9.4600000000000004E-2</v>
      </c>
      <c r="C2" s="9">
        <v>1</v>
      </c>
    </row>
    <row r="3" spans="1:3" x14ac:dyDescent="0.25">
      <c r="A3" s="2" t="s">
        <v>1</v>
      </c>
      <c r="B3" s="7">
        <v>5.6100000000000004E-2</v>
      </c>
      <c r="C3" s="9">
        <v>1</v>
      </c>
    </row>
    <row r="4" spans="1:3" x14ac:dyDescent="0.25">
      <c r="A4" s="2" t="s">
        <v>3</v>
      </c>
      <c r="B4" s="7">
        <v>6.9299999999999987E-2</v>
      </c>
      <c r="C4" s="9">
        <v>3.8600000000000002E-2</v>
      </c>
    </row>
    <row r="5" spans="1:3" x14ac:dyDescent="0.25">
      <c r="A5" s="2" t="s">
        <v>4</v>
      </c>
      <c r="B5" s="7">
        <v>7.406666666666667E-2</v>
      </c>
      <c r="C5" s="9">
        <v>3.7295190000000006E-2</v>
      </c>
    </row>
    <row r="6" spans="1:3" x14ac:dyDescent="0.25">
      <c r="A6" s="2" t="s">
        <v>651</v>
      </c>
      <c r="B6" s="7">
        <v>6.306666666666666E-2</v>
      </c>
      <c r="C6" s="9">
        <v>2.5700000000000001E-2</v>
      </c>
    </row>
    <row r="7" spans="1:3" x14ac:dyDescent="0.25">
      <c r="A7" s="2" t="s">
        <v>652</v>
      </c>
      <c r="B7" s="7">
        <v>7.1866666666666676E-2</v>
      </c>
      <c r="C7" s="9">
        <v>3.6600000000000001E-2</v>
      </c>
    </row>
    <row r="8" spans="1:3" x14ac:dyDescent="0.25">
      <c r="A8" s="2" t="s">
        <v>674</v>
      </c>
      <c r="B8" s="7">
        <v>7.3333333333333334E-2</v>
      </c>
      <c r="C8" s="9">
        <v>0.04</v>
      </c>
    </row>
    <row r="9" spans="1:3" x14ac:dyDescent="0.25">
      <c r="A9" s="2" t="s">
        <v>12</v>
      </c>
      <c r="B9">
        <v>0</v>
      </c>
      <c r="C9" s="9">
        <v>1</v>
      </c>
    </row>
    <row r="10" spans="1:3" x14ac:dyDescent="0.25">
      <c r="A10" s="2" t="s">
        <v>10</v>
      </c>
      <c r="B10">
        <v>0</v>
      </c>
      <c r="C10" s="9">
        <v>1</v>
      </c>
    </row>
    <row r="11" spans="1:3" x14ac:dyDescent="0.25">
      <c r="A11" s="2" t="s">
        <v>6</v>
      </c>
      <c r="B11" s="7">
        <v>7.1499999999999994E-2</v>
      </c>
      <c r="C11" s="9">
        <v>3.6799999999999999E-2</v>
      </c>
    </row>
    <row r="12" spans="1:3" x14ac:dyDescent="0.25">
      <c r="A12" s="2" t="s">
        <v>7</v>
      </c>
      <c r="B12">
        <v>0</v>
      </c>
      <c r="C12" s="9">
        <v>1</v>
      </c>
    </row>
    <row r="13" spans="1:3" x14ac:dyDescent="0.25">
      <c r="A13" s="2" t="s">
        <v>8</v>
      </c>
      <c r="B13">
        <v>0</v>
      </c>
      <c r="C13" s="9">
        <v>1</v>
      </c>
    </row>
    <row r="14" spans="1:3" x14ac:dyDescent="0.25">
      <c r="A14" s="2" t="s">
        <v>9</v>
      </c>
      <c r="B14">
        <v>0</v>
      </c>
      <c r="C14" s="9">
        <v>1</v>
      </c>
    </row>
    <row r="15" spans="1:3" x14ac:dyDescent="0.25">
      <c r="A15" s="2" t="s">
        <v>11</v>
      </c>
      <c r="B15">
        <v>0</v>
      </c>
      <c r="C15" s="9">
        <v>1</v>
      </c>
    </row>
    <row r="16" spans="1:3" x14ac:dyDescent="0.25">
      <c r="A16" s="2" t="s">
        <v>692</v>
      </c>
      <c r="B16">
        <v>0</v>
      </c>
      <c r="C16" s="9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BD872-33E2-41FA-84EC-D399D50E23BE}">
  <dimension ref="A1:D11"/>
  <sheetViews>
    <sheetView workbookViewId="0">
      <selection activeCell="B30" sqref="B30"/>
    </sheetView>
  </sheetViews>
  <sheetFormatPr defaultRowHeight="15" x14ac:dyDescent="0.25"/>
  <cols>
    <col min="2" max="2" width="26.5703125" customWidth="1"/>
  </cols>
  <sheetData>
    <row r="1" spans="1:4" x14ac:dyDescent="0.25">
      <c r="A1" s="1" t="s">
        <v>323</v>
      </c>
      <c r="B1" t="s">
        <v>686</v>
      </c>
      <c r="C1" t="s">
        <v>685</v>
      </c>
      <c r="D1" t="s">
        <v>684</v>
      </c>
    </row>
    <row r="2" spans="1:4" x14ac:dyDescent="0.25">
      <c r="A2" s="2" t="s">
        <v>0</v>
      </c>
      <c r="B2" t="s">
        <v>683</v>
      </c>
      <c r="D2">
        <v>29</v>
      </c>
    </row>
    <row r="3" spans="1:4" x14ac:dyDescent="0.25">
      <c r="A3" s="2" t="s">
        <v>1</v>
      </c>
      <c r="B3" t="s">
        <v>675</v>
      </c>
      <c r="C3">
        <v>0.77700000000000002</v>
      </c>
      <c r="D3">
        <v>47.1</v>
      </c>
    </row>
    <row r="4" spans="1:4" x14ac:dyDescent="0.25">
      <c r="A4" s="2" t="s">
        <v>3</v>
      </c>
      <c r="B4" t="s">
        <v>677</v>
      </c>
      <c r="C4">
        <v>0.73699999999999999</v>
      </c>
      <c r="D4">
        <v>43.4</v>
      </c>
    </row>
    <row r="5" spans="1:4" x14ac:dyDescent="0.25">
      <c r="A5" s="2" t="s">
        <v>4</v>
      </c>
      <c r="B5" t="s">
        <v>676</v>
      </c>
      <c r="C5">
        <v>0.84599999999999997</v>
      </c>
      <c r="D5">
        <v>42.6</v>
      </c>
    </row>
    <row r="6" spans="1:4" x14ac:dyDescent="0.25">
      <c r="A6" s="2" t="s">
        <v>651</v>
      </c>
      <c r="B6" t="s">
        <v>682</v>
      </c>
      <c r="C6">
        <v>0.53700000000000003</v>
      </c>
      <c r="D6">
        <v>45.5</v>
      </c>
    </row>
    <row r="7" spans="1:4" x14ac:dyDescent="0.25">
      <c r="A7" s="2" t="s">
        <v>652</v>
      </c>
      <c r="B7" t="s">
        <v>680</v>
      </c>
      <c r="C7">
        <v>0.82099999999999995</v>
      </c>
      <c r="D7">
        <v>43</v>
      </c>
    </row>
    <row r="8" spans="1:4" x14ac:dyDescent="0.25">
      <c r="A8" s="2" t="s">
        <v>687</v>
      </c>
      <c r="B8" t="s">
        <v>678</v>
      </c>
      <c r="C8">
        <v>0.84</v>
      </c>
      <c r="D8">
        <v>42.8</v>
      </c>
    </row>
    <row r="9" spans="1:4" x14ac:dyDescent="0.25">
      <c r="A9" s="2" t="s">
        <v>688</v>
      </c>
      <c r="B9" t="s">
        <v>679</v>
      </c>
      <c r="C9">
        <v>0.98</v>
      </c>
      <c r="D9">
        <v>39</v>
      </c>
    </row>
    <row r="10" spans="1:4" x14ac:dyDescent="0.25">
      <c r="A10" s="2" t="s">
        <v>689</v>
      </c>
      <c r="B10" t="s">
        <v>681</v>
      </c>
      <c r="C10">
        <v>0.96</v>
      </c>
      <c r="D10">
        <v>40.6</v>
      </c>
    </row>
    <row r="11" spans="1:4" x14ac:dyDescent="0.25">
      <c r="A11" s="2" t="s">
        <v>12</v>
      </c>
      <c r="B11" t="s">
        <v>691</v>
      </c>
      <c r="D11" s="10">
        <v>29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3BCD-A520-433B-B82B-405E6433414E}">
  <dimension ref="A1:H33"/>
  <sheetViews>
    <sheetView workbookViewId="0">
      <selection activeCell="D34" sqref="D34"/>
    </sheetView>
  </sheetViews>
  <sheetFormatPr defaultRowHeight="15" x14ac:dyDescent="0.25"/>
  <cols>
    <col min="1" max="1" width="16.140625" bestFit="1" customWidth="1"/>
    <col min="2" max="2" width="18.140625" bestFit="1" customWidth="1"/>
    <col min="3" max="3" width="11.5703125" bestFit="1" customWidth="1"/>
    <col min="4" max="4" width="14.42578125" bestFit="1" customWidth="1"/>
    <col min="5" max="5" width="11.5703125" customWidth="1"/>
  </cols>
  <sheetData>
    <row r="1" spans="1:8" x14ac:dyDescent="0.25">
      <c r="A1" s="4" t="s">
        <v>324</v>
      </c>
      <c r="B1" s="4" t="s">
        <v>321</v>
      </c>
      <c r="C1" s="4" t="s">
        <v>320</v>
      </c>
      <c r="D1" s="1" t="s">
        <v>322</v>
      </c>
      <c r="E1" s="4" t="s">
        <v>330</v>
      </c>
      <c r="F1" s="4" t="s">
        <v>647</v>
      </c>
      <c r="G1" s="4" t="s">
        <v>648</v>
      </c>
    </row>
    <row r="2" spans="1:8" x14ac:dyDescent="0.25">
      <c r="A2" t="s">
        <v>319</v>
      </c>
      <c r="B2" t="s">
        <v>315</v>
      </c>
      <c r="E2" t="s">
        <v>325</v>
      </c>
      <c r="F2">
        <v>0</v>
      </c>
      <c r="G2">
        <v>1</v>
      </c>
    </row>
    <row r="3" spans="1:8" x14ac:dyDescent="0.25">
      <c r="A3" t="s">
        <v>318</v>
      </c>
      <c r="B3" t="s">
        <v>315</v>
      </c>
      <c r="E3" t="s">
        <v>325</v>
      </c>
      <c r="F3">
        <v>0</v>
      </c>
      <c r="G3">
        <v>2</v>
      </c>
    </row>
    <row r="4" spans="1:8" x14ac:dyDescent="0.25">
      <c r="A4" t="s">
        <v>317</v>
      </c>
      <c r="B4" t="s">
        <v>315</v>
      </c>
      <c r="E4" t="s">
        <v>325</v>
      </c>
      <c r="F4">
        <v>0</v>
      </c>
      <c r="G4">
        <v>3</v>
      </c>
    </row>
    <row r="5" spans="1:8" x14ac:dyDescent="0.25">
      <c r="A5" t="s">
        <v>316</v>
      </c>
      <c r="B5" t="s">
        <v>315</v>
      </c>
      <c r="D5" s="1"/>
      <c r="E5" t="s">
        <v>325</v>
      </c>
      <c r="F5" s="1">
        <v>0</v>
      </c>
      <c r="G5">
        <v>4</v>
      </c>
    </row>
    <row r="6" spans="1:8" x14ac:dyDescent="0.25">
      <c r="A6" t="s">
        <v>314</v>
      </c>
      <c r="B6" t="s">
        <v>315</v>
      </c>
      <c r="D6" s="3"/>
      <c r="E6" t="s">
        <v>325</v>
      </c>
      <c r="F6" s="2">
        <v>0</v>
      </c>
      <c r="G6">
        <v>5</v>
      </c>
    </row>
    <row r="7" spans="1:8" x14ac:dyDescent="0.25">
      <c r="A7" t="s">
        <v>313</v>
      </c>
      <c r="B7" t="s">
        <v>307</v>
      </c>
      <c r="C7" t="s">
        <v>673</v>
      </c>
      <c r="D7" s="2" t="s">
        <v>661</v>
      </c>
      <c r="E7" t="s">
        <v>326</v>
      </c>
      <c r="F7" s="2">
        <v>1</v>
      </c>
      <c r="G7">
        <v>6</v>
      </c>
    </row>
    <row r="8" spans="1:8" x14ac:dyDescent="0.25">
      <c r="A8" t="s">
        <v>312</v>
      </c>
      <c r="B8" t="s">
        <v>307</v>
      </c>
      <c r="C8" t="s">
        <v>673</v>
      </c>
      <c r="D8" s="2" t="s">
        <v>661</v>
      </c>
      <c r="E8" t="s">
        <v>326</v>
      </c>
      <c r="F8" s="2">
        <v>1</v>
      </c>
      <c r="G8">
        <v>7</v>
      </c>
    </row>
    <row r="9" spans="1:8" x14ac:dyDescent="0.25">
      <c r="A9" t="s">
        <v>311</v>
      </c>
      <c r="B9" t="s">
        <v>307</v>
      </c>
      <c r="C9" t="s">
        <v>673</v>
      </c>
      <c r="D9" s="2" t="s">
        <v>661</v>
      </c>
      <c r="E9" t="s">
        <v>326</v>
      </c>
      <c r="F9" s="2">
        <v>1</v>
      </c>
      <c r="G9">
        <v>8</v>
      </c>
    </row>
    <row r="10" spans="1:8" x14ac:dyDescent="0.25">
      <c r="A10" t="s">
        <v>310</v>
      </c>
      <c r="B10" t="s">
        <v>307</v>
      </c>
      <c r="C10" t="s">
        <v>673</v>
      </c>
      <c r="D10" s="2" t="s">
        <v>661</v>
      </c>
      <c r="E10" t="s">
        <v>326</v>
      </c>
      <c r="F10" s="2">
        <v>1</v>
      </c>
      <c r="G10">
        <v>9</v>
      </c>
    </row>
    <row r="11" spans="1:8" x14ac:dyDescent="0.25">
      <c r="A11" t="s">
        <v>309</v>
      </c>
      <c r="B11" t="s">
        <v>307</v>
      </c>
      <c r="C11" t="s">
        <v>673</v>
      </c>
      <c r="D11" s="2" t="s">
        <v>661</v>
      </c>
      <c r="E11" t="s">
        <v>326</v>
      </c>
      <c r="F11" s="2">
        <v>1</v>
      </c>
      <c r="G11">
        <v>10</v>
      </c>
    </row>
    <row r="12" spans="1:8" x14ac:dyDescent="0.25">
      <c r="A12" t="s">
        <v>308</v>
      </c>
      <c r="B12" t="s">
        <v>307</v>
      </c>
      <c r="C12" t="s">
        <v>13</v>
      </c>
      <c r="D12" s="2" t="s">
        <v>13</v>
      </c>
      <c r="E12" t="s">
        <v>326</v>
      </c>
      <c r="F12" s="2">
        <v>-1</v>
      </c>
      <c r="G12">
        <v>11</v>
      </c>
    </row>
    <row r="13" spans="1:8" x14ac:dyDescent="0.25">
      <c r="A13" t="s">
        <v>306</v>
      </c>
      <c r="B13" t="s">
        <v>307</v>
      </c>
      <c r="D13" s="3"/>
      <c r="E13" t="s">
        <v>326</v>
      </c>
      <c r="F13">
        <v>0</v>
      </c>
      <c r="G13">
        <v>12</v>
      </c>
    </row>
    <row r="14" spans="1:8" x14ac:dyDescent="0.25">
      <c r="A14" t="s">
        <v>304</v>
      </c>
      <c r="B14" t="s">
        <v>305</v>
      </c>
      <c r="E14" t="s">
        <v>325</v>
      </c>
      <c r="F14">
        <v>0</v>
      </c>
      <c r="G14">
        <v>13</v>
      </c>
    </row>
    <row r="15" spans="1:8" x14ac:dyDescent="0.25">
      <c r="A15" t="s">
        <v>303</v>
      </c>
      <c r="B15" t="s">
        <v>294</v>
      </c>
      <c r="C15" t="s">
        <v>672</v>
      </c>
      <c r="D15" s="2" t="s">
        <v>16</v>
      </c>
      <c r="E15" t="s">
        <v>326</v>
      </c>
      <c r="F15">
        <v>0</v>
      </c>
      <c r="G15">
        <v>14</v>
      </c>
      <c r="H15" s="2"/>
    </row>
    <row r="16" spans="1:8" x14ac:dyDescent="0.25">
      <c r="A16" t="s">
        <v>302</v>
      </c>
      <c r="B16" t="s">
        <v>294</v>
      </c>
      <c r="C16" t="s">
        <v>672</v>
      </c>
      <c r="D16" s="2" t="s">
        <v>15</v>
      </c>
      <c r="E16" t="s">
        <v>326</v>
      </c>
      <c r="F16">
        <v>0</v>
      </c>
      <c r="G16">
        <v>15</v>
      </c>
    </row>
    <row r="17" spans="1:7" x14ac:dyDescent="0.25">
      <c r="A17" t="s">
        <v>301</v>
      </c>
      <c r="B17" t="s">
        <v>294</v>
      </c>
      <c r="C17" t="s">
        <v>672</v>
      </c>
      <c r="D17" s="2" t="s">
        <v>17</v>
      </c>
      <c r="E17" t="s">
        <v>326</v>
      </c>
      <c r="F17">
        <v>0</v>
      </c>
      <c r="G17">
        <v>16</v>
      </c>
    </row>
    <row r="18" spans="1:7" x14ac:dyDescent="0.25">
      <c r="A18" t="s">
        <v>300</v>
      </c>
      <c r="B18" t="s">
        <v>294</v>
      </c>
      <c r="C18" t="s">
        <v>672</v>
      </c>
      <c r="D18" s="2" t="s">
        <v>21</v>
      </c>
      <c r="E18" t="s">
        <v>326</v>
      </c>
      <c r="F18">
        <v>0</v>
      </c>
      <c r="G18">
        <v>17</v>
      </c>
    </row>
    <row r="19" spans="1:7" x14ac:dyDescent="0.25">
      <c r="A19" t="s">
        <v>299</v>
      </c>
      <c r="B19" t="s">
        <v>294</v>
      </c>
      <c r="C19" t="s">
        <v>14</v>
      </c>
      <c r="D19" s="2" t="s">
        <v>14</v>
      </c>
      <c r="E19" t="s">
        <v>326</v>
      </c>
      <c r="F19">
        <v>0</v>
      </c>
      <c r="G19">
        <v>18</v>
      </c>
    </row>
    <row r="20" spans="1:7" x14ac:dyDescent="0.25">
      <c r="A20" t="s">
        <v>664</v>
      </c>
      <c r="B20" t="s">
        <v>294</v>
      </c>
      <c r="C20" t="s">
        <v>673</v>
      </c>
      <c r="D20" s="2" t="s">
        <v>654</v>
      </c>
      <c r="E20" t="s">
        <v>326</v>
      </c>
      <c r="F20">
        <v>0</v>
      </c>
      <c r="G20">
        <v>19</v>
      </c>
    </row>
    <row r="21" spans="1:7" x14ac:dyDescent="0.25">
      <c r="A21" t="s">
        <v>297</v>
      </c>
      <c r="B21" t="s">
        <v>294</v>
      </c>
      <c r="C21" t="s">
        <v>673</v>
      </c>
      <c r="D21" s="2" t="s">
        <v>19</v>
      </c>
      <c r="E21" t="s">
        <v>326</v>
      </c>
      <c r="F21">
        <v>0</v>
      </c>
      <c r="G21">
        <v>20</v>
      </c>
    </row>
    <row r="22" spans="1:7" x14ac:dyDescent="0.25">
      <c r="A22" t="s">
        <v>663</v>
      </c>
      <c r="B22" t="s">
        <v>294</v>
      </c>
      <c r="C22" t="s">
        <v>673</v>
      </c>
      <c r="D22" s="2" t="s">
        <v>655</v>
      </c>
      <c r="E22" t="s">
        <v>326</v>
      </c>
      <c r="F22">
        <v>0</v>
      </c>
      <c r="G22">
        <v>21</v>
      </c>
    </row>
    <row r="23" spans="1:7" x14ac:dyDescent="0.25">
      <c r="A23" t="s">
        <v>665</v>
      </c>
      <c r="B23" t="s">
        <v>294</v>
      </c>
      <c r="C23" t="s">
        <v>673</v>
      </c>
      <c r="D23" s="2" t="s">
        <v>656</v>
      </c>
      <c r="E23" t="s">
        <v>326</v>
      </c>
      <c r="F23">
        <v>0</v>
      </c>
      <c r="G23">
        <v>22</v>
      </c>
    </row>
    <row r="24" spans="1:7" x14ac:dyDescent="0.25">
      <c r="A24" t="s">
        <v>667</v>
      </c>
      <c r="B24" t="s">
        <v>294</v>
      </c>
      <c r="C24" t="s">
        <v>673</v>
      </c>
      <c r="D24" s="2" t="s">
        <v>657</v>
      </c>
      <c r="E24" t="s">
        <v>326</v>
      </c>
      <c r="F24">
        <v>0</v>
      </c>
      <c r="G24">
        <v>23</v>
      </c>
    </row>
    <row r="25" spans="1:7" x14ac:dyDescent="0.25">
      <c r="A25" t="s">
        <v>666</v>
      </c>
      <c r="B25" t="s">
        <v>294</v>
      </c>
      <c r="C25" t="s">
        <v>673</v>
      </c>
      <c r="D25" s="2" t="s">
        <v>658</v>
      </c>
      <c r="E25" t="s">
        <v>326</v>
      </c>
      <c r="F25">
        <v>0</v>
      </c>
      <c r="G25">
        <v>24</v>
      </c>
    </row>
    <row r="26" spans="1:7" x14ac:dyDescent="0.25">
      <c r="A26" t="s">
        <v>669</v>
      </c>
      <c r="B26" t="s">
        <v>294</v>
      </c>
      <c r="C26" t="s">
        <v>673</v>
      </c>
      <c r="D26" s="2" t="s">
        <v>659</v>
      </c>
      <c r="E26" t="s">
        <v>326</v>
      </c>
      <c r="F26">
        <v>0</v>
      </c>
      <c r="G26">
        <v>25</v>
      </c>
    </row>
    <row r="27" spans="1:7" x14ac:dyDescent="0.25">
      <c r="A27" t="s">
        <v>668</v>
      </c>
      <c r="B27" t="s">
        <v>294</v>
      </c>
      <c r="C27" t="s">
        <v>673</v>
      </c>
      <c r="D27" s="2" t="s">
        <v>660</v>
      </c>
      <c r="E27" t="s">
        <v>326</v>
      </c>
      <c r="F27">
        <v>0</v>
      </c>
      <c r="G27">
        <v>26</v>
      </c>
    </row>
    <row r="28" spans="1:7" x14ac:dyDescent="0.25">
      <c r="A28" t="s">
        <v>298</v>
      </c>
      <c r="B28" t="s">
        <v>294</v>
      </c>
      <c r="C28" t="s">
        <v>673</v>
      </c>
      <c r="D28" s="2" t="s">
        <v>18</v>
      </c>
      <c r="E28" t="s">
        <v>326</v>
      </c>
      <c r="F28">
        <v>0</v>
      </c>
      <c r="G28">
        <v>27</v>
      </c>
    </row>
    <row r="29" spans="1:7" x14ac:dyDescent="0.25">
      <c r="A29" t="s">
        <v>670</v>
      </c>
      <c r="B29" t="s">
        <v>294</v>
      </c>
      <c r="C29" t="s">
        <v>673</v>
      </c>
      <c r="D29" s="2" t="s">
        <v>661</v>
      </c>
      <c r="E29" t="s">
        <v>326</v>
      </c>
      <c r="F29">
        <v>0</v>
      </c>
      <c r="G29">
        <v>28</v>
      </c>
    </row>
    <row r="30" spans="1:7" x14ac:dyDescent="0.25">
      <c r="A30" t="s">
        <v>296</v>
      </c>
      <c r="B30" t="s">
        <v>294</v>
      </c>
      <c r="C30" t="s">
        <v>673</v>
      </c>
      <c r="D30" s="2" t="s">
        <v>20</v>
      </c>
      <c r="E30" t="s">
        <v>326</v>
      </c>
      <c r="F30">
        <v>0</v>
      </c>
      <c r="G30">
        <v>29</v>
      </c>
    </row>
    <row r="31" spans="1:7" x14ac:dyDescent="0.25">
      <c r="A31" t="s">
        <v>295</v>
      </c>
      <c r="B31" t="s">
        <v>294</v>
      </c>
      <c r="C31" t="s">
        <v>673</v>
      </c>
      <c r="D31" s="2" t="s">
        <v>328</v>
      </c>
      <c r="E31" t="s">
        <v>326</v>
      </c>
      <c r="F31">
        <v>0</v>
      </c>
      <c r="G31">
        <v>30</v>
      </c>
    </row>
    <row r="32" spans="1:7" x14ac:dyDescent="0.25">
      <c r="A32" t="s">
        <v>690</v>
      </c>
      <c r="B32" t="s">
        <v>307</v>
      </c>
      <c r="C32" t="s">
        <v>673</v>
      </c>
      <c r="D32" s="2" t="s">
        <v>661</v>
      </c>
      <c r="E32" t="s">
        <v>326</v>
      </c>
      <c r="F32">
        <v>1</v>
      </c>
      <c r="G32">
        <v>31</v>
      </c>
    </row>
    <row r="33" spans="1:7" x14ac:dyDescent="0.25">
      <c r="A33" t="s">
        <v>662</v>
      </c>
      <c r="B33" t="s">
        <v>294</v>
      </c>
      <c r="C33" t="s">
        <v>672</v>
      </c>
      <c r="D33" s="2" t="s">
        <v>653</v>
      </c>
      <c r="E33" t="s">
        <v>326</v>
      </c>
      <c r="F33">
        <v>1</v>
      </c>
      <c r="G33">
        <v>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D7F3-82DD-4940-8FC3-A2AFCEDDB016}">
  <dimension ref="A1:C18"/>
  <sheetViews>
    <sheetView workbookViewId="0">
      <selection activeCell="D1" sqref="D1:D1048576"/>
    </sheetView>
  </sheetViews>
  <sheetFormatPr defaultRowHeight="15" x14ac:dyDescent="0.25"/>
  <cols>
    <col min="1" max="3" width="18.140625" bestFit="1" customWidth="1"/>
  </cols>
  <sheetData>
    <row r="1" spans="1:3" x14ac:dyDescent="0.25">
      <c r="A1" t="s">
        <v>324</v>
      </c>
      <c r="B1" t="s">
        <v>320</v>
      </c>
      <c r="C1" t="s">
        <v>322</v>
      </c>
    </row>
    <row r="2" spans="1:3" x14ac:dyDescent="0.25">
      <c r="A2" t="s">
        <v>308</v>
      </c>
      <c r="B2" t="s">
        <v>13</v>
      </c>
      <c r="C2" t="s">
        <v>13</v>
      </c>
    </row>
    <row r="3" spans="1:3" x14ac:dyDescent="0.25">
      <c r="A3" t="s">
        <v>303</v>
      </c>
      <c r="B3" t="s">
        <v>672</v>
      </c>
      <c r="C3" t="s">
        <v>16</v>
      </c>
    </row>
    <row r="4" spans="1:3" x14ac:dyDescent="0.25">
      <c r="A4" t="s">
        <v>302</v>
      </c>
      <c r="B4" t="s">
        <v>672</v>
      </c>
      <c r="C4" t="s">
        <v>15</v>
      </c>
    </row>
    <row r="5" spans="1:3" x14ac:dyDescent="0.25">
      <c r="A5" t="s">
        <v>301</v>
      </c>
      <c r="B5" t="s">
        <v>672</v>
      </c>
      <c r="C5" t="s">
        <v>17</v>
      </c>
    </row>
    <row r="6" spans="1:3" x14ac:dyDescent="0.25">
      <c r="A6" t="s">
        <v>662</v>
      </c>
      <c r="B6" t="s">
        <v>672</v>
      </c>
      <c r="C6" t="s">
        <v>653</v>
      </c>
    </row>
    <row r="7" spans="1:3" x14ac:dyDescent="0.25">
      <c r="A7" t="s">
        <v>299</v>
      </c>
      <c r="B7" t="s">
        <v>14</v>
      </c>
      <c r="C7" t="s">
        <v>14</v>
      </c>
    </row>
    <row r="8" spans="1:3" x14ac:dyDescent="0.25">
      <c r="A8" t="s">
        <v>664</v>
      </c>
      <c r="B8" t="s">
        <v>673</v>
      </c>
      <c r="C8" t="s">
        <v>654</v>
      </c>
    </row>
    <row r="9" spans="1:3" x14ac:dyDescent="0.25">
      <c r="A9" t="s">
        <v>297</v>
      </c>
      <c r="B9" t="s">
        <v>673</v>
      </c>
      <c r="C9" t="s">
        <v>19</v>
      </c>
    </row>
    <row r="10" spans="1:3" x14ac:dyDescent="0.25">
      <c r="A10" t="s">
        <v>663</v>
      </c>
      <c r="B10" t="s">
        <v>673</v>
      </c>
      <c r="C10" t="s">
        <v>655</v>
      </c>
    </row>
    <row r="11" spans="1:3" x14ac:dyDescent="0.25">
      <c r="A11" t="s">
        <v>665</v>
      </c>
      <c r="B11" t="s">
        <v>673</v>
      </c>
      <c r="C11" t="s">
        <v>656</v>
      </c>
    </row>
    <row r="12" spans="1:3" x14ac:dyDescent="0.25">
      <c r="A12" t="s">
        <v>667</v>
      </c>
      <c r="B12" t="s">
        <v>673</v>
      </c>
      <c r="C12" t="s">
        <v>657</v>
      </c>
    </row>
    <row r="13" spans="1:3" x14ac:dyDescent="0.25">
      <c r="A13" t="s">
        <v>666</v>
      </c>
      <c r="B13" t="s">
        <v>673</v>
      </c>
      <c r="C13" t="s">
        <v>658</v>
      </c>
    </row>
    <row r="14" spans="1:3" x14ac:dyDescent="0.25">
      <c r="A14" t="s">
        <v>669</v>
      </c>
      <c r="B14" t="s">
        <v>673</v>
      </c>
      <c r="C14" t="s">
        <v>659</v>
      </c>
    </row>
    <row r="15" spans="1:3" x14ac:dyDescent="0.25">
      <c r="A15" t="s">
        <v>668</v>
      </c>
      <c r="B15" t="s">
        <v>673</v>
      </c>
      <c r="C15" t="s">
        <v>660</v>
      </c>
    </row>
    <row r="16" spans="1:3" x14ac:dyDescent="0.25">
      <c r="A16" t="s">
        <v>298</v>
      </c>
      <c r="B16" t="s">
        <v>673</v>
      </c>
      <c r="C16" t="s">
        <v>18</v>
      </c>
    </row>
    <row r="17" spans="1:3" x14ac:dyDescent="0.25">
      <c r="A17" t="s">
        <v>670</v>
      </c>
      <c r="B17" t="s">
        <v>673</v>
      </c>
      <c r="C17" t="s">
        <v>661</v>
      </c>
    </row>
    <row r="18" spans="1:3" x14ac:dyDescent="0.25">
      <c r="A18" t="s">
        <v>671</v>
      </c>
      <c r="B18" t="s">
        <v>673</v>
      </c>
      <c r="C18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9CD11-BE9D-4EED-B017-88AE9D0F8170}">
  <dimension ref="A1:G56"/>
  <sheetViews>
    <sheetView topLeftCell="A14" zoomScale="115" zoomScaleNormal="115" workbookViewId="0">
      <selection activeCell="A48" sqref="A1:G56"/>
    </sheetView>
  </sheetViews>
  <sheetFormatPr defaultRowHeight="15" x14ac:dyDescent="0.25"/>
  <cols>
    <col min="7" max="7" width="14.5703125" bestFit="1" customWidth="1"/>
  </cols>
  <sheetData>
    <row r="1" spans="1:7" x14ac:dyDescent="0.25">
      <c r="A1" t="s">
        <v>323</v>
      </c>
      <c r="B1" t="s">
        <v>320</v>
      </c>
      <c r="C1" t="s">
        <v>336</v>
      </c>
      <c r="D1" t="s">
        <v>335</v>
      </c>
      <c r="E1" t="s">
        <v>334</v>
      </c>
      <c r="F1" t="s">
        <v>333</v>
      </c>
      <c r="G1" t="s">
        <v>341</v>
      </c>
    </row>
    <row r="2" spans="1:7" x14ac:dyDescent="0.25">
      <c r="A2" t="s">
        <v>12</v>
      </c>
      <c r="B2" s="5" t="s">
        <v>673</v>
      </c>
      <c r="C2">
        <v>0.15</v>
      </c>
      <c r="D2">
        <v>-0.3</v>
      </c>
      <c r="E2">
        <v>-0.3</v>
      </c>
      <c r="F2">
        <v>5.0000000000000001E-3</v>
      </c>
      <c r="G2">
        <f t="shared" ref="G2:G35" si="0">D2*E2+D2+E2</f>
        <v>-0.51</v>
      </c>
    </row>
    <row r="3" spans="1:7" x14ac:dyDescent="0.25">
      <c r="A3" t="s">
        <v>0</v>
      </c>
      <c r="B3" s="5" t="s">
        <v>673</v>
      </c>
      <c r="C3">
        <v>0.5</v>
      </c>
      <c r="D3">
        <v>-0.3</v>
      </c>
      <c r="E3">
        <v>-0.3</v>
      </c>
      <c r="F3">
        <v>5.0000000000000001E-3</v>
      </c>
      <c r="G3">
        <f t="shared" si="0"/>
        <v>-0.51</v>
      </c>
    </row>
    <row r="4" spans="1:7" x14ac:dyDescent="0.25">
      <c r="A4" t="s">
        <v>4</v>
      </c>
      <c r="B4" s="5" t="s">
        <v>673</v>
      </c>
      <c r="C4">
        <v>0.5</v>
      </c>
      <c r="D4">
        <v>-0.3</v>
      </c>
      <c r="E4">
        <v>-0.3</v>
      </c>
      <c r="F4">
        <v>5.0000000000000001E-3</v>
      </c>
      <c r="G4">
        <f t="shared" si="0"/>
        <v>-0.51</v>
      </c>
    </row>
    <row r="5" spans="1:7" x14ac:dyDescent="0.25">
      <c r="A5" t="s">
        <v>3</v>
      </c>
      <c r="B5" s="5" t="s">
        <v>673</v>
      </c>
      <c r="C5">
        <v>0.5</v>
      </c>
      <c r="D5">
        <v>-0.3</v>
      </c>
      <c r="E5">
        <v>-0.3</v>
      </c>
      <c r="F5">
        <v>5.0000000000000001E-3</v>
      </c>
      <c r="G5">
        <f t="shared" si="0"/>
        <v>-0.51</v>
      </c>
    </row>
    <row r="6" spans="1:7" x14ac:dyDescent="0.25">
      <c r="A6" t="s">
        <v>6</v>
      </c>
      <c r="B6" s="5" t="s">
        <v>673</v>
      </c>
      <c r="C6">
        <v>0.5</v>
      </c>
      <c r="D6">
        <v>-0.3</v>
      </c>
      <c r="E6">
        <v>-0.3</v>
      </c>
      <c r="F6">
        <v>5.0000000000000001E-3</v>
      </c>
      <c r="G6">
        <f t="shared" si="0"/>
        <v>-0.51</v>
      </c>
    </row>
    <row r="7" spans="1:7" x14ac:dyDescent="0.25">
      <c r="A7" t="s">
        <v>651</v>
      </c>
      <c r="B7" s="5" t="s">
        <v>673</v>
      </c>
      <c r="C7">
        <v>0.5</v>
      </c>
      <c r="D7">
        <v>-0.3</v>
      </c>
      <c r="E7">
        <v>-0.3</v>
      </c>
      <c r="F7">
        <v>5.0000000000000001E-3</v>
      </c>
      <c r="G7">
        <f t="shared" si="0"/>
        <v>-0.51</v>
      </c>
    </row>
    <row r="8" spans="1:7" x14ac:dyDescent="0.25">
      <c r="A8" t="s">
        <v>1</v>
      </c>
      <c r="B8" s="5" t="s">
        <v>673</v>
      </c>
      <c r="C8">
        <v>1</v>
      </c>
      <c r="D8">
        <v>-0.3</v>
      </c>
      <c r="E8">
        <v>-0.3</v>
      </c>
      <c r="F8">
        <v>0.01</v>
      </c>
      <c r="G8">
        <f t="shared" si="0"/>
        <v>-0.51</v>
      </c>
    </row>
    <row r="9" spans="1:7" x14ac:dyDescent="0.25">
      <c r="A9" t="s">
        <v>674</v>
      </c>
      <c r="B9" s="5" t="s">
        <v>673</v>
      </c>
      <c r="C9">
        <v>0.5</v>
      </c>
      <c r="D9">
        <v>-0.3</v>
      </c>
      <c r="E9">
        <v>-0.3</v>
      </c>
      <c r="F9">
        <v>5.0000000000000001E-3</v>
      </c>
      <c r="G9">
        <f t="shared" si="0"/>
        <v>-0.51</v>
      </c>
    </row>
    <row r="10" spans="1:7" x14ac:dyDescent="0.25">
      <c r="A10" t="s">
        <v>10</v>
      </c>
      <c r="B10" s="5" t="s">
        <v>673</v>
      </c>
      <c r="C10">
        <v>1</v>
      </c>
      <c r="D10">
        <v>-0.3</v>
      </c>
      <c r="E10">
        <v>-0.3</v>
      </c>
      <c r="F10">
        <v>0.03</v>
      </c>
      <c r="G10">
        <f t="shared" si="0"/>
        <v>-0.51</v>
      </c>
    </row>
    <row r="11" spans="1:7" x14ac:dyDescent="0.25">
      <c r="A11" t="s">
        <v>652</v>
      </c>
      <c r="B11" s="5" t="s">
        <v>673</v>
      </c>
      <c r="C11">
        <v>0.5</v>
      </c>
      <c r="D11">
        <v>-0.3</v>
      </c>
      <c r="E11">
        <v>-0.3</v>
      </c>
      <c r="F11">
        <v>5.0000000000000001E-3</v>
      </c>
      <c r="G11">
        <f t="shared" si="0"/>
        <v>-0.51</v>
      </c>
    </row>
    <row r="12" spans="1:7" x14ac:dyDescent="0.25">
      <c r="A12" t="s">
        <v>692</v>
      </c>
      <c r="B12" s="5" t="s">
        <v>673</v>
      </c>
      <c r="C12">
        <v>0.75</v>
      </c>
      <c r="D12">
        <v>-0.3</v>
      </c>
      <c r="E12">
        <v>-0.3</v>
      </c>
      <c r="F12">
        <v>5.0000000000000001E-3</v>
      </c>
      <c r="G12">
        <f>D12*E12+D12+E12</f>
        <v>-0.51</v>
      </c>
    </row>
    <row r="13" spans="1:7" x14ac:dyDescent="0.25">
      <c r="A13" t="s">
        <v>12</v>
      </c>
      <c r="B13" s="5" t="s">
        <v>20</v>
      </c>
      <c r="C13">
        <v>0.15</v>
      </c>
      <c r="D13">
        <v>-0.3</v>
      </c>
      <c r="E13">
        <v>-0.3</v>
      </c>
      <c r="F13">
        <v>5.0000000000000001E-3</v>
      </c>
      <c r="G13">
        <f t="shared" si="0"/>
        <v>-0.51</v>
      </c>
    </row>
    <row r="14" spans="1:7" x14ac:dyDescent="0.25">
      <c r="A14" t="s">
        <v>0</v>
      </c>
      <c r="B14" s="5" t="s">
        <v>20</v>
      </c>
      <c r="C14">
        <v>0.5</v>
      </c>
      <c r="D14">
        <v>-0.3</v>
      </c>
      <c r="E14">
        <v>-0.3</v>
      </c>
      <c r="F14">
        <v>5.0000000000000001E-3</v>
      </c>
      <c r="G14">
        <f t="shared" si="0"/>
        <v>-0.51</v>
      </c>
    </row>
    <row r="15" spans="1:7" x14ac:dyDescent="0.25">
      <c r="A15" t="s">
        <v>4</v>
      </c>
      <c r="B15" s="5" t="s">
        <v>20</v>
      </c>
      <c r="C15">
        <v>0.5</v>
      </c>
      <c r="D15">
        <v>-0.3</v>
      </c>
      <c r="E15">
        <v>-0.3</v>
      </c>
      <c r="F15">
        <v>5.0000000000000001E-3</v>
      </c>
      <c r="G15">
        <f t="shared" si="0"/>
        <v>-0.51</v>
      </c>
    </row>
    <row r="16" spans="1:7" x14ac:dyDescent="0.25">
      <c r="A16" t="s">
        <v>3</v>
      </c>
      <c r="B16" s="5" t="s">
        <v>20</v>
      </c>
      <c r="C16">
        <v>0.5</v>
      </c>
      <c r="D16">
        <v>-0.3</v>
      </c>
      <c r="E16">
        <v>-0.3</v>
      </c>
      <c r="F16">
        <v>5.0000000000000001E-3</v>
      </c>
      <c r="G16">
        <f t="shared" si="0"/>
        <v>-0.51</v>
      </c>
    </row>
    <row r="17" spans="1:7" x14ac:dyDescent="0.25">
      <c r="A17" t="s">
        <v>6</v>
      </c>
      <c r="B17" s="5" t="s">
        <v>20</v>
      </c>
      <c r="C17">
        <v>0.5</v>
      </c>
      <c r="D17">
        <v>-0.3</v>
      </c>
      <c r="E17">
        <v>-0.3</v>
      </c>
      <c r="F17">
        <v>5.0000000000000001E-3</v>
      </c>
      <c r="G17">
        <f t="shared" si="0"/>
        <v>-0.51</v>
      </c>
    </row>
    <row r="18" spans="1:7" x14ac:dyDescent="0.25">
      <c r="A18" t="s">
        <v>651</v>
      </c>
      <c r="B18" s="5" t="s">
        <v>20</v>
      </c>
      <c r="C18">
        <v>0.5</v>
      </c>
      <c r="D18">
        <v>-0.3</v>
      </c>
      <c r="E18">
        <v>-0.3</v>
      </c>
      <c r="F18">
        <v>5.0000000000000001E-3</v>
      </c>
      <c r="G18">
        <f t="shared" si="0"/>
        <v>-0.51</v>
      </c>
    </row>
    <row r="19" spans="1:7" x14ac:dyDescent="0.25">
      <c r="A19" t="s">
        <v>1</v>
      </c>
      <c r="B19" s="5" t="s">
        <v>20</v>
      </c>
      <c r="C19">
        <v>1</v>
      </c>
      <c r="D19">
        <v>-0.3</v>
      </c>
      <c r="E19">
        <v>-0.3</v>
      </c>
      <c r="F19">
        <v>0.01</v>
      </c>
      <c r="G19">
        <f t="shared" si="0"/>
        <v>-0.51</v>
      </c>
    </row>
    <row r="20" spans="1:7" x14ac:dyDescent="0.25">
      <c r="A20" t="s">
        <v>674</v>
      </c>
      <c r="B20" s="5" t="s">
        <v>20</v>
      </c>
      <c r="C20">
        <v>0.5</v>
      </c>
      <c r="D20">
        <v>-0.3</v>
      </c>
      <c r="E20">
        <v>-0.3</v>
      </c>
      <c r="F20">
        <v>5.0000000000000001E-3</v>
      </c>
      <c r="G20">
        <f t="shared" si="0"/>
        <v>-0.51</v>
      </c>
    </row>
    <row r="21" spans="1:7" x14ac:dyDescent="0.25">
      <c r="A21" t="s">
        <v>10</v>
      </c>
      <c r="B21" s="5" t="s">
        <v>20</v>
      </c>
      <c r="C21">
        <v>1</v>
      </c>
      <c r="D21">
        <v>-0.3</v>
      </c>
      <c r="E21">
        <v>-0.3</v>
      </c>
      <c r="F21">
        <v>0.03</v>
      </c>
      <c r="G21">
        <f t="shared" si="0"/>
        <v>-0.51</v>
      </c>
    </row>
    <row r="22" spans="1:7" x14ac:dyDescent="0.25">
      <c r="A22" t="s">
        <v>652</v>
      </c>
      <c r="B22" s="5" t="s">
        <v>20</v>
      </c>
      <c r="C22">
        <v>0.5</v>
      </c>
      <c r="D22">
        <v>-0.3</v>
      </c>
      <c r="E22">
        <v>-0.3</v>
      </c>
      <c r="F22">
        <v>5.0000000000000001E-3</v>
      </c>
      <c r="G22">
        <f t="shared" si="0"/>
        <v>-0.51</v>
      </c>
    </row>
    <row r="23" spans="1:7" x14ac:dyDescent="0.25">
      <c r="A23" t="s">
        <v>692</v>
      </c>
      <c r="B23" s="5" t="s">
        <v>20</v>
      </c>
      <c r="C23">
        <v>0.75</v>
      </c>
      <c r="D23">
        <v>-0.3</v>
      </c>
      <c r="E23">
        <v>-0.3</v>
      </c>
      <c r="F23">
        <v>5.0000000000000001E-3</v>
      </c>
      <c r="G23">
        <f>D23*E23+D23+E23</f>
        <v>-0.51</v>
      </c>
    </row>
    <row r="24" spans="1:7" x14ac:dyDescent="0.25">
      <c r="A24" t="s">
        <v>12</v>
      </c>
      <c r="B24" s="5" t="s">
        <v>13</v>
      </c>
      <c r="C24">
        <v>0.15</v>
      </c>
      <c r="D24">
        <v>-0.3</v>
      </c>
      <c r="E24">
        <v>-0.3</v>
      </c>
      <c r="F24">
        <v>5.0000000000000001E-3</v>
      </c>
      <c r="G24">
        <f t="shared" si="0"/>
        <v>-0.51</v>
      </c>
    </row>
    <row r="25" spans="1:7" x14ac:dyDescent="0.25">
      <c r="A25" t="s">
        <v>0</v>
      </c>
      <c r="B25" s="5" t="s">
        <v>13</v>
      </c>
      <c r="C25">
        <v>0.5</v>
      </c>
      <c r="D25">
        <v>-0.3</v>
      </c>
      <c r="E25">
        <v>-0.3</v>
      </c>
      <c r="F25">
        <v>5.0000000000000001E-3</v>
      </c>
      <c r="G25">
        <f t="shared" si="0"/>
        <v>-0.51</v>
      </c>
    </row>
    <row r="26" spans="1:7" x14ac:dyDescent="0.25">
      <c r="A26" t="s">
        <v>4</v>
      </c>
      <c r="B26" s="5" t="s">
        <v>13</v>
      </c>
      <c r="C26">
        <v>0.5</v>
      </c>
      <c r="D26">
        <v>-0.3</v>
      </c>
      <c r="E26">
        <v>-0.3</v>
      </c>
      <c r="F26">
        <v>5.0000000000000001E-3</v>
      </c>
      <c r="G26">
        <f t="shared" si="0"/>
        <v>-0.51</v>
      </c>
    </row>
    <row r="27" spans="1:7" x14ac:dyDescent="0.25">
      <c r="A27" t="s">
        <v>3</v>
      </c>
      <c r="B27" s="5" t="s">
        <v>13</v>
      </c>
      <c r="C27">
        <v>0.5</v>
      </c>
      <c r="D27">
        <v>-0.3</v>
      </c>
      <c r="E27">
        <v>-0.3</v>
      </c>
      <c r="F27">
        <v>5.0000000000000001E-3</v>
      </c>
      <c r="G27">
        <f t="shared" si="0"/>
        <v>-0.51</v>
      </c>
    </row>
    <row r="28" spans="1:7" x14ac:dyDescent="0.25">
      <c r="A28" t="s">
        <v>6</v>
      </c>
      <c r="B28" s="5" t="s">
        <v>13</v>
      </c>
      <c r="C28">
        <v>0.5</v>
      </c>
      <c r="D28">
        <v>-0.3</v>
      </c>
      <c r="E28">
        <v>-0.3</v>
      </c>
      <c r="F28">
        <v>5.0000000000000001E-3</v>
      </c>
      <c r="G28">
        <f t="shared" si="0"/>
        <v>-0.51</v>
      </c>
    </row>
    <row r="29" spans="1:7" x14ac:dyDescent="0.25">
      <c r="A29" t="s">
        <v>651</v>
      </c>
      <c r="B29" s="5" t="s">
        <v>13</v>
      </c>
      <c r="C29">
        <v>0.5</v>
      </c>
      <c r="D29">
        <v>-0.3</v>
      </c>
      <c r="E29">
        <v>-0.3</v>
      </c>
      <c r="F29">
        <v>5.0000000000000001E-3</v>
      </c>
      <c r="G29">
        <f t="shared" si="0"/>
        <v>-0.51</v>
      </c>
    </row>
    <row r="30" spans="1:7" x14ac:dyDescent="0.25">
      <c r="A30" t="s">
        <v>1</v>
      </c>
      <c r="B30" s="5" t="s">
        <v>13</v>
      </c>
      <c r="C30">
        <v>1</v>
      </c>
      <c r="D30">
        <v>-0.3</v>
      </c>
      <c r="E30">
        <v>-0.3</v>
      </c>
      <c r="F30">
        <v>0.01</v>
      </c>
      <c r="G30">
        <f t="shared" si="0"/>
        <v>-0.51</v>
      </c>
    </row>
    <row r="31" spans="1:7" x14ac:dyDescent="0.25">
      <c r="A31" t="s">
        <v>674</v>
      </c>
      <c r="B31" s="5" t="s">
        <v>13</v>
      </c>
      <c r="C31">
        <v>0.5</v>
      </c>
      <c r="D31">
        <v>-0.3</v>
      </c>
      <c r="E31">
        <v>-0.3</v>
      </c>
      <c r="F31">
        <v>5.0000000000000001E-3</v>
      </c>
      <c r="G31">
        <f t="shared" si="0"/>
        <v>-0.51</v>
      </c>
    </row>
    <row r="32" spans="1:7" x14ac:dyDescent="0.25">
      <c r="A32" t="s">
        <v>10</v>
      </c>
      <c r="B32" s="5" t="s">
        <v>13</v>
      </c>
      <c r="C32">
        <v>1</v>
      </c>
      <c r="D32">
        <v>-0.3</v>
      </c>
      <c r="E32">
        <v>-0.3</v>
      </c>
      <c r="F32">
        <v>0.03</v>
      </c>
      <c r="G32">
        <f t="shared" si="0"/>
        <v>-0.51</v>
      </c>
    </row>
    <row r="33" spans="1:7" x14ac:dyDescent="0.25">
      <c r="A33" t="s">
        <v>652</v>
      </c>
      <c r="B33" s="5" t="s">
        <v>13</v>
      </c>
      <c r="C33">
        <v>0.5</v>
      </c>
      <c r="D33">
        <v>-0.3</v>
      </c>
      <c r="E33">
        <v>-0.3</v>
      </c>
      <c r="F33">
        <v>5.0000000000000001E-3</v>
      </c>
      <c r="G33">
        <f t="shared" si="0"/>
        <v>-0.51</v>
      </c>
    </row>
    <row r="34" spans="1:7" x14ac:dyDescent="0.25">
      <c r="A34" t="s">
        <v>692</v>
      </c>
      <c r="B34" s="5" t="s">
        <v>13</v>
      </c>
      <c r="C34">
        <v>0.75</v>
      </c>
      <c r="D34">
        <v>-0.3</v>
      </c>
      <c r="E34">
        <v>-0.3</v>
      </c>
      <c r="F34">
        <v>5.0000000000000001E-3</v>
      </c>
      <c r="G34">
        <f>D34*E34+D34+E34</f>
        <v>-0.51</v>
      </c>
    </row>
    <row r="35" spans="1:7" x14ac:dyDescent="0.25">
      <c r="A35" t="s">
        <v>12</v>
      </c>
      <c r="B35" s="5" t="s">
        <v>14</v>
      </c>
      <c r="C35">
        <v>0.15</v>
      </c>
      <c r="D35">
        <v>-0.3</v>
      </c>
      <c r="E35">
        <v>-0.3</v>
      </c>
      <c r="F35">
        <v>5.0000000000000001E-3</v>
      </c>
      <c r="G35">
        <f t="shared" si="0"/>
        <v>-0.51</v>
      </c>
    </row>
    <row r="36" spans="1:7" x14ac:dyDescent="0.25">
      <c r="A36" t="s">
        <v>0</v>
      </c>
      <c r="B36" s="5" t="s">
        <v>14</v>
      </c>
      <c r="C36">
        <v>0.5</v>
      </c>
      <c r="D36">
        <v>-0.3</v>
      </c>
      <c r="E36">
        <v>-0.3</v>
      </c>
      <c r="F36">
        <v>5.0000000000000001E-3</v>
      </c>
      <c r="G36">
        <f t="shared" ref="G36:G55" si="1">D36*E36+D36+E36</f>
        <v>-0.51</v>
      </c>
    </row>
    <row r="37" spans="1:7" x14ac:dyDescent="0.25">
      <c r="A37" t="s">
        <v>4</v>
      </c>
      <c r="B37" s="5" t="s">
        <v>14</v>
      </c>
      <c r="C37">
        <v>0.5</v>
      </c>
      <c r="D37">
        <v>-0.3</v>
      </c>
      <c r="E37">
        <v>-0.3</v>
      </c>
      <c r="F37">
        <v>5.0000000000000001E-3</v>
      </c>
      <c r="G37">
        <f t="shared" si="1"/>
        <v>-0.51</v>
      </c>
    </row>
    <row r="38" spans="1:7" x14ac:dyDescent="0.25">
      <c r="A38" t="s">
        <v>3</v>
      </c>
      <c r="B38" s="5" t="s">
        <v>14</v>
      </c>
      <c r="C38">
        <v>0.5</v>
      </c>
      <c r="D38">
        <v>-0.3</v>
      </c>
      <c r="E38">
        <v>-0.3</v>
      </c>
      <c r="F38">
        <v>5.0000000000000001E-3</v>
      </c>
      <c r="G38">
        <f t="shared" si="1"/>
        <v>-0.51</v>
      </c>
    </row>
    <row r="39" spans="1:7" x14ac:dyDescent="0.25">
      <c r="A39" t="s">
        <v>6</v>
      </c>
      <c r="B39" s="5" t="s">
        <v>14</v>
      </c>
      <c r="C39">
        <v>0.5</v>
      </c>
      <c r="D39">
        <v>-0.3</v>
      </c>
      <c r="E39">
        <v>-0.3</v>
      </c>
      <c r="F39">
        <v>5.0000000000000001E-3</v>
      </c>
      <c r="G39">
        <f t="shared" si="1"/>
        <v>-0.51</v>
      </c>
    </row>
    <row r="40" spans="1:7" x14ac:dyDescent="0.25">
      <c r="A40" t="s">
        <v>651</v>
      </c>
      <c r="B40" s="5" t="s">
        <v>14</v>
      </c>
      <c r="C40">
        <v>0.5</v>
      </c>
      <c r="D40">
        <v>-0.3</v>
      </c>
      <c r="E40">
        <v>-0.3</v>
      </c>
      <c r="F40">
        <v>5.0000000000000001E-3</v>
      </c>
      <c r="G40">
        <f t="shared" si="1"/>
        <v>-0.51</v>
      </c>
    </row>
    <row r="41" spans="1:7" x14ac:dyDescent="0.25">
      <c r="A41" t="s">
        <v>1</v>
      </c>
      <c r="B41" s="5" t="s">
        <v>14</v>
      </c>
      <c r="C41">
        <v>1</v>
      </c>
      <c r="D41">
        <v>-0.3</v>
      </c>
      <c r="E41">
        <v>-0.3</v>
      </c>
      <c r="F41">
        <v>0.01</v>
      </c>
      <c r="G41">
        <f t="shared" si="1"/>
        <v>-0.51</v>
      </c>
    </row>
    <row r="42" spans="1:7" x14ac:dyDescent="0.25">
      <c r="A42" t="s">
        <v>674</v>
      </c>
      <c r="B42" s="5" t="s">
        <v>14</v>
      </c>
      <c r="C42">
        <v>0.5</v>
      </c>
      <c r="D42">
        <v>-0.3</v>
      </c>
      <c r="E42">
        <v>-0.3</v>
      </c>
      <c r="F42">
        <v>5.0000000000000001E-3</v>
      </c>
      <c r="G42">
        <f t="shared" si="1"/>
        <v>-0.51</v>
      </c>
    </row>
    <row r="43" spans="1:7" x14ac:dyDescent="0.25">
      <c r="A43" t="s">
        <v>10</v>
      </c>
      <c r="B43" s="5" t="s">
        <v>14</v>
      </c>
      <c r="C43">
        <v>1</v>
      </c>
      <c r="D43">
        <v>-0.3</v>
      </c>
      <c r="E43">
        <v>-0.3</v>
      </c>
      <c r="F43">
        <v>0.03</v>
      </c>
      <c r="G43">
        <f t="shared" si="1"/>
        <v>-0.51</v>
      </c>
    </row>
    <row r="44" spans="1:7" x14ac:dyDescent="0.25">
      <c r="A44" t="s">
        <v>652</v>
      </c>
      <c r="B44" s="5" t="s">
        <v>14</v>
      </c>
      <c r="C44">
        <v>0.5</v>
      </c>
      <c r="D44">
        <v>-0.3</v>
      </c>
      <c r="E44">
        <v>-0.3</v>
      </c>
      <c r="F44">
        <v>5.0000000000000001E-3</v>
      </c>
      <c r="G44">
        <f t="shared" si="1"/>
        <v>-0.51</v>
      </c>
    </row>
    <row r="45" spans="1:7" x14ac:dyDescent="0.25">
      <c r="A45" t="s">
        <v>692</v>
      </c>
      <c r="B45" s="5" t="s">
        <v>14</v>
      </c>
      <c r="C45">
        <v>0.75</v>
      </c>
      <c r="D45">
        <v>-0.3</v>
      </c>
      <c r="E45">
        <v>-0.3</v>
      </c>
      <c r="F45">
        <v>5.0000000000000001E-3</v>
      </c>
      <c r="G45">
        <f>D45*E45+D45+E45</f>
        <v>-0.51</v>
      </c>
    </row>
    <row r="46" spans="1:7" x14ac:dyDescent="0.25">
      <c r="A46" t="s">
        <v>12</v>
      </c>
      <c r="B46" s="5" t="s">
        <v>672</v>
      </c>
      <c r="C46">
        <v>0.15</v>
      </c>
      <c r="D46">
        <v>-0.3</v>
      </c>
      <c r="E46">
        <v>-0.3</v>
      </c>
      <c r="F46">
        <v>0.01</v>
      </c>
      <c r="G46">
        <f t="shared" si="1"/>
        <v>-0.51</v>
      </c>
    </row>
    <row r="47" spans="1:7" x14ac:dyDescent="0.25">
      <c r="A47" t="s">
        <v>0</v>
      </c>
      <c r="B47" s="5" t="s">
        <v>672</v>
      </c>
      <c r="C47">
        <v>0.6</v>
      </c>
      <c r="D47">
        <v>-0.3</v>
      </c>
      <c r="E47">
        <v>-0.3</v>
      </c>
      <c r="F47">
        <v>0.01</v>
      </c>
      <c r="G47">
        <f t="shared" si="1"/>
        <v>-0.51</v>
      </c>
    </row>
    <row r="48" spans="1:7" x14ac:dyDescent="0.25">
      <c r="A48" t="s">
        <v>4</v>
      </c>
      <c r="B48" s="5" t="s">
        <v>672</v>
      </c>
      <c r="C48">
        <v>0.6</v>
      </c>
      <c r="D48">
        <v>-0.3</v>
      </c>
      <c r="E48">
        <v>-0.3</v>
      </c>
      <c r="F48">
        <v>0.01</v>
      </c>
      <c r="G48">
        <f t="shared" si="1"/>
        <v>-0.51</v>
      </c>
    </row>
    <row r="49" spans="1:7" x14ac:dyDescent="0.25">
      <c r="A49" t="s">
        <v>3</v>
      </c>
      <c r="B49" s="5" t="s">
        <v>672</v>
      </c>
      <c r="C49">
        <v>0.6</v>
      </c>
      <c r="D49">
        <v>-0.3</v>
      </c>
      <c r="E49">
        <v>-0.3</v>
      </c>
      <c r="F49">
        <v>0.01</v>
      </c>
      <c r="G49">
        <f t="shared" si="1"/>
        <v>-0.51</v>
      </c>
    </row>
    <row r="50" spans="1:7" x14ac:dyDescent="0.25">
      <c r="A50" t="s">
        <v>6</v>
      </c>
      <c r="B50" s="5" t="s">
        <v>672</v>
      </c>
      <c r="C50">
        <v>0.6</v>
      </c>
      <c r="D50">
        <v>-0.3</v>
      </c>
      <c r="E50">
        <v>-0.3</v>
      </c>
      <c r="F50">
        <v>0.01</v>
      </c>
      <c r="G50">
        <f t="shared" si="1"/>
        <v>-0.51</v>
      </c>
    </row>
    <row r="51" spans="1:7" x14ac:dyDescent="0.25">
      <c r="A51" t="s">
        <v>651</v>
      </c>
      <c r="B51" s="5" t="s">
        <v>672</v>
      </c>
      <c r="C51">
        <v>0.6</v>
      </c>
      <c r="D51">
        <v>-0.3</v>
      </c>
      <c r="E51">
        <v>-0.3</v>
      </c>
      <c r="F51">
        <v>0.01</v>
      </c>
      <c r="G51">
        <f t="shared" si="1"/>
        <v>-0.51</v>
      </c>
    </row>
    <row r="52" spans="1:7" x14ac:dyDescent="0.25">
      <c r="A52" t="s">
        <v>1</v>
      </c>
      <c r="B52" s="5" t="s">
        <v>672</v>
      </c>
      <c r="C52">
        <v>0.6</v>
      </c>
      <c r="D52">
        <v>-0.3</v>
      </c>
      <c r="E52">
        <v>-0.3</v>
      </c>
      <c r="F52">
        <v>0.01</v>
      </c>
      <c r="G52">
        <f t="shared" si="1"/>
        <v>-0.51</v>
      </c>
    </row>
    <row r="53" spans="1:7" x14ac:dyDescent="0.25">
      <c r="A53" t="s">
        <v>674</v>
      </c>
      <c r="B53" s="5" t="s">
        <v>672</v>
      </c>
      <c r="C53">
        <v>0.6</v>
      </c>
      <c r="D53">
        <v>-0.3</v>
      </c>
      <c r="E53">
        <v>-0.3</v>
      </c>
      <c r="F53">
        <v>0.01</v>
      </c>
      <c r="G53">
        <f t="shared" si="1"/>
        <v>-0.51</v>
      </c>
    </row>
    <row r="54" spans="1:7" x14ac:dyDescent="0.25">
      <c r="A54" t="s">
        <v>10</v>
      </c>
      <c r="B54" s="5" t="s">
        <v>672</v>
      </c>
      <c r="C54">
        <v>0.6</v>
      </c>
      <c r="D54">
        <v>-0.3</v>
      </c>
      <c r="E54">
        <v>-0.3</v>
      </c>
      <c r="F54">
        <v>0.01</v>
      </c>
      <c r="G54">
        <f t="shared" si="1"/>
        <v>-0.51</v>
      </c>
    </row>
    <row r="55" spans="1:7" x14ac:dyDescent="0.25">
      <c r="A55" t="s">
        <v>652</v>
      </c>
      <c r="B55" s="5" t="s">
        <v>672</v>
      </c>
      <c r="C55">
        <v>0.6</v>
      </c>
      <c r="D55">
        <v>-0.3</v>
      </c>
      <c r="E55">
        <v>-0.3</v>
      </c>
      <c r="F55">
        <v>0.01</v>
      </c>
      <c r="G55">
        <f t="shared" si="1"/>
        <v>-0.51</v>
      </c>
    </row>
    <row r="56" spans="1:7" x14ac:dyDescent="0.25">
      <c r="A56" t="s">
        <v>692</v>
      </c>
      <c r="B56" s="5" t="s">
        <v>672</v>
      </c>
      <c r="C56">
        <v>0.75</v>
      </c>
      <c r="D56">
        <v>-0.3</v>
      </c>
      <c r="E56">
        <v>-0.3</v>
      </c>
      <c r="F56">
        <v>5.0000000000000001E-3</v>
      </c>
      <c r="G56">
        <f>D56*E56+D56+E56</f>
        <v>-0.51</v>
      </c>
    </row>
  </sheetData>
  <sortState xmlns:xlrd2="http://schemas.microsoft.com/office/spreadsheetml/2017/richdata2" ref="A2:G55">
    <sortCondition ref="B4"/>
  </sortState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AFA0-3D4D-4D42-80D1-81EF933F54BB}">
  <dimension ref="A1:O11"/>
  <sheetViews>
    <sheetView workbookViewId="0">
      <selection activeCell="A11" sqref="A11:XFD11"/>
    </sheetView>
  </sheetViews>
  <sheetFormatPr defaultRowHeight="15" x14ac:dyDescent="0.25"/>
  <sheetData>
    <row r="1" spans="1:15" x14ac:dyDescent="0.25">
      <c r="A1" t="s">
        <v>348</v>
      </c>
      <c r="B1" t="s">
        <v>342</v>
      </c>
      <c r="C1" t="s">
        <v>343</v>
      </c>
      <c r="E1" t="s">
        <v>344</v>
      </c>
      <c r="F1" t="s">
        <v>345</v>
      </c>
      <c r="G1" t="s">
        <v>346</v>
      </c>
      <c r="I1" t="s">
        <v>349</v>
      </c>
      <c r="J1" t="s">
        <v>347</v>
      </c>
    </row>
    <row r="2" spans="1:15" x14ac:dyDescent="0.25">
      <c r="A2" t="s">
        <v>0</v>
      </c>
      <c r="B2" s="6">
        <v>0.6</v>
      </c>
      <c r="C2">
        <v>0.5</v>
      </c>
      <c r="E2" t="s">
        <v>0</v>
      </c>
      <c r="F2">
        <v>0.01</v>
      </c>
      <c r="G2">
        <v>5.0000000000000001E-3</v>
      </c>
      <c r="I2" t="s">
        <v>0</v>
      </c>
      <c r="J2">
        <v>-0.51</v>
      </c>
      <c r="O2" s="5"/>
    </row>
    <row r="3" spans="1:15" x14ac:dyDescent="0.25">
      <c r="A3" t="s">
        <v>1</v>
      </c>
      <c r="B3">
        <v>0.6</v>
      </c>
      <c r="C3">
        <v>1</v>
      </c>
      <c r="E3" t="s">
        <v>1</v>
      </c>
      <c r="F3">
        <v>0.01</v>
      </c>
      <c r="G3">
        <v>0.01</v>
      </c>
      <c r="I3" t="s">
        <v>1</v>
      </c>
      <c r="J3">
        <v>-0.51</v>
      </c>
      <c r="O3" s="5"/>
    </row>
    <row r="4" spans="1:15" x14ac:dyDescent="0.25">
      <c r="A4" t="s">
        <v>674</v>
      </c>
      <c r="B4">
        <v>0.6</v>
      </c>
      <c r="C4">
        <v>1</v>
      </c>
      <c r="E4" t="s">
        <v>674</v>
      </c>
      <c r="F4">
        <v>0.01</v>
      </c>
      <c r="G4">
        <v>5.0000000000000001E-3</v>
      </c>
      <c r="I4" t="s">
        <v>674</v>
      </c>
      <c r="J4">
        <v>-0.51</v>
      </c>
      <c r="O4" s="5"/>
    </row>
    <row r="5" spans="1:15" x14ac:dyDescent="0.25">
      <c r="A5" t="s">
        <v>3</v>
      </c>
      <c r="B5">
        <v>0.6</v>
      </c>
      <c r="C5">
        <v>1</v>
      </c>
      <c r="E5" t="s">
        <v>3</v>
      </c>
      <c r="F5">
        <v>0.01</v>
      </c>
      <c r="G5">
        <v>5.0000000000000001E-3</v>
      </c>
      <c r="I5" t="s">
        <v>3</v>
      </c>
      <c r="J5">
        <v>-0.51</v>
      </c>
      <c r="O5" s="5"/>
    </row>
    <row r="6" spans="1:15" x14ac:dyDescent="0.25">
      <c r="A6" t="s">
        <v>4</v>
      </c>
      <c r="B6">
        <v>0.6</v>
      </c>
      <c r="C6">
        <v>1</v>
      </c>
      <c r="E6" t="s">
        <v>4</v>
      </c>
      <c r="F6">
        <v>0.01</v>
      </c>
      <c r="G6">
        <v>5.0000000000000001E-3</v>
      </c>
      <c r="I6" t="s">
        <v>4</v>
      </c>
      <c r="J6">
        <v>-0.51</v>
      </c>
      <c r="O6" s="5"/>
    </row>
    <row r="7" spans="1:15" x14ac:dyDescent="0.25">
      <c r="A7" t="s">
        <v>5</v>
      </c>
      <c r="B7">
        <v>0.6</v>
      </c>
      <c r="C7">
        <v>1</v>
      </c>
      <c r="E7" t="s">
        <v>5</v>
      </c>
      <c r="F7">
        <v>0.01</v>
      </c>
      <c r="G7">
        <v>5.0000000000000001E-3</v>
      </c>
      <c r="I7" t="s">
        <v>5</v>
      </c>
      <c r="J7">
        <v>-0.51</v>
      </c>
      <c r="O7" s="5"/>
    </row>
    <row r="8" spans="1:15" x14ac:dyDescent="0.25">
      <c r="A8" t="s">
        <v>6</v>
      </c>
      <c r="B8">
        <v>0.6</v>
      </c>
      <c r="C8">
        <v>1</v>
      </c>
      <c r="E8" t="s">
        <v>6</v>
      </c>
      <c r="F8">
        <v>0.01</v>
      </c>
      <c r="G8">
        <v>5.0000000000000001E-3</v>
      </c>
      <c r="I8" t="s">
        <v>6</v>
      </c>
      <c r="J8">
        <v>-0.51</v>
      </c>
      <c r="O8" s="5"/>
    </row>
    <row r="9" spans="1:15" x14ac:dyDescent="0.25">
      <c r="A9" t="s">
        <v>12</v>
      </c>
      <c r="B9">
        <v>0.6</v>
      </c>
      <c r="C9">
        <v>0.15</v>
      </c>
      <c r="E9" t="s">
        <v>12</v>
      </c>
      <c r="F9">
        <v>0.01</v>
      </c>
      <c r="G9">
        <v>0.01</v>
      </c>
      <c r="I9" t="s">
        <v>12</v>
      </c>
      <c r="J9">
        <v>-0.51</v>
      </c>
      <c r="O9" s="5"/>
    </row>
    <row r="10" spans="1:15" x14ac:dyDescent="0.25">
      <c r="A10" t="s">
        <v>10</v>
      </c>
      <c r="B10">
        <v>0.6</v>
      </c>
      <c r="C10">
        <v>1</v>
      </c>
      <c r="E10" t="s">
        <v>10</v>
      </c>
      <c r="F10">
        <v>0.01</v>
      </c>
      <c r="G10">
        <v>0.03</v>
      </c>
      <c r="I10" t="s">
        <v>10</v>
      </c>
      <c r="J10">
        <v>-0.51</v>
      </c>
      <c r="O10" s="5"/>
    </row>
    <row r="11" spans="1:15" x14ac:dyDescent="0.25">
      <c r="O11" s="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E6D0-EA80-41C6-B090-7766ACCB5A9F}">
  <dimension ref="A1:H32"/>
  <sheetViews>
    <sheetView workbookViewId="0">
      <selection activeCell="C7" sqref="C7:C11"/>
    </sheetView>
  </sheetViews>
  <sheetFormatPr defaultRowHeight="15" x14ac:dyDescent="0.25"/>
  <cols>
    <col min="1" max="1" width="16.140625" bestFit="1" customWidth="1"/>
    <col min="2" max="2" width="18.140625" bestFit="1" customWidth="1"/>
    <col min="3" max="3" width="11.5703125" bestFit="1" customWidth="1"/>
    <col min="4" max="4" width="14.42578125" bestFit="1" customWidth="1"/>
    <col min="5" max="5" width="11.5703125" customWidth="1"/>
  </cols>
  <sheetData>
    <row r="1" spans="1:8" x14ac:dyDescent="0.25">
      <c r="A1" s="4" t="s">
        <v>324</v>
      </c>
      <c r="B1" s="4" t="s">
        <v>321</v>
      </c>
      <c r="C1" s="4" t="s">
        <v>320</v>
      </c>
      <c r="D1" s="1" t="s">
        <v>322</v>
      </c>
      <c r="E1" s="4" t="s">
        <v>330</v>
      </c>
      <c r="F1" s="4" t="s">
        <v>647</v>
      </c>
      <c r="G1" s="4" t="s">
        <v>648</v>
      </c>
    </row>
    <row r="2" spans="1:8" x14ac:dyDescent="0.25">
      <c r="A2" t="s">
        <v>319</v>
      </c>
      <c r="B2" t="s">
        <v>315</v>
      </c>
      <c r="E2" t="s">
        <v>325</v>
      </c>
      <c r="F2">
        <v>0</v>
      </c>
      <c r="G2">
        <v>1</v>
      </c>
    </row>
    <row r="3" spans="1:8" x14ac:dyDescent="0.25">
      <c r="A3" t="s">
        <v>318</v>
      </c>
      <c r="B3" t="s">
        <v>315</v>
      </c>
      <c r="E3" t="s">
        <v>325</v>
      </c>
      <c r="F3">
        <v>0</v>
      </c>
      <c r="G3">
        <v>2</v>
      </c>
    </row>
    <row r="4" spans="1:8" x14ac:dyDescent="0.25">
      <c r="A4" t="s">
        <v>317</v>
      </c>
      <c r="B4" t="s">
        <v>315</v>
      </c>
      <c r="E4" t="s">
        <v>325</v>
      </c>
      <c r="F4">
        <v>0</v>
      </c>
      <c r="G4">
        <v>3</v>
      </c>
    </row>
    <row r="5" spans="1:8" x14ac:dyDescent="0.25">
      <c r="A5" t="s">
        <v>316</v>
      </c>
      <c r="B5" t="s">
        <v>315</v>
      </c>
      <c r="D5" s="1"/>
      <c r="E5" t="s">
        <v>325</v>
      </c>
      <c r="F5" s="1">
        <v>0</v>
      </c>
      <c r="G5">
        <v>4</v>
      </c>
    </row>
    <row r="6" spans="1:8" x14ac:dyDescent="0.25">
      <c r="A6" t="s">
        <v>314</v>
      </c>
      <c r="B6" t="s">
        <v>315</v>
      </c>
      <c r="D6" s="3"/>
      <c r="E6" t="s">
        <v>325</v>
      </c>
      <c r="F6" s="2">
        <v>0</v>
      </c>
      <c r="G6">
        <v>5</v>
      </c>
    </row>
    <row r="7" spans="1:8" x14ac:dyDescent="0.25">
      <c r="A7" t="s">
        <v>313</v>
      </c>
      <c r="B7" t="s">
        <v>307</v>
      </c>
      <c r="C7" t="s">
        <v>307</v>
      </c>
      <c r="D7" s="2" t="s">
        <v>20</v>
      </c>
      <c r="E7" t="s">
        <v>326</v>
      </c>
      <c r="F7" s="2">
        <v>1</v>
      </c>
      <c r="G7">
        <v>6</v>
      </c>
    </row>
    <row r="8" spans="1:8" x14ac:dyDescent="0.25">
      <c r="A8" t="s">
        <v>312</v>
      </c>
      <c r="B8" t="s">
        <v>307</v>
      </c>
      <c r="C8" t="s">
        <v>307</v>
      </c>
      <c r="D8" s="2" t="s">
        <v>20</v>
      </c>
      <c r="E8" t="s">
        <v>326</v>
      </c>
      <c r="F8" s="2">
        <v>1</v>
      </c>
      <c r="G8">
        <v>7</v>
      </c>
    </row>
    <row r="9" spans="1:8" x14ac:dyDescent="0.25">
      <c r="A9" t="s">
        <v>311</v>
      </c>
      <c r="B9" t="s">
        <v>307</v>
      </c>
      <c r="C9" t="s">
        <v>307</v>
      </c>
      <c r="D9" s="2" t="s">
        <v>20</v>
      </c>
      <c r="E9" t="s">
        <v>326</v>
      </c>
      <c r="F9" s="2">
        <v>1</v>
      </c>
      <c r="G9">
        <v>8</v>
      </c>
    </row>
    <row r="10" spans="1:8" x14ac:dyDescent="0.25">
      <c r="A10" t="s">
        <v>310</v>
      </c>
      <c r="B10" t="s">
        <v>307</v>
      </c>
      <c r="C10" t="s">
        <v>307</v>
      </c>
      <c r="D10" s="2" t="s">
        <v>20</v>
      </c>
      <c r="E10" t="s">
        <v>326</v>
      </c>
      <c r="F10" s="2">
        <v>1</v>
      </c>
      <c r="G10">
        <v>9</v>
      </c>
    </row>
    <row r="11" spans="1:8" x14ac:dyDescent="0.25">
      <c r="A11" t="s">
        <v>309</v>
      </c>
      <c r="B11" t="s">
        <v>307</v>
      </c>
      <c r="C11" t="s">
        <v>307</v>
      </c>
      <c r="D11" s="2" t="s">
        <v>20</v>
      </c>
      <c r="E11" t="s">
        <v>326</v>
      </c>
      <c r="F11" s="2">
        <v>1</v>
      </c>
      <c r="G11">
        <v>10</v>
      </c>
    </row>
    <row r="12" spans="1:8" x14ac:dyDescent="0.25">
      <c r="A12" t="s">
        <v>308</v>
      </c>
      <c r="B12" t="s">
        <v>307</v>
      </c>
      <c r="C12" t="s">
        <v>13</v>
      </c>
      <c r="D12" s="2" t="s">
        <v>13</v>
      </c>
      <c r="E12" t="s">
        <v>326</v>
      </c>
      <c r="F12" s="2">
        <v>-1</v>
      </c>
      <c r="G12">
        <v>11</v>
      </c>
    </row>
    <row r="13" spans="1:8" x14ac:dyDescent="0.25">
      <c r="A13" t="s">
        <v>306</v>
      </c>
      <c r="B13" t="s">
        <v>307</v>
      </c>
      <c r="D13" s="3"/>
      <c r="E13" t="s">
        <v>326</v>
      </c>
      <c r="F13">
        <v>0</v>
      </c>
      <c r="G13">
        <v>12</v>
      </c>
    </row>
    <row r="14" spans="1:8" x14ac:dyDescent="0.25">
      <c r="A14" t="s">
        <v>304</v>
      </c>
      <c r="B14" t="s">
        <v>305</v>
      </c>
      <c r="E14" t="s">
        <v>325</v>
      </c>
      <c r="F14">
        <v>0</v>
      </c>
      <c r="G14">
        <v>13</v>
      </c>
    </row>
    <row r="15" spans="1:8" x14ac:dyDescent="0.25">
      <c r="A15" t="s">
        <v>303</v>
      </c>
      <c r="B15" t="s">
        <v>294</v>
      </c>
      <c r="C15" t="s">
        <v>672</v>
      </c>
      <c r="D15" s="2" t="s">
        <v>16</v>
      </c>
      <c r="E15" t="s">
        <v>326</v>
      </c>
      <c r="F15">
        <v>0</v>
      </c>
      <c r="G15">
        <v>14</v>
      </c>
      <c r="H15" s="2"/>
    </row>
    <row r="16" spans="1:8" x14ac:dyDescent="0.25">
      <c r="A16" t="s">
        <v>302</v>
      </c>
      <c r="B16" t="s">
        <v>294</v>
      </c>
      <c r="C16" t="s">
        <v>672</v>
      </c>
      <c r="D16" s="2" t="s">
        <v>15</v>
      </c>
      <c r="E16" t="s">
        <v>326</v>
      </c>
      <c r="F16">
        <v>0</v>
      </c>
      <c r="G16">
        <v>15</v>
      </c>
    </row>
    <row r="17" spans="1:7" x14ac:dyDescent="0.25">
      <c r="A17" t="s">
        <v>301</v>
      </c>
      <c r="B17" t="s">
        <v>294</v>
      </c>
      <c r="C17" t="s">
        <v>672</v>
      </c>
      <c r="D17" s="2" t="s">
        <v>17</v>
      </c>
      <c r="E17" t="s">
        <v>326</v>
      </c>
      <c r="F17">
        <v>0</v>
      </c>
      <c r="G17">
        <v>16</v>
      </c>
    </row>
    <row r="18" spans="1:7" x14ac:dyDescent="0.25">
      <c r="A18" t="s">
        <v>300</v>
      </c>
      <c r="B18" t="s">
        <v>294</v>
      </c>
      <c r="C18" t="s">
        <v>672</v>
      </c>
      <c r="D18" s="2" t="s">
        <v>21</v>
      </c>
      <c r="E18" t="s">
        <v>326</v>
      </c>
      <c r="F18">
        <v>0</v>
      </c>
      <c r="G18">
        <v>17</v>
      </c>
    </row>
    <row r="19" spans="1:7" x14ac:dyDescent="0.25">
      <c r="A19" t="s">
        <v>299</v>
      </c>
      <c r="B19" t="s">
        <v>294</v>
      </c>
      <c r="C19" t="s">
        <v>14</v>
      </c>
      <c r="D19" s="2" t="s">
        <v>14</v>
      </c>
      <c r="E19" t="s">
        <v>326</v>
      </c>
      <c r="F19">
        <v>0</v>
      </c>
      <c r="G19">
        <v>18</v>
      </c>
    </row>
    <row r="20" spans="1:7" x14ac:dyDescent="0.25">
      <c r="A20" t="s">
        <v>664</v>
      </c>
      <c r="B20" t="s">
        <v>294</v>
      </c>
      <c r="C20" t="s">
        <v>673</v>
      </c>
      <c r="D20" s="2" t="s">
        <v>654</v>
      </c>
      <c r="E20" t="s">
        <v>326</v>
      </c>
      <c r="F20">
        <v>0</v>
      </c>
      <c r="G20">
        <v>19</v>
      </c>
    </row>
    <row r="21" spans="1:7" x14ac:dyDescent="0.25">
      <c r="A21" t="s">
        <v>297</v>
      </c>
      <c r="B21" t="s">
        <v>294</v>
      </c>
      <c r="C21" t="s">
        <v>673</v>
      </c>
      <c r="D21" s="2" t="s">
        <v>19</v>
      </c>
      <c r="E21" t="s">
        <v>326</v>
      </c>
      <c r="F21">
        <v>0</v>
      </c>
      <c r="G21">
        <v>20</v>
      </c>
    </row>
    <row r="22" spans="1:7" x14ac:dyDescent="0.25">
      <c r="A22" t="s">
        <v>663</v>
      </c>
      <c r="B22" t="s">
        <v>294</v>
      </c>
      <c r="C22" t="s">
        <v>673</v>
      </c>
      <c r="D22" s="2" t="s">
        <v>655</v>
      </c>
      <c r="E22" t="s">
        <v>326</v>
      </c>
      <c r="F22">
        <v>0</v>
      </c>
      <c r="G22">
        <v>21</v>
      </c>
    </row>
    <row r="23" spans="1:7" x14ac:dyDescent="0.25">
      <c r="A23" t="s">
        <v>665</v>
      </c>
      <c r="B23" t="s">
        <v>294</v>
      </c>
      <c r="C23" t="s">
        <v>673</v>
      </c>
      <c r="D23" s="2" t="s">
        <v>656</v>
      </c>
      <c r="E23" t="s">
        <v>326</v>
      </c>
      <c r="F23">
        <v>0</v>
      </c>
      <c r="G23">
        <v>22</v>
      </c>
    </row>
    <row r="24" spans="1:7" x14ac:dyDescent="0.25">
      <c r="A24" t="s">
        <v>667</v>
      </c>
      <c r="B24" t="s">
        <v>294</v>
      </c>
      <c r="C24" t="s">
        <v>673</v>
      </c>
      <c r="D24" s="2" t="s">
        <v>657</v>
      </c>
      <c r="E24" t="s">
        <v>326</v>
      </c>
      <c r="F24">
        <v>0</v>
      </c>
      <c r="G24">
        <v>23</v>
      </c>
    </row>
    <row r="25" spans="1:7" x14ac:dyDescent="0.25">
      <c r="A25" t="s">
        <v>666</v>
      </c>
      <c r="B25" t="s">
        <v>294</v>
      </c>
      <c r="C25" t="s">
        <v>673</v>
      </c>
      <c r="D25" s="2" t="s">
        <v>658</v>
      </c>
      <c r="E25" t="s">
        <v>326</v>
      </c>
      <c r="F25">
        <v>0</v>
      </c>
      <c r="G25">
        <v>24</v>
      </c>
    </row>
    <row r="26" spans="1:7" x14ac:dyDescent="0.25">
      <c r="A26" t="s">
        <v>669</v>
      </c>
      <c r="B26" t="s">
        <v>294</v>
      </c>
      <c r="C26" t="s">
        <v>673</v>
      </c>
      <c r="D26" s="2" t="s">
        <v>659</v>
      </c>
      <c r="E26" t="s">
        <v>326</v>
      </c>
      <c r="F26">
        <v>0</v>
      </c>
      <c r="G26">
        <v>25</v>
      </c>
    </row>
    <row r="27" spans="1:7" x14ac:dyDescent="0.25">
      <c r="A27" t="s">
        <v>668</v>
      </c>
      <c r="B27" t="s">
        <v>294</v>
      </c>
      <c r="C27" t="s">
        <v>673</v>
      </c>
      <c r="D27" s="2" t="s">
        <v>660</v>
      </c>
      <c r="E27" t="s">
        <v>326</v>
      </c>
      <c r="F27">
        <v>0</v>
      </c>
      <c r="G27">
        <v>26</v>
      </c>
    </row>
    <row r="28" spans="1:7" x14ac:dyDescent="0.25">
      <c r="A28" t="s">
        <v>298</v>
      </c>
      <c r="B28" t="s">
        <v>294</v>
      </c>
      <c r="C28" t="s">
        <v>673</v>
      </c>
      <c r="D28" s="2" t="s">
        <v>18</v>
      </c>
      <c r="E28" t="s">
        <v>326</v>
      </c>
      <c r="F28">
        <v>0</v>
      </c>
      <c r="G28">
        <v>27</v>
      </c>
    </row>
    <row r="29" spans="1:7" x14ac:dyDescent="0.25">
      <c r="A29" t="s">
        <v>670</v>
      </c>
      <c r="B29" t="s">
        <v>294</v>
      </c>
      <c r="C29" t="s">
        <v>673</v>
      </c>
      <c r="D29" s="2" t="s">
        <v>661</v>
      </c>
      <c r="E29" t="s">
        <v>326</v>
      </c>
      <c r="F29">
        <v>0</v>
      </c>
      <c r="G29">
        <v>28</v>
      </c>
    </row>
    <row r="30" spans="1:7" x14ac:dyDescent="0.25">
      <c r="A30" t="s">
        <v>296</v>
      </c>
      <c r="B30" t="s">
        <v>294</v>
      </c>
      <c r="C30" t="s">
        <v>20</v>
      </c>
      <c r="D30" s="2" t="s">
        <v>20</v>
      </c>
      <c r="E30" t="s">
        <v>326</v>
      </c>
      <c r="F30">
        <v>0</v>
      </c>
      <c r="G30">
        <v>29</v>
      </c>
    </row>
    <row r="31" spans="1:7" x14ac:dyDescent="0.25">
      <c r="A31" t="s">
        <v>295</v>
      </c>
      <c r="B31" t="s">
        <v>294</v>
      </c>
      <c r="C31" t="s">
        <v>20</v>
      </c>
      <c r="D31" s="2" t="s">
        <v>328</v>
      </c>
      <c r="E31" t="s">
        <v>326</v>
      </c>
      <c r="F31">
        <v>0</v>
      </c>
      <c r="G31">
        <v>30</v>
      </c>
    </row>
    <row r="32" spans="1:7" x14ac:dyDescent="0.25">
      <c r="A32" t="s">
        <v>293</v>
      </c>
      <c r="B32" t="s">
        <v>294</v>
      </c>
      <c r="C32" t="s">
        <v>20</v>
      </c>
      <c r="D32" s="2" t="s">
        <v>329</v>
      </c>
      <c r="E32" t="s">
        <v>326</v>
      </c>
      <c r="F32">
        <v>0</v>
      </c>
      <c r="G32">
        <v>31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E59CA-4381-49FB-99FB-0117F8B39FEF}">
  <dimension ref="A1:D10"/>
  <sheetViews>
    <sheetView workbookViewId="0">
      <selection activeCell="E20" sqref="E20"/>
    </sheetView>
  </sheetViews>
  <sheetFormatPr defaultRowHeight="15" x14ac:dyDescent="0.25"/>
  <sheetData>
    <row r="1" spans="1:4" x14ac:dyDescent="0.25">
      <c r="A1" t="s">
        <v>332</v>
      </c>
      <c r="B1" t="s">
        <v>339</v>
      </c>
      <c r="C1" t="s">
        <v>338</v>
      </c>
      <c r="D1" t="s">
        <v>337</v>
      </c>
    </row>
    <row r="2" spans="1:4" x14ac:dyDescent="0.25">
      <c r="A2" t="s">
        <v>0</v>
      </c>
      <c r="B2">
        <v>-0.7</v>
      </c>
      <c r="C2">
        <v>5.0000000000000001E-3</v>
      </c>
      <c r="D2">
        <v>0.4</v>
      </c>
    </row>
    <row r="3" spans="1:4" x14ac:dyDescent="0.25">
      <c r="A3" t="s">
        <v>1</v>
      </c>
      <c r="B3">
        <v>-0.7</v>
      </c>
      <c r="C3">
        <v>0.01</v>
      </c>
      <c r="D3">
        <v>0.5</v>
      </c>
    </row>
    <row r="4" spans="1:4" x14ac:dyDescent="0.25">
      <c r="A4" t="s">
        <v>2</v>
      </c>
      <c r="B4">
        <v>-0.6</v>
      </c>
      <c r="C4">
        <v>5.0000000000000001E-3</v>
      </c>
      <c r="D4">
        <v>0.66700000000000004</v>
      </c>
    </row>
    <row r="5" spans="1:4" x14ac:dyDescent="0.25">
      <c r="A5" t="s">
        <v>11</v>
      </c>
      <c r="B5">
        <v>-0.7</v>
      </c>
      <c r="C5">
        <v>0.01</v>
      </c>
      <c r="D5">
        <v>0.08</v>
      </c>
    </row>
    <row r="6" spans="1:4" x14ac:dyDescent="0.25">
      <c r="A6" t="s">
        <v>7</v>
      </c>
      <c r="B6">
        <v>-0.7</v>
      </c>
      <c r="C6">
        <v>0.05</v>
      </c>
      <c r="D6">
        <v>5.6000000000000001E-2</v>
      </c>
    </row>
    <row r="7" spans="1:4" x14ac:dyDescent="0.25">
      <c r="A7" t="s">
        <v>8</v>
      </c>
      <c r="B7">
        <v>-0.7</v>
      </c>
      <c r="C7">
        <v>0.05</v>
      </c>
      <c r="D7">
        <v>6.0999999999999999E-2</v>
      </c>
    </row>
    <row r="8" spans="1:4" x14ac:dyDescent="0.25">
      <c r="A8" t="s">
        <v>10</v>
      </c>
      <c r="B8">
        <v>-0.7</v>
      </c>
      <c r="C8">
        <v>0.05</v>
      </c>
      <c r="D8">
        <v>0.2</v>
      </c>
    </row>
    <row r="9" spans="1:4" x14ac:dyDescent="0.25">
      <c r="A9" t="s">
        <v>9</v>
      </c>
      <c r="B9">
        <v>-0.7</v>
      </c>
      <c r="C9">
        <v>0.01</v>
      </c>
      <c r="D9">
        <v>7.0000000000000007E-2</v>
      </c>
    </row>
    <row r="10" spans="1:4" x14ac:dyDescent="0.25">
      <c r="A10" t="s">
        <v>12</v>
      </c>
      <c r="B10">
        <v>-0.7</v>
      </c>
      <c r="C10">
        <v>0.01</v>
      </c>
      <c r="D10">
        <v>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Countries</vt:lpstr>
      <vt:lpstr>Fuels</vt:lpstr>
      <vt:lpstr>CoreDensities</vt:lpstr>
      <vt:lpstr>Flow</vt:lpstr>
      <vt:lpstr>NewFlow</vt:lpstr>
      <vt:lpstr>Elasticities</vt:lpstr>
      <vt:lpstr>Tables</vt:lpstr>
      <vt:lpstr>Flow (old)</vt:lpstr>
      <vt:lpstr>PowerElasticities-NotUsed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John Stretton</dc:creator>
  <cp:lastModifiedBy>Stephen John Stretton</cp:lastModifiedBy>
  <dcterms:created xsi:type="dcterms:W3CDTF">2020-05-02T14:53:06Z</dcterms:created>
  <dcterms:modified xsi:type="dcterms:W3CDTF">2020-10-03T12:10:53Z</dcterms:modified>
</cp:coreProperties>
</file>