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07579\Dropbox\Phd\Periodization_study_2\Results\R_analysis\periodizationstudy\Data\"/>
    </mc:Choice>
  </mc:AlternateContent>
  <bookViews>
    <workbookView xWindow="0" yWindow="0" windowWidth="15360" windowHeight="8205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6" i="1" l="1"/>
  <c r="K87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" i="1"/>
  <c r="K9" i="1"/>
  <c r="K10" i="1"/>
  <c r="K11" i="1"/>
  <c r="K12" i="1"/>
  <c r="K3" i="1"/>
  <c r="K4" i="1"/>
  <c r="K5" i="1"/>
  <c r="K6" i="1"/>
  <c r="K7" i="1"/>
  <c r="K2" i="1"/>
  <c r="J86" i="1"/>
  <c r="J80" i="1"/>
  <c r="J71" i="1"/>
  <c r="J64" i="1"/>
  <c r="J2" i="1"/>
  <c r="G42" i="1"/>
  <c r="J87" i="1"/>
  <c r="G87" i="1"/>
  <c r="G86" i="1"/>
  <c r="J85" i="1"/>
  <c r="G85" i="1"/>
  <c r="J84" i="1"/>
  <c r="G84" i="1"/>
  <c r="J83" i="1"/>
  <c r="G83" i="1"/>
  <c r="J82" i="1"/>
  <c r="G82" i="1"/>
  <c r="J81" i="1"/>
  <c r="G81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G71" i="1"/>
  <c r="J70" i="1"/>
  <c r="G70" i="1"/>
  <c r="J69" i="1"/>
  <c r="G69" i="1"/>
  <c r="J68" i="1"/>
  <c r="G68" i="1"/>
  <c r="J67" i="1"/>
  <c r="G67" i="1"/>
  <c r="G66" i="1"/>
  <c r="J65" i="1"/>
  <c r="G65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29" i="1"/>
  <c r="G29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  <c r="G2" i="1"/>
</calcChain>
</file>

<file path=xl/sharedStrings.xml><?xml version="1.0" encoding="utf-8"?>
<sst xmlns="http://schemas.openxmlformats.org/spreadsheetml/2006/main" count="356" uniqueCount="50">
  <si>
    <t>FP</t>
  </si>
  <si>
    <t>timepoint</t>
  </si>
  <si>
    <t>number</t>
  </si>
  <si>
    <t>replicate</t>
  </si>
  <si>
    <t>marking</t>
  </si>
  <si>
    <t>mRNA weight raw g</t>
  </si>
  <si>
    <t>Folie weight g</t>
  </si>
  <si>
    <t>FP1</t>
  </si>
  <si>
    <t>T1</t>
  </si>
  <si>
    <t>mRNA</t>
  </si>
  <si>
    <t>FP2</t>
  </si>
  <si>
    <t>FP4</t>
  </si>
  <si>
    <t>FP5</t>
  </si>
  <si>
    <t>FP6</t>
  </si>
  <si>
    <t>FP8</t>
  </si>
  <si>
    <t>FP9</t>
  </si>
  <si>
    <t>FP10</t>
  </si>
  <si>
    <t>FP11</t>
  </si>
  <si>
    <t>FP32</t>
  </si>
  <si>
    <t>FP13</t>
  </si>
  <si>
    <t>FP14</t>
  </si>
  <si>
    <t>FP15</t>
  </si>
  <si>
    <t>FP16</t>
  </si>
  <si>
    <t>FP17</t>
  </si>
  <si>
    <t>FP18</t>
  </si>
  <si>
    <t>FP20</t>
  </si>
  <si>
    <t>FP21</t>
  </si>
  <si>
    <t>FP22</t>
  </si>
  <si>
    <t>FP23</t>
  </si>
  <si>
    <t>FP29</t>
  </si>
  <si>
    <t>FP30</t>
  </si>
  <si>
    <t>FP31</t>
  </si>
  <si>
    <t>FP33</t>
  </si>
  <si>
    <t>FP34</t>
  </si>
  <si>
    <t>FP36</t>
  </si>
  <si>
    <t>FP37</t>
  </si>
  <si>
    <t>T2</t>
  </si>
  <si>
    <t>T3</t>
  </si>
  <si>
    <t>samplenr</t>
  </si>
  <si>
    <t>&gt;10 mg</t>
  </si>
  <si>
    <t>mRNA.weight.mg.WW</t>
  </si>
  <si>
    <t>tissue.weight.DW</t>
  </si>
  <si>
    <t>FP24</t>
  </si>
  <si>
    <t>FP25</t>
  </si>
  <si>
    <t>FP26</t>
  </si>
  <si>
    <t>FP27</t>
  </si>
  <si>
    <t>FP28</t>
  </si>
  <si>
    <t>group</t>
  </si>
  <si>
    <t>block</t>
  </si>
  <si>
    <t>trad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</si>
</sst>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0" borderId="0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topLeftCell="A41" zoomScale="130" zoomScaleNormal="130" workbookViewId="0">
      <selection activeCell="C56" sqref="C56"/>
    </sheetView>
  </sheetViews>
  <sheetFormatPr baseColWidth="10" defaultRowHeight="15" x14ac:dyDescent="0.25"/>
  <cols>
    <col min="7" max="7" width="14" bestFit="1" customWidth="1"/>
    <col min="8" max="8" width="18.42578125" bestFit="1" customWidth="1"/>
    <col min="9" max="9" width="14.140625" bestFit="1" customWidth="1"/>
    <col min="10" max="10" width="16.7109375" bestFit="1" customWidth="1"/>
  </cols>
  <sheetData>
    <row r="1" spans="1:12" x14ac:dyDescent="0.25">
      <c r="A1" t="s">
        <v>0</v>
      </c>
      <c r="B1" t="s">
        <v>1</v>
      </c>
      <c r="C1" t="s">
        <v>47</v>
      </c>
      <c r="D1" t="s">
        <v>2</v>
      </c>
      <c r="E1" t="s">
        <v>38</v>
      </c>
      <c r="F1" t="s">
        <v>3</v>
      </c>
      <c r="G1" t="s">
        <v>4</v>
      </c>
      <c r="H1" t="s">
        <v>5</v>
      </c>
      <c r="I1" t="s">
        <v>6</v>
      </c>
      <c r="J1" t="s">
        <v>40</v>
      </c>
      <c r="K1" t="s">
        <v>39</v>
      </c>
      <c r="L1" t="s">
        <v>41</v>
      </c>
    </row>
    <row r="2" spans="1:12" x14ac:dyDescent="0.25">
      <c r="A2" t="s">
        <v>7</v>
      </c>
      <c r="B2" t="s">
        <v>8</v>
      </c>
      <c r="C2" t="s">
        <v>48</v>
      </c>
      <c r="D2">
        <v>3</v>
      </c>
      <c r="E2">
        <v>1</v>
      </c>
      <c r="F2" t="s">
        <v>9</v>
      </c>
      <c r="G2" t="str">
        <f t="shared" ref="G2:G33" si="0">A2&amp;" "&amp;B2&amp;" "&amp;F2</f>
        <v>FP1 T1 mRNA</v>
      </c>
      <c r="H2">
        <v>0.1198</v>
      </c>
      <c r="I2">
        <v>0.1066</v>
      </c>
      <c r="J2">
        <f>(H2-I2)*1000</f>
        <v>13.200000000000003</v>
      </c>
      <c r="K2" t="b">
        <f>IF(J2&gt;10,TRUE,FALSE)</f>
        <v>1</v>
      </c>
      <c r="L2">
        <v>2.64</v>
      </c>
    </row>
    <row r="3" spans="1:12" x14ac:dyDescent="0.25">
      <c r="A3" t="s">
        <v>10</v>
      </c>
      <c r="B3" t="s">
        <v>8</v>
      </c>
      <c r="C3" t="s">
        <v>49</v>
      </c>
      <c r="D3">
        <v>6</v>
      </c>
      <c r="E3">
        <v>2</v>
      </c>
      <c r="F3" t="s">
        <v>9</v>
      </c>
      <c r="G3" t="str">
        <f t="shared" si="0"/>
        <v>FP2 T1 mRNA</v>
      </c>
      <c r="H3">
        <v>9.9900000000000003E-2</v>
      </c>
      <c r="I3">
        <v>8.6999999999999994E-2</v>
      </c>
      <c r="J3">
        <f t="shared" ref="J3:J22" si="1">(H3-I3)*1000</f>
        <v>12.900000000000009</v>
      </c>
      <c r="K3" t="b">
        <f t="shared" ref="K3:K66" si="2">IF(J3&gt;10,TRUE,FALSE)</f>
        <v>1</v>
      </c>
      <c r="L3">
        <v>2.472</v>
      </c>
    </row>
    <row r="4" spans="1:12" x14ac:dyDescent="0.25">
      <c r="A4" t="s">
        <v>11</v>
      </c>
      <c r="B4" t="s">
        <v>8</v>
      </c>
      <c r="C4" t="s">
        <v>48</v>
      </c>
      <c r="D4">
        <v>9</v>
      </c>
      <c r="E4">
        <v>3</v>
      </c>
      <c r="F4" t="s">
        <v>9</v>
      </c>
      <c r="G4" t="str">
        <f t="shared" si="0"/>
        <v>FP4 T1 mRNA</v>
      </c>
      <c r="H4">
        <v>7.3999999999999996E-2</v>
      </c>
      <c r="I4">
        <v>5.9499999999999997E-2</v>
      </c>
      <c r="J4">
        <f t="shared" si="1"/>
        <v>14.499999999999998</v>
      </c>
      <c r="K4" t="b">
        <f t="shared" si="2"/>
        <v>1</v>
      </c>
      <c r="L4">
        <v>2.7919999999999998</v>
      </c>
    </row>
    <row r="5" spans="1:12" x14ac:dyDescent="0.25">
      <c r="A5" t="s">
        <v>12</v>
      </c>
      <c r="B5" t="s">
        <v>8</v>
      </c>
      <c r="C5" t="s">
        <v>49</v>
      </c>
      <c r="D5">
        <v>12</v>
      </c>
      <c r="E5">
        <v>4</v>
      </c>
      <c r="F5" t="s">
        <v>9</v>
      </c>
      <c r="G5" t="str">
        <f t="shared" si="0"/>
        <v>FP5 T1 mRNA</v>
      </c>
      <c r="H5">
        <v>6.2700000000000006E-2</v>
      </c>
      <c r="I5">
        <v>5.1200000000000002E-2</v>
      </c>
      <c r="J5">
        <f t="shared" si="1"/>
        <v>11.500000000000004</v>
      </c>
      <c r="K5" t="b">
        <f t="shared" si="2"/>
        <v>1</v>
      </c>
      <c r="L5">
        <v>2.04</v>
      </c>
    </row>
    <row r="6" spans="1:12" x14ac:dyDescent="0.25">
      <c r="A6" t="s">
        <v>13</v>
      </c>
      <c r="B6" t="s">
        <v>8</v>
      </c>
      <c r="C6" t="s">
        <v>48</v>
      </c>
      <c r="D6">
        <v>15</v>
      </c>
      <c r="E6">
        <v>5</v>
      </c>
      <c r="F6" t="s">
        <v>9</v>
      </c>
      <c r="G6" t="str">
        <f t="shared" si="0"/>
        <v>FP6 T1 mRNA</v>
      </c>
      <c r="H6">
        <v>7.8899999999999998E-2</v>
      </c>
      <c r="I6">
        <v>5.8700000000000002E-2</v>
      </c>
      <c r="J6">
        <f t="shared" si="1"/>
        <v>20.199999999999996</v>
      </c>
      <c r="K6" t="b">
        <f t="shared" si="2"/>
        <v>1</v>
      </c>
      <c r="L6">
        <v>4.07</v>
      </c>
    </row>
    <row r="7" spans="1:12" x14ac:dyDescent="0.25">
      <c r="A7" t="s">
        <v>14</v>
      </c>
      <c r="B7" t="s">
        <v>8</v>
      </c>
      <c r="C7" t="s">
        <v>49</v>
      </c>
      <c r="D7">
        <v>18</v>
      </c>
      <c r="E7">
        <v>6</v>
      </c>
      <c r="F7" t="s">
        <v>9</v>
      </c>
      <c r="G7" t="str">
        <f t="shared" si="0"/>
        <v>FP8 T1 mRNA</v>
      </c>
      <c r="H7">
        <v>8.2900000000000001E-2</v>
      </c>
      <c r="I7">
        <v>6.08E-2</v>
      </c>
      <c r="J7">
        <f t="shared" si="1"/>
        <v>22.1</v>
      </c>
      <c r="K7" t="b">
        <f t="shared" si="2"/>
        <v>1</v>
      </c>
      <c r="L7">
        <v>4</v>
      </c>
    </row>
    <row r="8" spans="1:12" x14ac:dyDescent="0.25">
      <c r="A8" t="s">
        <v>15</v>
      </c>
      <c r="B8" t="s">
        <v>8</v>
      </c>
      <c r="C8" t="s">
        <v>48</v>
      </c>
      <c r="D8">
        <v>21</v>
      </c>
      <c r="E8">
        <v>7</v>
      </c>
      <c r="F8" t="s">
        <v>9</v>
      </c>
      <c r="G8" t="str">
        <f t="shared" si="0"/>
        <v>FP9 T1 mRNA</v>
      </c>
      <c r="H8">
        <v>8.4199999999999997E-2</v>
      </c>
      <c r="I8">
        <v>6.8099999999999994E-2</v>
      </c>
      <c r="J8">
        <f t="shared" si="1"/>
        <v>16.100000000000001</v>
      </c>
      <c r="K8" t="b">
        <f>IF(J8&gt;10,TRUE,FALSE)</f>
        <v>1</v>
      </c>
      <c r="L8">
        <v>2.9420000000000002</v>
      </c>
    </row>
    <row r="9" spans="1:12" x14ac:dyDescent="0.25">
      <c r="A9" t="s">
        <v>16</v>
      </c>
      <c r="B9" t="s">
        <v>8</v>
      </c>
      <c r="C9" t="s">
        <v>48</v>
      </c>
      <c r="D9">
        <v>24</v>
      </c>
      <c r="E9">
        <v>8</v>
      </c>
      <c r="F9" t="s">
        <v>9</v>
      </c>
      <c r="G9" t="str">
        <f t="shared" si="0"/>
        <v>FP10 T1 mRNA</v>
      </c>
      <c r="H9">
        <v>8.9599999999999999E-2</v>
      </c>
      <c r="I9">
        <v>7.4099999999999999E-2</v>
      </c>
      <c r="J9">
        <f t="shared" si="1"/>
        <v>15.5</v>
      </c>
      <c r="K9" t="b">
        <f t="shared" si="2"/>
        <v>1</v>
      </c>
      <c r="L9">
        <v>3.37</v>
      </c>
    </row>
    <row r="10" spans="1:12" x14ac:dyDescent="0.25">
      <c r="A10" t="s">
        <v>17</v>
      </c>
      <c r="B10" t="s">
        <v>8</v>
      </c>
      <c r="C10" t="s">
        <v>49</v>
      </c>
      <c r="D10">
        <v>27</v>
      </c>
      <c r="E10">
        <v>9</v>
      </c>
      <c r="F10" t="s">
        <v>9</v>
      </c>
      <c r="G10" t="str">
        <f t="shared" si="0"/>
        <v>FP11 T1 mRNA</v>
      </c>
      <c r="H10">
        <v>6.4199999999999993E-2</v>
      </c>
      <c r="I10">
        <v>3.9399999999999998E-2</v>
      </c>
      <c r="J10">
        <f t="shared" si="1"/>
        <v>24.799999999999997</v>
      </c>
      <c r="K10" t="b">
        <f t="shared" si="2"/>
        <v>1</v>
      </c>
      <c r="L10">
        <v>4.444</v>
      </c>
    </row>
    <row r="11" spans="1:12" x14ac:dyDescent="0.25">
      <c r="A11" t="s">
        <v>19</v>
      </c>
      <c r="B11" t="s">
        <v>8</v>
      </c>
      <c r="C11" t="s">
        <v>49</v>
      </c>
      <c r="D11">
        <v>33</v>
      </c>
      <c r="E11">
        <v>10</v>
      </c>
      <c r="F11" t="s">
        <v>9</v>
      </c>
      <c r="G11" t="str">
        <f t="shared" si="0"/>
        <v>FP13 T1 mRNA</v>
      </c>
      <c r="H11">
        <v>6.4600000000000005E-2</v>
      </c>
      <c r="I11">
        <v>4.87E-2</v>
      </c>
      <c r="J11">
        <f t="shared" si="1"/>
        <v>15.900000000000004</v>
      </c>
      <c r="K11" t="b">
        <f t="shared" si="2"/>
        <v>1</v>
      </c>
      <c r="L11">
        <v>3.0720000000000001</v>
      </c>
    </row>
    <row r="12" spans="1:12" x14ac:dyDescent="0.25">
      <c r="A12" t="s">
        <v>20</v>
      </c>
      <c r="B12" t="s">
        <v>8</v>
      </c>
      <c r="C12" t="s">
        <v>49</v>
      </c>
      <c r="D12">
        <v>36</v>
      </c>
      <c r="E12">
        <v>11</v>
      </c>
      <c r="F12" t="s">
        <v>9</v>
      </c>
      <c r="G12" t="str">
        <f t="shared" si="0"/>
        <v>FP14 T1 mRNA</v>
      </c>
      <c r="H12">
        <v>0.13830000000000001</v>
      </c>
      <c r="I12">
        <v>0.1285</v>
      </c>
      <c r="J12">
        <f>(H12-I12)*1000</f>
        <v>9.8000000000000025</v>
      </c>
      <c r="K12" s="3" t="b">
        <f t="shared" si="2"/>
        <v>0</v>
      </c>
      <c r="L12">
        <v>2.032</v>
      </c>
    </row>
    <row r="13" spans="1:12" x14ac:dyDescent="0.25">
      <c r="A13" t="s">
        <v>21</v>
      </c>
      <c r="B13" t="s">
        <v>8</v>
      </c>
      <c r="C13" t="s">
        <v>49</v>
      </c>
      <c r="D13">
        <v>39</v>
      </c>
      <c r="E13">
        <v>12</v>
      </c>
      <c r="F13" t="s">
        <v>9</v>
      </c>
      <c r="G13" t="str">
        <f t="shared" si="0"/>
        <v>FP15 T1 mRNA</v>
      </c>
      <c r="H13">
        <v>6.7799999999999999E-2</v>
      </c>
      <c r="I13">
        <v>0.05</v>
      </c>
      <c r="J13">
        <f t="shared" si="1"/>
        <v>17.799999999999997</v>
      </c>
      <c r="K13" t="b">
        <f t="shared" si="2"/>
        <v>1</v>
      </c>
      <c r="L13">
        <v>3.6320000000000001</v>
      </c>
    </row>
    <row r="14" spans="1:12" x14ac:dyDescent="0.25">
      <c r="A14" t="s">
        <v>22</v>
      </c>
      <c r="B14" t="s">
        <v>8</v>
      </c>
      <c r="C14" t="s">
        <v>49</v>
      </c>
      <c r="D14">
        <v>42</v>
      </c>
      <c r="E14">
        <v>13</v>
      </c>
      <c r="F14" t="s">
        <v>9</v>
      </c>
      <c r="G14" t="str">
        <f t="shared" si="0"/>
        <v>FP16 T1 mRNA</v>
      </c>
      <c r="H14">
        <v>6.6799999999999998E-2</v>
      </c>
      <c r="I14">
        <v>5.16E-2</v>
      </c>
      <c r="J14">
        <f t="shared" si="1"/>
        <v>15.199999999999998</v>
      </c>
      <c r="K14" t="b">
        <f t="shared" si="2"/>
        <v>1</v>
      </c>
      <c r="L14">
        <v>2.6760000000000002</v>
      </c>
    </row>
    <row r="15" spans="1:12" x14ac:dyDescent="0.25">
      <c r="A15" t="s">
        <v>23</v>
      </c>
      <c r="B15" t="s">
        <v>8</v>
      </c>
      <c r="C15" t="s">
        <v>48</v>
      </c>
      <c r="D15">
        <v>45</v>
      </c>
      <c r="E15">
        <v>14</v>
      </c>
      <c r="F15" t="s">
        <v>9</v>
      </c>
      <c r="G15" t="str">
        <f t="shared" si="0"/>
        <v>FP17 T1 mRNA</v>
      </c>
      <c r="H15">
        <v>6.25E-2</v>
      </c>
      <c r="I15">
        <v>5.0700000000000002E-2</v>
      </c>
      <c r="J15">
        <f t="shared" si="1"/>
        <v>11.799999999999997</v>
      </c>
      <c r="K15" t="b">
        <f t="shared" si="2"/>
        <v>1</v>
      </c>
      <c r="L15">
        <v>2.4279999999999999</v>
      </c>
    </row>
    <row r="16" spans="1:12" x14ac:dyDescent="0.25">
      <c r="A16" t="s">
        <v>24</v>
      </c>
      <c r="B16" t="s">
        <v>8</v>
      </c>
      <c r="C16" t="s">
        <v>48</v>
      </c>
      <c r="D16">
        <v>48</v>
      </c>
      <c r="E16">
        <v>15</v>
      </c>
      <c r="F16" t="s">
        <v>9</v>
      </c>
      <c r="G16" t="str">
        <f t="shared" si="0"/>
        <v>FP18 T1 mRNA</v>
      </c>
      <c r="H16">
        <v>6.2E-2</v>
      </c>
      <c r="I16">
        <v>4.7E-2</v>
      </c>
      <c r="J16">
        <f t="shared" si="1"/>
        <v>15</v>
      </c>
      <c r="K16" t="b">
        <f t="shared" si="2"/>
        <v>1</v>
      </c>
      <c r="L16">
        <v>2.516</v>
      </c>
    </row>
    <row r="17" spans="1:12" x14ac:dyDescent="0.25">
      <c r="A17" t="s">
        <v>25</v>
      </c>
      <c r="B17" t="s">
        <v>8</v>
      </c>
      <c r="C17" t="s">
        <v>48</v>
      </c>
      <c r="D17">
        <v>51</v>
      </c>
      <c r="E17">
        <v>16</v>
      </c>
      <c r="F17" t="s">
        <v>9</v>
      </c>
      <c r="G17" t="str">
        <f t="shared" si="0"/>
        <v>FP20 T1 mRNA</v>
      </c>
      <c r="H17">
        <v>9.7900000000000001E-2</v>
      </c>
      <c r="I17">
        <v>8.6699999999999999E-2</v>
      </c>
      <c r="J17">
        <f t="shared" si="1"/>
        <v>11.200000000000001</v>
      </c>
      <c r="K17" t="b">
        <f t="shared" si="2"/>
        <v>1</v>
      </c>
      <c r="L17">
        <v>2.7679999999999998</v>
      </c>
    </row>
    <row r="18" spans="1:12" x14ac:dyDescent="0.25">
      <c r="A18" t="s">
        <v>26</v>
      </c>
      <c r="B18" t="s">
        <v>8</v>
      </c>
      <c r="C18" t="s">
        <v>49</v>
      </c>
      <c r="D18">
        <v>54</v>
      </c>
      <c r="E18">
        <v>17</v>
      </c>
      <c r="F18" t="s">
        <v>9</v>
      </c>
      <c r="G18" t="str">
        <f t="shared" si="0"/>
        <v>FP21 T1 mRNA</v>
      </c>
      <c r="H18">
        <v>0.128</v>
      </c>
      <c r="I18">
        <v>9.9699999999999997E-2</v>
      </c>
      <c r="J18">
        <f t="shared" si="1"/>
        <v>28.300000000000004</v>
      </c>
      <c r="K18" t="b">
        <f t="shared" si="2"/>
        <v>1</v>
      </c>
      <c r="L18">
        <v>6.59</v>
      </c>
    </row>
    <row r="19" spans="1:12" x14ac:dyDescent="0.25">
      <c r="A19" t="s">
        <v>27</v>
      </c>
      <c r="B19" t="s">
        <v>8</v>
      </c>
      <c r="C19" t="s">
        <v>48</v>
      </c>
      <c r="D19">
        <v>57</v>
      </c>
      <c r="E19">
        <v>18</v>
      </c>
      <c r="F19" t="s">
        <v>9</v>
      </c>
      <c r="G19" t="str">
        <f t="shared" si="0"/>
        <v>FP22 T1 mRNA</v>
      </c>
      <c r="H19">
        <v>9.3700000000000006E-2</v>
      </c>
      <c r="I19">
        <v>7.0499999999999993E-2</v>
      </c>
      <c r="J19">
        <f t="shared" si="1"/>
        <v>23.200000000000014</v>
      </c>
      <c r="K19" t="b">
        <f t="shared" si="2"/>
        <v>1</v>
      </c>
      <c r="L19">
        <v>3.246</v>
      </c>
    </row>
    <row r="20" spans="1:12" x14ac:dyDescent="0.25">
      <c r="A20" t="s">
        <v>28</v>
      </c>
      <c r="B20" t="s">
        <v>8</v>
      </c>
      <c r="C20" t="s">
        <v>49</v>
      </c>
      <c r="D20">
        <v>60</v>
      </c>
      <c r="E20">
        <v>19</v>
      </c>
      <c r="F20" t="s">
        <v>9</v>
      </c>
      <c r="G20" t="str">
        <f t="shared" si="0"/>
        <v>FP23 T1 mRNA</v>
      </c>
      <c r="H20">
        <v>5.3600000000000002E-2</v>
      </c>
      <c r="I20">
        <v>3.6299999999999999E-2</v>
      </c>
      <c r="J20">
        <f t="shared" si="1"/>
        <v>17.300000000000004</v>
      </c>
      <c r="K20" t="b">
        <f t="shared" si="2"/>
        <v>1</v>
      </c>
      <c r="L20">
        <v>3.2919999999999998</v>
      </c>
    </row>
    <row r="21" spans="1:12" x14ac:dyDescent="0.25">
      <c r="A21" t="s">
        <v>42</v>
      </c>
      <c r="B21" t="s">
        <v>8</v>
      </c>
      <c r="C21" t="s">
        <v>49</v>
      </c>
      <c r="D21">
        <v>63</v>
      </c>
      <c r="E21">
        <v>20</v>
      </c>
      <c r="F21" t="s">
        <v>9</v>
      </c>
      <c r="G21" t="str">
        <f t="shared" si="0"/>
        <v>FP24 T1 mRNA</v>
      </c>
      <c r="H21">
        <v>5.7200000000000001E-2</v>
      </c>
      <c r="I21">
        <v>3.7499999999999999E-2</v>
      </c>
      <c r="J21">
        <f t="shared" si="1"/>
        <v>19.700000000000003</v>
      </c>
      <c r="K21" t="b">
        <f t="shared" si="2"/>
        <v>1</v>
      </c>
      <c r="L21">
        <v>3.42</v>
      </c>
    </row>
    <row r="22" spans="1:12" x14ac:dyDescent="0.25">
      <c r="A22" t="s">
        <v>43</v>
      </c>
      <c r="B22" t="s">
        <v>8</v>
      </c>
      <c r="C22" t="s">
        <v>48</v>
      </c>
      <c r="D22">
        <v>66</v>
      </c>
      <c r="E22">
        <v>21</v>
      </c>
      <c r="F22" t="s">
        <v>9</v>
      </c>
      <c r="G22" t="str">
        <f t="shared" si="0"/>
        <v>FP25 T1 mRNA</v>
      </c>
      <c r="H22">
        <v>2.0299999999999999E-2</v>
      </c>
      <c r="I22">
        <v>1.34E-2</v>
      </c>
      <c r="J22">
        <f t="shared" si="1"/>
        <v>6.8999999999999986</v>
      </c>
      <c r="K22" s="3" t="b">
        <f t="shared" si="2"/>
        <v>0</v>
      </c>
      <c r="L22">
        <v>1.3759999999999999</v>
      </c>
    </row>
    <row r="23" spans="1:12" x14ac:dyDescent="0.25">
      <c r="A23" t="s">
        <v>44</v>
      </c>
      <c r="B23" t="s">
        <v>8</v>
      </c>
      <c r="C23" t="s">
        <v>49</v>
      </c>
      <c r="D23">
        <v>69</v>
      </c>
      <c r="E23">
        <v>22</v>
      </c>
      <c r="F23" t="s">
        <v>9</v>
      </c>
      <c r="G23" t="str">
        <f t="shared" si="0"/>
        <v>FP26 T1 mRNA</v>
      </c>
      <c r="H23">
        <v>1.0800000000000001E-2</v>
      </c>
      <c r="I23">
        <v>7.6E-3</v>
      </c>
      <c r="J23">
        <f t="shared" ref="J23:J33" si="3">(H23-I23)*1000</f>
        <v>3.2000000000000006</v>
      </c>
      <c r="K23" s="3" t="b">
        <f t="shared" si="2"/>
        <v>0</v>
      </c>
      <c r="L23">
        <v>0.78</v>
      </c>
    </row>
    <row r="24" spans="1:12" x14ac:dyDescent="0.25">
      <c r="A24" t="s">
        <v>45</v>
      </c>
      <c r="B24" t="s">
        <v>8</v>
      </c>
      <c r="C24" t="s">
        <v>49</v>
      </c>
      <c r="D24">
        <v>72</v>
      </c>
      <c r="E24">
        <v>23</v>
      </c>
      <c r="F24" t="s">
        <v>9</v>
      </c>
      <c r="G24" t="str">
        <f t="shared" si="0"/>
        <v>FP27 T1 mRNA</v>
      </c>
      <c r="H24">
        <v>3.9699999999999999E-2</v>
      </c>
      <c r="I24">
        <v>2.52E-2</v>
      </c>
      <c r="J24">
        <f t="shared" si="3"/>
        <v>14.499999999999998</v>
      </c>
      <c r="K24" t="b">
        <f t="shared" si="2"/>
        <v>1</v>
      </c>
      <c r="L24">
        <v>2.8580000000000001</v>
      </c>
    </row>
    <row r="25" spans="1:12" x14ac:dyDescent="0.25">
      <c r="A25" t="s">
        <v>46</v>
      </c>
      <c r="B25" t="s">
        <v>8</v>
      </c>
      <c r="C25" t="s">
        <v>48</v>
      </c>
      <c r="D25">
        <v>75</v>
      </c>
      <c r="E25">
        <v>24</v>
      </c>
      <c r="F25" t="s">
        <v>9</v>
      </c>
      <c r="G25" t="str">
        <f t="shared" si="0"/>
        <v>FP28 T1 mRNA</v>
      </c>
      <c r="H25">
        <v>1.1999999999999999E-3</v>
      </c>
      <c r="I25">
        <v>-1.7000000000000001E-2</v>
      </c>
      <c r="J25">
        <f t="shared" si="3"/>
        <v>18.2</v>
      </c>
      <c r="K25" t="b">
        <f t="shared" si="2"/>
        <v>1</v>
      </c>
      <c r="L25">
        <v>3.1680000000000001</v>
      </c>
    </row>
    <row r="26" spans="1:12" x14ac:dyDescent="0.25">
      <c r="A26" t="s">
        <v>29</v>
      </c>
      <c r="B26" t="s">
        <v>8</v>
      </c>
      <c r="C26" t="s">
        <v>48</v>
      </c>
      <c r="D26">
        <v>78</v>
      </c>
      <c r="E26">
        <v>25</v>
      </c>
      <c r="F26" t="s">
        <v>9</v>
      </c>
      <c r="G26" t="str">
        <f t="shared" si="0"/>
        <v>FP29 T1 mRNA</v>
      </c>
      <c r="H26">
        <v>4.3299999999999998E-2</v>
      </c>
      <c r="I26">
        <v>3.09E-2</v>
      </c>
      <c r="J26">
        <f t="shared" si="3"/>
        <v>12.399999999999999</v>
      </c>
      <c r="K26" t="b">
        <f t="shared" si="2"/>
        <v>1</v>
      </c>
      <c r="L26">
        <v>2.246</v>
      </c>
    </row>
    <row r="27" spans="1:12" x14ac:dyDescent="0.25">
      <c r="A27" t="s">
        <v>30</v>
      </c>
      <c r="B27" t="s">
        <v>8</v>
      </c>
      <c r="C27" t="s">
        <v>48</v>
      </c>
      <c r="D27">
        <v>81</v>
      </c>
      <c r="E27">
        <v>26</v>
      </c>
      <c r="F27" t="s">
        <v>9</v>
      </c>
      <c r="G27" t="str">
        <f t="shared" si="0"/>
        <v>FP30 T1 mRNA</v>
      </c>
      <c r="H27">
        <v>0.10150000000000001</v>
      </c>
      <c r="I27">
        <v>8.5900000000000004E-2</v>
      </c>
      <c r="J27">
        <f t="shared" si="3"/>
        <v>15.600000000000003</v>
      </c>
      <c r="K27" t="b">
        <f t="shared" si="2"/>
        <v>1</v>
      </c>
      <c r="L27">
        <v>2.952</v>
      </c>
    </row>
    <row r="28" spans="1:12" x14ac:dyDescent="0.25">
      <c r="A28" t="s">
        <v>31</v>
      </c>
      <c r="B28" t="s">
        <v>8</v>
      </c>
      <c r="C28" t="s">
        <v>49</v>
      </c>
      <c r="D28">
        <v>84</v>
      </c>
      <c r="E28">
        <v>27</v>
      </c>
      <c r="F28" t="s">
        <v>9</v>
      </c>
      <c r="G28" t="str">
        <f t="shared" si="0"/>
        <v>FP31 T1 mRNA</v>
      </c>
      <c r="H28">
        <v>8.2280000000000006E-2</v>
      </c>
      <c r="I28">
        <v>7.1999999999999995E-2</v>
      </c>
      <c r="J28">
        <f t="shared" si="3"/>
        <v>10.280000000000012</v>
      </c>
      <c r="K28" t="b">
        <f t="shared" si="2"/>
        <v>1</v>
      </c>
      <c r="L28">
        <v>2.008</v>
      </c>
    </row>
    <row r="29" spans="1:12" x14ac:dyDescent="0.25">
      <c r="A29" s="1" t="s">
        <v>18</v>
      </c>
      <c r="B29" t="s">
        <v>8</v>
      </c>
      <c r="C29" t="s">
        <v>48</v>
      </c>
      <c r="D29">
        <v>30</v>
      </c>
      <c r="E29">
        <v>28</v>
      </c>
      <c r="F29" t="s">
        <v>9</v>
      </c>
      <c r="G29" t="str">
        <f t="shared" si="0"/>
        <v>FP32 T1 mRNA</v>
      </c>
      <c r="H29">
        <v>6.6100000000000006E-2</v>
      </c>
      <c r="I29">
        <v>4.6199999999999998E-2</v>
      </c>
      <c r="J29">
        <f>(H29-I29)*1000</f>
        <v>19.900000000000009</v>
      </c>
      <c r="K29" t="b">
        <f t="shared" si="2"/>
        <v>1</v>
      </c>
      <c r="L29">
        <v>3.53</v>
      </c>
    </row>
    <row r="30" spans="1:12" x14ac:dyDescent="0.25">
      <c r="A30" t="s">
        <v>32</v>
      </c>
      <c r="B30" t="s">
        <v>8</v>
      </c>
      <c r="C30" t="s">
        <v>48</v>
      </c>
      <c r="D30">
        <v>87</v>
      </c>
      <c r="E30">
        <v>29</v>
      </c>
      <c r="F30" t="s">
        <v>9</v>
      </c>
      <c r="G30" t="str">
        <f t="shared" si="0"/>
        <v>FP33 T1 mRNA</v>
      </c>
      <c r="H30">
        <v>6.6199999999999995E-2</v>
      </c>
      <c r="I30">
        <v>5.0099999999999999E-2</v>
      </c>
      <c r="J30">
        <f t="shared" si="3"/>
        <v>16.099999999999998</v>
      </c>
      <c r="K30" t="b">
        <f t="shared" si="2"/>
        <v>1</v>
      </c>
      <c r="L30">
        <v>3.0659999999999998</v>
      </c>
    </row>
    <row r="31" spans="1:12" x14ac:dyDescent="0.25">
      <c r="A31" t="s">
        <v>33</v>
      </c>
      <c r="B31" t="s">
        <v>8</v>
      </c>
      <c r="C31" t="s">
        <v>49</v>
      </c>
      <c r="D31">
        <v>90</v>
      </c>
      <c r="E31">
        <v>30</v>
      </c>
      <c r="F31" t="s">
        <v>9</v>
      </c>
      <c r="G31" t="str">
        <f t="shared" si="0"/>
        <v>FP34 T1 mRNA</v>
      </c>
      <c r="H31">
        <v>4.6300000000000001E-2</v>
      </c>
      <c r="I31">
        <v>3.3599999999999998E-2</v>
      </c>
      <c r="J31">
        <f t="shared" si="3"/>
        <v>12.700000000000003</v>
      </c>
      <c r="K31" t="b">
        <f t="shared" si="2"/>
        <v>1</v>
      </c>
      <c r="L31">
        <v>2.23</v>
      </c>
    </row>
    <row r="32" spans="1:12" x14ac:dyDescent="0.25">
      <c r="A32" t="s">
        <v>34</v>
      </c>
      <c r="B32" t="s">
        <v>8</v>
      </c>
      <c r="C32" t="s">
        <v>48</v>
      </c>
      <c r="D32">
        <v>93</v>
      </c>
      <c r="E32">
        <v>31</v>
      </c>
      <c r="F32" t="s">
        <v>9</v>
      </c>
      <c r="G32" t="str">
        <f t="shared" si="0"/>
        <v>FP36 T1 mRNA</v>
      </c>
      <c r="H32">
        <v>8.0199999999999994E-2</v>
      </c>
      <c r="I32">
        <v>6.59E-2</v>
      </c>
      <c r="J32">
        <f t="shared" si="3"/>
        <v>14.299999999999994</v>
      </c>
      <c r="K32" t="b">
        <f t="shared" si="2"/>
        <v>1</v>
      </c>
      <c r="L32">
        <v>2.5880000000000001</v>
      </c>
    </row>
    <row r="33" spans="1:12" x14ac:dyDescent="0.25">
      <c r="A33" s="2" t="s">
        <v>35</v>
      </c>
      <c r="B33" s="2" t="s">
        <v>8</v>
      </c>
      <c r="C33" t="s">
        <v>49</v>
      </c>
      <c r="D33" s="2">
        <v>96</v>
      </c>
      <c r="E33" s="2">
        <v>32</v>
      </c>
      <c r="F33" s="2" t="s">
        <v>9</v>
      </c>
      <c r="G33" s="2" t="str">
        <f t="shared" si="0"/>
        <v>FP37 T1 mRNA</v>
      </c>
      <c r="H33" s="2">
        <v>5.57E-2</v>
      </c>
      <c r="I33" s="2">
        <v>4.2000000000000003E-2</v>
      </c>
      <c r="J33" s="2">
        <f t="shared" si="3"/>
        <v>13.699999999999998</v>
      </c>
      <c r="K33" t="b">
        <f t="shared" si="2"/>
        <v>1</v>
      </c>
      <c r="L33">
        <v>2.4279999999999999</v>
      </c>
    </row>
    <row r="34" spans="1:12" x14ac:dyDescent="0.25">
      <c r="A34" t="s">
        <v>7</v>
      </c>
      <c r="B34" t="s">
        <v>36</v>
      </c>
      <c r="C34" t="s">
        <v>48</v>
      </c>
      <c r="D34">
        <v>99</v>
      </c>
      <c r="E34">
        <v>33</v>
      </c>
      <c r="F34" t="s">
        <v>9</v>
      </c>
      <c r="G34" t="str">
        <f t="shared" ref="G34:G65" si="4">A34&amp;" "&amp;B34&amp;" "&amp;F34</f>
        <v>FP1 T2 mRNA</v>
      </c>
      <c r="H34">
        <v>4.87E-2</v>
      </c>
      <c r="I34">
        <v>4.2879800000000003E-2</v>
      </c>
      <c r="J34">
        <f t="shared" ref="J34:J61" si="5">(H34-I34)*1000</f>
        <v>5.820199999999998</v>
      </c>
      <c r="K34" s="3" t="b">
        <f t="shared" si="2"/>
        <v>0</v>
      </c>
      <c r="L34">
        <v>1.004</v>
      </c>
    </row>
    <row r="35" spans="1:12" x14ac:dyDescent="0.25">
      <c r="A35" t="s">
        <v>10</v>
      </c>
      <c r="B35" t="s">
        <v>36</v>
      </c>
      <c r="C35" t="s">
        <v>49</v>
      </c>
      <c r="D35">
        <v>102</v>
      </c>
      <c r="E35">
        <v>34</v>
      </c>
      <c r="F35" t="s">
        <v>9</v>
      </c>
      <c r="G35" t="str">
        <f t="shared" si="4"/>
        <v>FP2 T2 mRNA</v>
      </c>
      <c r="H35">
        <v>2.4500000000000001E-2</v>
      </c>
      <c r="I35">
        <v>1.9400000000000001E-2</v>
      </c>
      <c r="J35">
        <f t="shared" si="5"/>
        <v>5.1000000000000005</v>
      </c>
      <c r="K35" s="3" t="b">
        <f t="shared" si="2"/>
        <v>0</v>
      </c>
      <c r="L35">
        <v>0.80400000000000005</v>
      </c>
    </row>
    <row r="36" spans="1:12" x14ac:dyDescent="0.25">
      <c r="A36" t="s">
        <v>11</v>
      </c>
      <c r="B36" t="s">
        <v>36</v>
      </c>
      <c r="C36" t="s">
        <v>48</v>
      </c>
      <c r="D36">
        <v>105</v>
      </c>
      <c r="E36">
        <v>35</v>
      </c>
      <c r="F36" t="s">
        <v>9</v>
      </c>
      <c r="G36" t="str">
        <f t="shared" si="4"/>
        <v>FP4 T2 mRNA</v>
      </c>
      <c r="H36">
        <v>6.7100000000000007E-2</v>
      </c>
      <c r="I36">
        <v>5.6800000000000003E-2</v>
      </c>
      <c r="J36">
        <f t="shared" si="5"/>
        <v>10.300000000000004</v>
      </c>
      <c r="K36" t="b">
        <f t="shared" si="2"/>
        <v>1</v>
      </c>
      <c r="L36">
        <v>2.202</v>
      </c>
    </row>
    <row r="37" spans="1:12" x14ac:dyDescent="0.25">
      <c r="A37" t="s">
        <v>12</v>
      </c>
      <c r="B37" t="s">
        <v>36</v>
      </c>
      <c r="C37" t="s">
        <v>49</v>
      </c>
      <c r="D37">
        <v>108</v>
      </c>
      <c r="E37">
        <v>36</v>
      </c>
      <c r="F37" t="s">
        <v>9</v>
      </c>
      <c r="G37" t="str">
        <f t="shared" si="4"/>
        <v>FP5 T2 mRNA</v>
      </c>
      <c r="H37">
        <v>4.0599999999999997E-2</v>
      </c>
      <c r="I37">
        <v>3.44E-2</v>
      </c>
      <c r="J37">
        <f t="shared" si="5"/>
        <v>6.1999999999999975</v>
      </c>
      <c r="K37" s="3" t="b">
        <f t="shared" si="2"/>
        <v>0</v>
      </c>
      <c r="L37">
        <v>1.1419999999999999</v>
      </c>
    </row>
    <row r="38" spans="1:12" x14ac:dyDescent="0.25">
      <c r="A38" t="s">
        <v>13</v>
      </c>
      <c r="B38" t="s">
        <v>36</v>
      </c>
      <c r="C38" t="s">
        <v>48</v>
      </c>
      <c r="D38">
        <v>111</v>
      </c>
      <c r="E38">
        <v>37</v>
      </c>
      <c r="F38" t="s">
        <v>9</v>
      </c>
      <c r="G38" t="str">
        <f t="shared" si="4"/>
        <v>FP6 T2 mRNA</v>
      </c>
      <c r="H38">
        <v>4.2000000000000003E-2</v>
      </c>
      <c r="I38">
        <v>3.5700000000000003E-2</v>
      </c>
      <c r="J38">
        <f t="shared" si="5"/>
        <v>6.3</v>
      </c>
      <c r="K38" s="3" t="b">
        <f t="shared" si="2"/>
        <v>0</v>
      </c>
      <c r="L38">
        <v>1.484</v>
      </c>
    </row>
    <row r="39" spans="1:12" x14ac:dyDescent="0.25">
      <c r="A39" t="s">
        <v>14</v>
      </c>
      <c r="B39" t="s">
        <v>36</v>
      </c>
      <c r="C39" t="s">
        <v>49</v>
      </c>
      <c r="D39">
        <v>114</v>
      </c>
      <c r="E39">
        <v>38</v>
      </c>
      <c r="F39" t="s">
        <v>9</v>
      </c>
      <c r="G39" t="str">
        <f t="shared" si="4"/>
        <v>FP8 T2 mRNA</v>
      </c>
      <c r="H39">
        <v>6.1109999999999998E-2</v>
      </c>
      <c r="I39">
        <v>4.8419999999999998E-2</v>
      </c>
      <c r="J39">
        <f t="shared" si="5"/>
        <v>12.69</v>
      </c>
      <c r="K39" t="b">
        <f t="shared" si="2"/>
        <v>1</v>
      </c>
      <c r="L39">
        <v>2.89</v>
      </c>
    </row>
    <row r="40" spans="1:12" x14ac:dyDescent="0.25">
      <c r="A40" t="s">
        <v>15</v>
      </c>
      <c r="B40" t="s">
        <v>36</v>
      </c>
      <c r="C40" t="s">
        <v>48</v>
      </c>
      <c r="D40">
        <v>117</v>
      </c>
      <c r="E40">
        <v>39</v>
      </c>
      <c r="F40" t="s">
        <v>9</v>
      </c>
      <c r="G40" t="str">
        <f t="shared" si="4"/>
        <v>FP9 T2 mRNA</v>
      </c>
      <c r="H40">
        <v>4.8343999999999998E-2</v>
      </c>
      <c r="I40">
        <v>4.1410000000000002E-2</v>
      </c>
      <c r="J40">
        <f t="shared" si="5"/>
        <v>6.9339999999999957</v>
      </c>
      <c r="K40" s="3" t="b">
        <f t="shared" si="2"/>
        <v>0</v>
      </c>
      <c r="L40">
        <v>1.1499999999999999</v>
      </c>
    </row>
    <row r="41" spans="1:12" x14ac:dyDescent="0.25">
      <c r="A41" t="s">
        <v>16</v>
      </c>
      <c r="B41" t="s">
        <v>36</v>
      </c>
      <c r="C41" t="s">
        <v>48</v>
      </c>
      <c r="D41">
        <v>120</v>
      </c>
      <c r="E41">
        <v>40</v>
      </c>
      <c r="F41" t="s">
        <v>9</v>
      </c>
      <c r="G41" t="str">
        <f t="shared" si="4"/>
        <v>FP10 T2 mRNA</v>
      </c>
      <c r="H41">
        <v>5.6180000000000001E-2</v>
      </c>
      <c r="I41">
        <v>4.4209999999999999E-2</v>
      </c>
      <c r="J41">
        <f t="shared" si="5"/>
        <v>11.97</v>
      </c>
      <c r="K41" t="b">
        <f t="shared" si="2"/>
        <v>1</v>
      </c>
      <c r="L41">
        <v>2.3620000000000001</v>
      </c>
    </row>
    <row r="42" spans="1:12" x14ac:dyDescent="0.25">
      <c r="A42" t="s">
        <v>17</v>
      </c>
      <c r="B42" t="s">
        <v>36</v>
      </c>
      <c r="C42" t="s">
        <v>49</v>
      </c>
      <c r="D42">
        <v>123</v>
      </c>
      <c r="E42">
        <v>41</v>
      </c>
      <c r="F42" t="s">
        <v>9</v>
      </c>
      <c r="G42" t="str">
        <f t="shared" si="4"/>
        <v>FP11 T2 mRNA</v>
      </c>
      <c r="H42">
        <v>4.9050000000000003E-2</v>
      </c>
      <c r="I42">
        <v>3.4250000000000003E-2</v>
      </c>
      <c r="J42">
        <f t="shared" si="5"/>
        <v>14.8</v>
      </c>
      <c r="K42" t="b">
        <f t="shared" si="2"/>
        <v>1</v>
      </c>
      <c r="L42">
        <v>2.794</v>
      </c>
    </row>
    <row r="43" spans="1:12" x14ac:dyDescent="0.25">
      <c r="A43" t="s">
        <v>19</v>
      </c>
      <c r="B43" t="s">
        <v>36</v>
      </c>
      <c r="C43" t="s">
        <v>49</v>
      </c>
      <c r="D43">
        <v>126</v>
      </c>
      <c r="E43">
        <v>42</v>
      </c>
      <c r="F43" t="s">
        <v>9</v>
      </c>
      <c r="G43" t="str">
        <f t="shared" si="4"/>
        <v>FP13 T2 mRNA</v>
      </c>
      <c r="H43">
        <v>4.2299999999999997E-2</v>
      </c>
      <c r="I43">
        <v>3.3399999999999999E-2</v>
      </c>
      <c r="J43">
        <f t="shared" si="5"/>
        <v>8.8999999999999986</v>
      </c>
      <c r="K43" s="3" t="b">
        <f t="shared" si="2"/>
        <v>0</v>
      </c>
      <c r="L43">
        <v>1.5980000000000001</v>
      </c>
    </row>
    <row r="44" spans="1:12" x14ac:dyDescent="0.25">
      <c r="A44" t="s">
        <v>20</v>
      </c>
      <c r="B44" t="s">
        <v>36</v>
      </c>
      <c r="C44" t="s">
        <v>49</v>
      </c>
      <c r="D44">
        <v>129</v>
      </c>
      <c r="E44">
        <v>43</v>
      </c>
      <c r="F44" t="s">
        <v>9</v>
      </c>
      <c r="G44" t="str">
        <f t="shared" si="4"/>
        <v>FP14 T2 mRNA</v>
      </c>
      <c r="H44">
        <v>3.8370000000000001E-2</v>
      </c>
      <c r="I44">
        <v>3.3140000000000003E-2</v>
      </c>
      <c r="J44">
        <f t="shared" si="5"/>
        <v>5.2299999999999986</v>
      </c>
      <c r="K44" s="3" t="b">
        <f t="shared" si="2"/>
        <v>0</v>
      </c>
      <c r="L44">
        <v>1.024</v>
      </c>
    </row>
    <row r="45" spans="1:12" x14ac:dyDescent="0.25">
      <c r="A45" t="s">
        <v>21</v>
      </c>
      <c r="B45" t="s">
        <v>36</v>
      </c>
      <c r="C45" t="s">
        <v>49</v>
      </c>
      <c r="D45">
        <v>132</v>
      </c>
      <c r="E45">
        <v>44</v>
      </c>
      <c r="F45" t="s">
        <v>9</v>
      </c>
      <c r="G45" t="str">
        <f t="shared" si="4"/>
        <v>FP15 T2 mRNA</v>
      </c>
      <c r="H45">
        <v>5.8999999999999997E-2</v>
      </c>
      <c r="I45">
        <v>5.3900000000000003E-2</v>
      </c>
      <c r="J45">
        <f t="shared" si="5"/>
        <v>5.0999999999999934</v>
      </c>
      <c r="K45" s="3" t="b">
        <f t="shared" si="2"/>
        <v>0</v>
      </c>
      <c r="L45">
        <v>0.94</v>
      </c>
    </row>
    <row r="46" spans="1:12" x14ac:dyDescent="0.25">
      <c r="A46" t="s">
        <v>23</v>
      </c>
      <c r="B46" t="s">
        <v>36</v>
      </c>
      <c r="C46" t="s">
        <v>48</v>
      </c>
      <c r="D46">
        <v>135</v>
      </c>
      <c r="E46">
        <v>45</v>
      </c>
      <c r="F46" t="s">
        <v>9</v>
      </c>
      <c r="G46" t="str">
        <f t="shared" si="4"/>
        <v>FP17 T2 mRNA</v>
      </c>
      <c r="H46">
        <v>4.8913999999999999E-2</v>
      </c>
      <c r="I46">
        <v>4.2509999999999999E-2</v>
      </c>
      <c r="J46">
        <f t="shared" si="5"/>
        <v>6.4039999999999999</v>
      </c>
      <c r="K46" s="3" t="b">
        <f t="shared" si="2"/>
        <v>0</v>
      </c>
      <c r="L46">
        <v>1.222</v>
      </c>
    </row>
    <row r="47" spans="1:12" x14ac:dyDescent="0.25">
      <c r="A47" t="s">
        <v>24</v>
      </c>
      <c r="B47" t="s">
        <v>36</v>
      </c>
      <c r="C47" t="s">
        <v>48</v>
      </c>
      <c r="D47">
        <v>138</v>
      </c>
      <c r="E47">
        <v>46</v>
      </c>
      <c r="F47" t="s">
        <v>9</v>
      </c>
      <c r="G47" t="str">
        <f t="shared" si="4"/>
        <v>FP18 T2 mRNA</v>
      </c>
      <c r="H47">
        <v>4.7500000000000001E-2</v>
      </c>
      <c r="I47">
        <v>3.3500000000000002E-2</v>
      </c>
      <c r="J47">
        <f t="shared" si="5"/>
        <v>13.999999999999998</v>
      </c>
      <c r="K47" t="b">
        <f t="shared" si="2"/>
        <v>1</v>
      </c>
      <c r="L47">
        <v>2.5880000000000001</v>
      </c>
    </row>
    <row r="48" spans="1:12" x14ac:dyDescent="0.25">
      <c r="A48" t="s">
        <v>26</v>
      </c>
      <c r="B48" t="s">
        <v>36</v>
      </c>
      <c r="C48" t="s">
        <v>49</v>
      </c>
      <c r="D48">
        <v>141</v>
      </c>
      <c r="E48">
        <v>47</v>
      </c>
      <c r="F48" t="s">
        <v>9</v>
      </c>
      <c r="G48" t="str">
        <f t="shared" si="4"/>
        <v>FP21 T2 mRNA</v>
      </c>
      <c r="H48">
        <v>5.91E-2</v>
      </c>
      <c r="I48">
        <v>4.5699999999999998E-2</v>
      </c>
      <c r="J48">
        <f t="shared" si="5"/>
        <v>13.400000000000002</v>
      </c>
      <c r="K48" t="b">
        <f t="shared" si="2"/>
        <v>1</v>
      </c>
      <c r="L48">
        <v>2.548</v>
      </c>
    </row>
    <row r="49" spans="1:12" x14ac:dyDescent="0.25">
      <c r="A49" s="2" t="s">
        <v>28</v>
      </c>
      <c r="B49" s="2" t="s">
        <v>36</v>
      </c>
      <c r="C49" t="s">
        <v>49</v>
      </c>
      <c r="D49" s="2">
        <v>144</v>
      </c>
      <c r="E49" s="2">
        <v>48</v>
      </c>
      <c r="F49" s="2" t="s">
        <v>9</v>
      </c>
      <c r="G49" s="2" t="str">
        <f t="shared" si="4"/>
        <v>FP23 T2 mRNA</v>
      </c>
      <c r="H49" s="2">
        <v>4.1099999999999998E-2</v>
      </c>
      <c r="I49" s="2">
        <v>2.92E-2</v>
      </c>
      <c r="J49" s="2">
        <f t="shared" si="5"/>
        <v>11.899999999999997</v>
      </c>
      <c r="K49" s="2" t="b">
        <f t="shared" si="2"/>
        <v>1</v>
      </c>
      <c r="L49" s="2">
        <v>2.2599999999999998</v>
      </c>
    </row>
    <row r="50" spans="1:12" x14ac:dyDescent="0.25">
      <c r="A50" t="s">
        <v>42</v>
      </c>
      <c r="B50" t="s">
        <v>36</v>
      </c>
      <c r="C50" t="s">
        <v>49</v>
      </c>
      <c r="D50">
        <v>147</v>
      </c>
      <c r="E50">
        <v>49</v>
      </c>
      <c r="F50" t="s">
        <v>9</v>
      </c>
      <c r="G50" t="str">
        <f t="shared" si="4"/>
        <v>FP24 T2 mRNA</v>
      </c>
      <c r="H50">
        <v>3.8100000000000002E-2</v>
      </c>
      <c r="I50">
        <v>2.7900000000000001E-2</v>
      </c>
      <c r="J50">
        <f t="shared" si="5"/>
        <v>10.200000000000001</v>
      </c>
      <c r="K50" t="b">
        <f t="shared" si="2"/>
        <v>1</v>
      </c>
      <c r="L50" s="4">
        <v>1.974</v>
      </c>
    </row>
    <row r="51" spans="1:12" x14ac:dyDescent="0.25">
      <c r="A51" t="s">
        <v>43</v>
      </c>
      <c r="B51" t="s">
        <v>36</v>
      </c>
      <c r="C51" t="s">
        <v>48</v>
      </c>
      <c r="D51">
        <v>150</v>
      </c>
      <c r="E51">
        <v>50</v>
      </c>
      <c r="F51" t="s">
        <v>9</v>
      </c>
      <c r="G51" t="str">
        <f t="shared" si="4"/>
        <v>FP25 T2 mRNA</v>
      </c>
      <c r="H51">
        <v>5.1400000000000001E-2</v>
      </c>
      <c r="I51">
        <v>3.5000000000000003E-2</v>
      </c>
      <c r="J51">
        <f t="shared" si="5"/>
        <v>16.399999999999999</v>
      </c>
      <c r="K51" t="b">
        <f t="shared" si="2"/>
        <v>1</v>
      </c>
      <c r="L51">
        <v>0.99199999999999999</v>
      </c>
    </row>
    <row r="52" spans="1:12" x14ac:dyDescent="0.25">
      <c r="A52" t="s">
        <v>44</v>
      </c>
      <c r="B52" t="s">
        <v>36</v>
      </c>
      <c r="C52" t="s">
        <v>49</v>
      </c>
      <c r="D52">
        <v>153</v>
      </c>
      <c r="E52">
        <v>51</v>
      </c>
      <c r="F52" t="s">
        <v>9</v>
      </c>
      <c r="G52" t="str">
        <f t="shared" si="4"/>
        <v>FP26 T2 mRNA</v>
      </c>
      <c r="H52">
        <v>3.2300000000000002E-2</v>
      </c>
      <c r="I52">
        <v>2.1299999999999999E-2</v>
      </c>
      <c r="J52">
        <f t="shared" si="5"/>
        <v>11.000000000000004</v>
      </c>
      <c r="K52" t="b">
        <f t="shared" si="2"/>
        <v>1</v>
      </c>
      <c r="L52">
        <v>2.27</v>
      </c>
    </row>
    <row r="53" spans="1:12" x14ac:dyDescent="0.25">
      <c r="A53" t="s">
        <v>45</v>
      </c>
      <c r="B53" t="s">
        <v>36</v>
      </c>
      <c r="C53" t="s">
        <v>49</v>
      </c>
      <c r="D53">
        <v>156</v>
      </c>
      <c r="E53">
        <v>52</v>
      </c>
      <c r="F53" t="s">
        <v>9</v>
      </c>
      <c r="G53" t="str">
        <f t="shared" si="4"/>
        <v>FP27 T2 mRNA</v>
      </c>
      <c r="H53">
        <v>5.8956000000000001E-2</v>
      </c>
      <c r="I53">
        <v>4.9730000000000003E-2</v>
      </c>
      <c r="J53">
        <f t="shared" si="5"/>
        <v>9.2259999999999973</v>
      </c>
      <c r="K53" s="3" t="b">
        <f t="shared" si="2"/>
        <v>0</v>
      </c>
      <c r="L53">
        <v>2.3359999999999999</v>
      </c>
    </row>
    <row r="54" spans="1:12" x14ac:dyDescent="0.25">
      <c r="A54" t="s">
        <v>46</v>
      </c>
      <c r="B54" t="s">
        <v>36</v>
      </c>
      <c r="C54" t="s">
        <v>48</v>
      </c>
      <c r="D54">
        <v>159</v>
      </c>
      <c r="E54">
        <v>53</v>
      </c>
      <c r="F54" t="s">
        <v>9</v>
      </c>
      <c r="G54" t="str">
        <f t="shared" si="4"/>
        <v>FP28 T2 mRNA</v>
      </c>
      <c r="H54">
        <v>4.1300000000000003E-2</v>
      </c>
      <c r="I54">
        <v>3.2199999999999999E-2</v>
      </c>
      <c r="J54">
        <f t="shared" si="5"/>
        <v>9.1000000000000032</v>
      </c>
      <c r="K54" s="3" t="b">
        <f t="shared" si="2"/>
        <v>0</v>
      </c>
      <c r="L54">
        <v>1.67</v>
      </c>
    </row>
    <row r="55" spans="1:12" x14ac:dyDescent="0.25">
      <c r="A55" t="s">
        <v>29</v>
      </c>
      <c r="B55" t="s">
        <v>36</v>
      </c>
      <c r="C55" t="s">
        <v>48</v>
      </c>
      <c r="D55">
        <v>162</v>
      </c>
      <c r="E55">
        <v>54</v>
      </c>
      <c r="F55" t="s">
        <v>9</v>
      </c>
      <c r="G55" t="str">
        <f t="shared" si="4"/>
        <v>FP29 T2 mRNA</v>
      </c>
      <c r="H55">
        <v>6.13E-2</v>
      </c>
      <c r="I55">
        <v>0.05</v>
      </c>
      <c r="J55">
        <f t="shared" si="5"/>
        <v>11.299999999999997</v>
      </c>
      <c r="K55" t="b">
        <f t="shared" si="2"/>
        <v>1</v>
      </c>
      <c r="L55">
        <v>1.982</v>
      </c>
    </row>
    <row r="56" spans="1:12" x14ac:dyDescent="0.25">
      <c r="A56" t="s">
        <v>30</v>
      </c>
      <c r="B56" t="s">
        <v>36</v>
      </c>
      <c r="C56" t="s">
        <v>48</v>
      </c>
      <c r="D56">
        <v>165</v>
      </c>
      <c r="E56">
        <v>55</v>
      </c>
      <c r="F56" t="s">
        <v>9</v>
      </c>
      <c r="G56" t="str">
        <f t="shared" si="4"/>
        <v>FP30 T2 mRNA</v>
      </c>
      <c r="H56">
        <v>6.0749999999999998E-2</v>
      </c>
      <c r="I56">
        <v>5.0369999999999998E-2</v>
      </c>
      <c r="J56">
        <f t="shared" si="5"/>
        <v>10.38</v>
      </c>
      <c r="K56" t="b">
        <f t="shared" si="2"/>
        <v>1</v>
      </c>
      <c r="L56">
        <v>1.6060000000000001</v>
      </c>
    </row>
    <row r="57" spans="1:12" x14ac:dyDescent="0.25">
      <c r="A57" t="s">
        <v>31</v>
      </c>
      <c r="B57" t="s">
        <v>36</v>
      </c>
      <c r="C57" t="s">
        <v>49</v>
      </c>
      <c r="D57">
        <v>168</v>
      </c>
      <c r="E57">
        <v>56</v>
      </c>
      <c r="F57" t="s">
        <v>9</v>
      </c>
      <c r="G57" t="str">
        <f t="shared" si="4"/>
        <v>FP31 T2 mRNA</v>
      </c>
      <c r="H57">
        <v>5.5199999999999999E-2</v>
      </c>
      <c r="I57">
        <v>4.3729999999999998E-2</v>
      </c>
      <c r="J57">
        <f t="shared" si="5"/>
        <v>11.47</v>
      </c>
      <c r="K57" t="b">
        <f t="shared" si="2"/>
        <v>1</v>
      </c>
      <c r="L57">
        <v>2.3820000000000001</v>
      </c>
    </row>
    <row r="58" spans="1:12" x14ac:dyDescent="0.25">
      <c r="A58" t="s">
        <v>18</v>
      </c>
      <c r="B58" t="s">
        <v>36</v>
      </c>
      <c r="C58" t="s">
        <v>48</v>
      </c>
      <c r="D58">
        <v>171</v>
      </c>
      <c r="E58">
        <v>57</v>
      </c>
      <c r="F58" t="s">
        <v>9</v>
      </c>
      <c r="G58" t="str">
        <f t="shared" si="4"/>
        <v>FP32 T2 mRNA</v>
      </c>
      <c r="H58">
        <v>5.1999999999999998E-2</v>
      </c>
      <c r="I58">
        <v>3.3700000000000001E-2</v>
      </c>
      <c r="J58">
        <f t="shared" si="5"/>
        <v>18.299999999999997</v>
      </c>
      <c r="K58" t="b">
        <f t="shared" si="2"/>
        <v>1</v>
      </c>
      <c r="L58">
        <v>3.1659999999999999</v>
      </c>
    </row>
    <row r="59" spans="1:12" x14ac:dyDescent="0.25">
      <c r="A59" t="s">
        <v>32</v>
      </c>
      <c r="B59" t="s">
        <v>36</v>
      </c>
      <c r="C59" t="s">
        <v>48</v>
      </c>
      <c r="D59">
        <v>174</v>
      </c>
      <c r="E59">
        <v>58</v>
      </c>
      <c r="F59" t="s">
        <v>9</v>
      </c>
      <c r="G59" t="str">
        <f t="shared" si="4"/>
        <v>FP33 T2 mRNA</v>
      </c>
      <c r="H59">
        <v>4.9200000000000001E-2</v>
      </c>
      <c r="I59">
        <v>3.32E-2</v>
      </c>
      <c r="J59">
        <f t="shared" si="5"/>
        <v>16</v>
      </c>
      <c r="K59" t="b">
        <f t="shared" si="2"/>
        <v>1</v>
      </c>
      <c r="L59">
        <v>2.87</v>
      </c>
    </row>
    <row r="60" spans="1:12" x14ac:dyDescent="0.25">
      <c r="A60" t="s">
        <v>34</v>
      </c>
      <c r="B60" t="s">
        <v>36</v>
      </c>
      <c r="C60" t="s">
        <v>48</v>
      </c>
      <c r="D60">
        <v>177</v>
      </c>
      <c r="E60">
        <v>59</v>
      </c>
      <c r="F60" t="s">
        <v>9</v>
      </c>
      <c r="G60" t="str">
        <f t="shared" si="4"/>
        <v>FP36 T2 mRNA</v>
      </c>
      <c r="H60">
        <v>4.1000000000000002E-2</v>
      </c>
      <c r="I60">
        <v>3.4700000000000002E-2</v>
      </c>
      <c r="J60">
        <f t="shared" si="5"/>
        <v>6.3</v>
      </c>
      <c r="K60" s="3" t="b">
        <f t="shared" si="2"/>
        <v>0</v>
      </c>
      <c r="L60">
        <v>1.0640000000000001</v>
      </c>
    </row>
    <row r="61" spans="1:12" x14ac:dyDescent="0.25">
      <c r="A61" s="2" t="s">
        <v>35</v>
      </c>
      <c r="B61" s="2" t="s">
        <v>36</v>
      </c>
      <c r="C61" t="s">
        <v>49</v>
      </c>
      <c r="D61" s="2">
        <v>180</v>
      </c>
      <c r="E61" s="2">
        <v>60</v>
      </c>
      <c r="F61" s="2" t="s">
        <v>9</v>
      </c>
      <c r="G61" s="2" t="str">
        <f t="shared" si="4"/>
        <v>FP37 T2 mRNA</v>
      </c>
      <c r="H61" s="2">
        <v>4.206E-2</v>
      </c>
      <c r="I61" s="2">
        <v>4.0807999999999997E-2</v>
      </c>
      <c r="J61" s="5">
        <f t="shared" si="5"/>
        <v>1.2520000000000031</v>
      </c>
      <c r="K61" s="3" t="b">
        <f t="shared" si="2"/>
        <v>0</v>
      </c>
      <c r="L61" s="1">
        <v>1.3080000000000001</v>
      </c>
    </row>
    <row r="62" spans="1:12" x14ac:dyDescent="0.25">
      <c r="A62" t="s">
        <v>7</v>
      </c>
      <c r="B62" t="s">
        <v>37</v>
      </c>
      <c r="C62" t="s">
        <v>48</v>
      </c>
      <c r="D62">
        <v>183</v>
      </c>
      <c r="E62">
        <v>61</v>
      </c>
      <c r="F62" t="s">
        <v>9</v>
      </c>
      <c r="G62" t="str">
        <f t="shared" si="4"/>
        <v>FP1 T3 mRNA</v>
      </c>
      <c r="H62">
        <v>42.1</v>
      </c>
      <c r="I62">
        <v>34.020000000000003</v>
      </c>
      <c r="J62">
        <f>(H62-I62)</f>
        <v>8.0799999999999983</v>
      </c>
      <c r="K62" s="3" t="b">
        <f t="shared" si="2"/>
        <v>0</v>
      </c>
      <c r="L62">
        <v>1.44</v>
      </c>
    </row>
    <row r="63" spans="1:12" x14ac:dyDescent="0.25">
      <c r="A63" t="s">
        <v>10</v>
      </c>
      <c r="B63" t="s">
        <v>37</v>
      </c>
      <c r="C63" t="s">
        <v>49</v>
      </c>
      <c r="D63">
        <v>186</v>
      </c>
      <c r="E63">
        <v>62</v>
      </c>
      <c r="F63" t="s">
        <v>9</v>
      </c>
      <c r="G63" t="str">
        <f t="shared" si="4"/>
        <v>FP2 T3 mRNA</v>
      </c>
      <c r="H63">
        <v>29.83</v>
      </c>
      <c r="I63">
        <v>20.13</v>
      </c>
      <c r="J63">
        <f>(H63-I63)</f>
        <v>9.6999999999999993</v>
      </c>
      <c r="K63" s="3" t="b">
        <f t="shared" si="2"/>
        <v>0</v>
      </c>
      <c r="L63">
        <v>0.72199999999999998</v>
      </c>
    </row>
    <row r="64" spans="1:12" x14ac:dyDescent="0.25">
      <c r="A64" t="s">
        <v>11</v>
      </c>
      <c r="B64" t="s">
        <v>37</v>
      </c>
      <c r="C64" t="s">
        <v>48</v>
      </c>
      <c r="D64">
        <v>189</v>
      </c>
      <c r="E64">
        <v>63</v>
      </c>
      <c r="F64" t="s">
        <v>9</v>
      </c>
      <c r="G64" t="str">
        <f t="shared" si="4"/>
        <v>FP4 T3 mRNA</v>
      </c>
      <c r="H64">
        <v>32.89</v>
      </c>
      <c r="I64">
        <v>21.93</v>
      </c>
      <c r="J64">
        <f>(H64-I64)</f>
        <v>10.96</v>
      </c>
      <c r="K64" t="b">
        <f t="shared" si="2"/>
        <v>1</v>
      </c>
      <c r="L64">
        <v>1.4139999999999999</v>
      </c>
    </row>
    <row r="65" spans="1:12" x14ac:dyDescent="0.25">
      <c r="A65" t="s">
        <v>12</v>
      </c>
      <c r="B65" t="s">
        <v>37</v>
      </c>
      <c r="C65" t="s">
        <v>49</v>
      </c>
      <c r="D65">
        <v>192</v>
      </c>
      <c r="E65">
        <v>64</v>
      </c>
      <c r="F65" t="s">
        <v>9</v>
      </c>
      <c r="G65" t="str">
        <f t="shared" si="4"/>
        <v>FP5 T3 mRNA</v>
      </c>
      <c r="H65">
        <v>31.44</v>
      </c>
      <c r="I65">
        <v>20.54</v>
      </c>
      <c r="J65">
        <f>(H65-I65)</f>
        <v>10.900000000000002</v>
      </c>
      <c r="K65" t="b">
        <f t="shared" si="2"/>
        <v>1</v>
      </c>
      <c r="L65">
        <v>1.806</v>
      </c>
    </row>
    <row r="66" spans="1:12" x14ac:dyDescent="0.25">
      <c r="A66" t="s">
        <v>13</v>
      </c>
      <c r="B66" t="s">
        <v>37</v>
      </c>
      <c r="C66" t="s">
        <v>48</v>
      </c>
      <c r="D66">
        <v>195</v>
      </c>
      <c r="E66">
        <v>65</v>
      </c>
      <c r="F66" t="s">
        <v>9</v>
      </c>
      <c r="G66" t="str">
        <f t="shared" ref="G66:G76" si="6">A66&amp;" "&amp;B66&amp;" "&amp;F66</f>
        <v>FP6 T3 mRNA</v>
      </c>
      <c r="H66">
        <v>22.09</v>
      </c>
      <c r="I66">
        <v>15.02</v>
      </c>
      <c r="J66">
        <f>(H66-I66)</f>
        <v>7.07</v>
      </c>
      <c r="K66" t="b">
        <f t="shared" si="2"/>
        <v>0</v>
      </c>
      <c r="L66">
        <v>1.43</v>
      </c>
    </row>
    <row r="67" spans="1:12" x14ac:dyDescent="0.25">
      <c r="A67" t="s">
        <v>14</v>
      </c>
      <c r="B67" t="s">
        <v>37</v>
      </c>
      <c r="C67" t="s">
        <v>49</v>
      </c>
      <c r="D67">
        <v>198</v>
      </c>
      <c r="E67">
        <v>66</v>
      </c>
      <c r="F67" t="s">
        <v>9</v>
      </c>
      <c r="G67" t="str">
        <f t="shared" si="6"/>
        <v>FP8 T3 mRNA</v>
      </c>
      <c r="H67">
        <v>40.549999999999997</v>
      </c>
      <c r="I67">
        <v>26.01</v>
      </c>
      <c r="J67">
        <f t="shared" ref="J67:J87" si="7">(H67-I67)</f>
        <v>14.539999999999996</v>
      </c>
      <c r="K67" t="b">
        <f t="shared" ref="K67:K86" si="8">IF(J67&gt;10,TRUE,FALSE)</f>
        <v>1</v>
      </c>
      <c r="L67">
        <v>1.776</v>
      </c>
    </row>
    <row r="68" spans="1:12" x14ac:dyDescent="0.25">
      <c r="A68" t="s">
        <v>15</v>
      </c>
      <c r="B68" t="s">
        <v>37</v>
      </c>
      <c r="C68" t="s">
        <v>48</v>
      </c>
      <c r="D68">
        <v>201</v>
      </c>
      <c r="E68">
        <v>67</v>
      </c>
      <c r="F68" t="s">
        <v>9</v>
      </c>
      <c r="G68" t="str">
        <f t="shared" si="6"/>
        <v>FP9 T3 mRNA</v>
      </c>
      <c r="H68">
        <v>27.69</v>
      </c>
      <c r="I68">
        <v>13.96</v>
      </c>
      <c r="J68">
        <f t="shared" si="7"/>
        <v>13.73</v>
      </c>
      <c r="K68" t="b">
        <f t="shared" si="8"/>
        <v>1</v>
      </c>
      <c r="L68">
        <v>2.048</v>
      </c>
    </row>
    <row r="69" spans="1:12" x14ac:dyDescent="0.25">
      <c r="A69" t="s">
        <v>16</v>
      </c>
      <c r="B69" t="s">
        <v>37</v>
      </c>
      <c r="C69" t="s">
        <v>48</v>
      </c>
      <c r="D69">
        <v>204</v>
      </c>
      <c r="E69">
        <v>68</v>
      </c>
      <c r="F69" t="s">
        <v>9</v>
      </c>
      <c r="G69" t="str">
        <f t="shared" si="6"/>
        <v>FP10 T3 mRNA</v>
      </c>
      <c r="H69">
        <v>41.18</v>
      </c>
      <c r="I69">
        <v>24.85</v>
      </c>
      <c r="J69">
        <f t="shared" si="7"/>
        <v>16.329999999999998</v>
      </c>
      <c r="K69" t="b">
        <f t="shared" si="8"/>
        <v>1</v>
      </c>
      <c r="L69">
        <v>3.0960000000000001</v>
      </c>
    </row>
    <row r="70" spans="1:12" x14ac:dyDescent="0.25">
      <c r="A70" t="s">
        <v>17</v>
      </c>
      <c r="B70" t="s">
        <v>37</v>
      </c>
      <c r="C70" t="s">
        <v>49</v>
      </c>
      <c r="D70">
        <v>207</v>
      </c>
      <c r="E70">
        <v>69</v>
      </c>
      <c r="F70" t="s">
        <v>9</v>
      </c>
      <c r="G70" t="str">
        <f t="shared" si="6"/>
        <v>FP11 T3 mRNA</v>
      </c>
      <c r="H70">
        <v>39.35</v>
      </c>
      <c r="I70">
        <v>28.75</v>
      </c>
      <c r="J70">
        <f t="shared" si="7"/>
        <v>10.600000000000001</v>
      </c>
      <c r="K70" t="b">
        <f t="shared" si="8"/>
        <v>1</v>
      </c>
      <c r="L70">
        <v>1.784</v>
      </c>
    </row>
    <row r="71" spans="1:12" x14ac:dyDescent="0.25">
      <c r="A71" t="s">
        <v>19</v>
      </c>
      <c r="B71" t="s">
        <v>37</v>
      </c>
      <c r="C71" t="s">
        <v>49</v>
      </c>
      <c r="D71">
        <v>210</v>
      </c>
      <c r="E71">
        <v>70</v>
      </c>
      <c r="F71" t="s">
        <v>9</v>
      </c>
      <c r="G71" t="str">
        <f t="shared" si="6"/>
        <v>FP13 T3 mRNA</v>
      </c>
      <c r="H71">
        <v>34.35</v>
      </c>
      <c r="I71">
        <v>21.06</v>
      </c>
      <c r="J71">
        <f t="shared" si="7"/>
        <v>13.290000000000003</v>
      </c>
      <c r="K71" t="b">
        <f t="shared" si="8"/>
        <v>1</v>
      </c>
      <c r="L71">
        <v>2.294</v>
      </c>
    </row>
    <row r="72" spans="1:12" x14ac:dyDescent="0.25">
      <c r="A72" t="s">
        <v>20</v>
      </c>
      <c r="B72" t="s">
        <v>37</v>
      </c>
      <c r="C72" t="s">
        <v>49</v>
      </c>
      <c r="D72">
        <v>213</v>
      </c>
      <c r="E72">
        <v>71</v>
      </c>
      <c r="F72" t="s">
        <v>9</v>
      </c>
      <c r="G72" t="str">
        <f t="shared" si="6"/>
        <v>FP14 T3 mRNA</v>
      </c>
      <c r="H72">
        <v>58.73</v>
      </c>
      <c r="I72">
        <v>40.11</v>
      </c>
      <c r="J72">
        <f t="shared" si="7"/>
        <v>18.619999999999997</v>
      </c>
      <c r="K72" t="b">
        <f t="shared" si="8"/>
        <v>1</v>
      </c>
      <c r="L72">
        <v>3.8039999999999998</v>
      </c>
    </row>
    <row r="73" spans="1:12" x14ac:dyDescent="0.25">
      <c r="A73" t="s">
        <v>21</v>
      </c>
      <c r="B73" t="s">
        <v>37</v>
      </c>
      <c r="C73" t="s">
        <v>49</v>
      </c>
      <c r="D73">
        <v>216</v>
      </c>
      <c r="E73">
        <v>72</v>
      </c>
      <c r="F73" t="s">
        <v>9</v>
      </c>
      <c r="G73" t="str">
        <f t="shared" si="6"/>
        <v>FP15 T3 mRNA</v>
      </c>
      <c r="H73">
        <v>34.43</v>
      </c>
      <c r="I73">
        <v>22.79</v>
      </c>
      <c r="J73">
        <f t="shared" si="7"/>
        <v>11.64</v>
      </c>
      <c r="K73" t="b">
        <f t="shared" si="8"/>
        <v>1</v>
      </c>
      <c r="L73">
        <v>2.3279999999999998</v>
      </c>
    </row>
    <row r="74" spans="1:12" x14ac:dyDescent="0.25">
      <c r="A74" t="s">
        <v>23</v>
      </c>
      <c r="B74" t="s">
        <v>37</v>
      </c>
      <c r="C74" t="s">
        <v>48</v>
      </c>
      <c r="D74">
        <v>219</v>
      </c>
      <c r="E74">
        <v>73</v>
      </c>
      <c r="F74" t="s">
        <v>9</v>
      </c>
      <c r="G74" t="str">
        <f t="shared" si="6"/>
        <v>FP17 T3 mRNA</v>
      </c>
      <c r="H74">
        <v>36.299999999999997</v>
      </c>
      <c r="I74">
        <v>28.69</v>
      </c>
      <c r="J74">
        <f t="shared" si="7"/>
        <v>7.6099999999999959</v>
      </c>
      <c r="K74" s="3" t="b">
        <f t="shared" si="8"/>
        <v>0</v>
      </c>
      <c r="L74">
        <v>1.3560000000000001</v>
      </c>
    </row>
    <row r="75" spans="1:12" x14ac:dyDescent="0.25">
      <c r="A75" t="s">
        <v>24</v>
      </c>
      <c r="B75" t="s">
        <v>37</v>
      </c>
      <c r="C75" t="s">
        <v>48</v>
      </c>
      <c r="D75">
        <v>222</v>
      </c>
      <c r="E75">
        <v>74</v>
      </c>
      <c r="F75" t="s">
        <v>9</v>
      </c>
      <c r="G75" t="str">
        <f t="shared" si="6"/>
        <v>FP18 T3 mRNA</v>
      </c>
      <c r="H75">
        <v>28.7</v>
      </c>
      <c r="I75">
        <v>18.059999999999999</v>
      </c>
      <c r="J75">
        <f t="shared" si="7"/>
        <v>10.64</v>
      </c>
      <c r="K75" t="b">
        <f t="shared" si="8"/>
        <v>1</v>
      </c>
      <c r="L75">
        <v>2.1280000000000001</v>
      </c>
    </row>
    <row r="76" spans="1:12" x14ac:dyDescent="0.25">
      <c r="A76" t="s">
        <v>26</v>
      </c>
      <c r="B76" t="s">
        <v>37</v>
      </c>
      <c r="C76" t="s">
        <v>49</v>
      </c>
      <c r="D76">
        <v>225</v>
      </c>
      <c r="E76">
        <v>75</v>
      </c>
      <c r="F76" t="s">
        <v>9</v>
      </c>
      <c r="G76" t="str">
        <f t="shared" si="6"/>
        <v>FP21 T3 mRNA</v>
      </c>
      <c r="H76">
        <v>35.89</v>
      </c>
      <c r="I76">
        <v>22.1</v>
      </c>
      <c r="J76">
        <f t="shared" si="7"/>
        <v>13.79</v>
      </c>
      <c r="K76" t="b">
        <f t="shared" si="8"/>
        <v>1</v>
      </c>
      <c r="L76">
        <v>2.5219999999999998</v>
      </c>
    </row>
    <row r="77" spans="1:12" x14ac:dyDescent="0.25">
      <c r="A77" t="s">
        <v>28</v>
      </c>
      <c r="B77" t="s">
        <v>37</v>
      </c>
      <c r="C77" t="s">
        <v>49</v>
      </c>
      <c r="D77">
        <v>228</v>
      </c>
      <c r="E77">
        <v>76</v>
      </c>
      <c r="F77" t="s">
        <v>9</v>
      </c>
      <c r="G77" t="str">
        <f t="shared" ref="G77:G87" si="9">A77&amp;" "&amp;B77&amp;" "&amp;F77</f>
        <v>FP23 T3 mRNA</v>
      </c>
      <c r="H77">
        <v>40.58</v>
      </c>
      <c r="I77">
        <v>25.77</v>
      </c>
      <c r="J77">
        <f t="shared" si="7"/>
        <v>14.809999999999999</v>
      </c>
      <c r="K77" t="b">
        <f t="shared" si="8"/>
        <v>1</v>
      </c>
      <c r="L77">
        <v>2.96</v>
      </c>
    </row>
    <row r="78" spans="1:12" x14ac:dyDescent="0.25">
      <c r="A78" t="s">
        <v>42</v>
      </c>
      <c r="B78" t="s">
        <v>37</v>
      </c>
      <c r="C78" t="s">
        <v>49</v>
      </c>
      <c r="D78">
        <v>231</v>
      </c>
      <c r="E78">
        <v>77</v>
      </c>
      <c r="F78" t="s">
        <v>9</v>
      </c>
      <c r="G78" t="str">
        <f t="shared" si="9"/>
        <v>FP24 T3 mRNA</v>
      </c>
      <c r="H78">
        <v>27.98</v>
      </c>
      <c r="I78">
        <v>20.64</v>
      </c>
      <c r="J78">
        <f t="shared" si="7"/>
        <v>7.34</v>
      </c>
      <c r="K78" s="3" t="b">
        <f t="shared" si="8"/>
        <v>0</v>
      </c>
      <c r="L78">
        <v>2.948</v>
      </c>
    </row>
    <row r="79" spans="1:12" x14ac:dyDescent="0.25">
      <c r="A79" t="s">
        <v>43</v>
      </c>
      <c r="B79" t="s">
        <v>37</v>
      </c>
      <c r="C79" t="s">
        <v>48</v>
      </c>
      <c r="D79">
        <v>234</v>
      </c>
      <c r="E79">
        <v>78</v>
      </c>
      <c r="F79" t="s">
        <v>9</v>
      </c>
      <c r="G79" t="str">
        <f t="shared" si="9"/>
        <v>FP25 T3 mRNA</v>
      </c>
      <c r="H79">
        <v>31.6</v>
      </c>
      <c r="I79">
        <v>18.100000000000001</v>
      </c>
      <c r="J79">
        <f t="shared" si="7"/>
        <v>13.5</v>
      </c>
      <c r="K79" t="b">
        <f t="shared" si="8"/>
        <v>1</v>
      </c>
      <c r="L79">
        <v>2.5259999999999998</v>
      </c>
    </row>
    <row r="80" spans="1:12" x14ac:dyDescent="0.25">
      <c r="A80" t="s">
        <v>44</v>
      </c>
      <c r="B80" t="s">
        <v>37</v>
      </c>
      <c r="C80" t="s">
        <v>49</v>
      </c>
      <c r="D80">
        <v>237</v>
      </c>
      <c r="E80">
        <v>79</v>
      </c>
      <c r="F80" t="s">
        <v>9</v>
      </c>
      <c r="G80" t="str">
        <f t="shared" si="9"/>
        <v>FP26 T3 mRNA</v>
      </c>
      <c r="H80">
        <v>22.27</v>
      </c>
      <c r="I80">
        <v>17.32</v>
      </c>
      <c r="J80">
        <f t="shared" si="7"/>
        <v>4.9499999999999993</v>
      </c>
      <c r="K80" s="3" t="b">
        <f t="shared" si="8"/>
        <v>0</v>
      </c>
      <c r="L80">
        <v>1.1180000000000001</v>
      </c>
    </row>
    <row r="81" spans="1:12" x14ac:dyDescent="0.25">
      <c r="A81" t="s">
        <v>45</v>
      </c>
      <c r="B81" t="s">
        <v>37</v>
      </c>
      <c r="C81" t="s">
        <v>49</v>
      </c>
      <c r="D81">
        <v>240</v>
      </c>
      <c r="E81">
        <v>80</v>
      </c>
      <c r="F81" t="s">
        <v>9</v>
      </c>
      <c r="G81" t="str">
        <f t="shared" si="9"/>
        <v>FP27 T3 mRNA</v>
      </c>
      <c r="H81">
        <v>42.75</v>
      </c>
      <c r="I81">
        <v>30.56</v>
      </c>
      <c r="J81">
        <f t="shared" si="7"/>
        <v>12.190000000000001</v>
      </c>
      <c r="K81" t="b">
        <f t="shared" si="8"/>
        <v>1</v>
      </c>
      <c r="L81">
        <v>1.5960000000000001</v>
      </c>
    </row>
    <row r="82" spans="1:12" x14ac:dyDescent="0.25">
      <c r="A82" t="s">
        <v>46</v>
      </c>
      <c r="B82" t="s">
        <v>37</v>
      </c>
      <c r="C82" t="s">
        <v>48</v>
      </c>
      <c r="D82">
        <v>243</v>
      </c>
      <c r="E82">
        <v>81</v>
      </c>
      <c r="F82" t="s">
        <v>9</v>
      </c>
      <c r="G82" t="str">
        <f t="shared" si="9"/>
        <v>FP28 T3 mRNA</v>
      </c>
      <c r="H82">
        <v>58.8</v>
      </c>
      <c r="I82">
        <v>45.52</v>
      </c>
      <c r="J82">
        <f t="shared" si="7"/>
        <v>13.279999999999994</v>
      </c>
      <c r="K82" t="b">
        <f t="shared" si="8"/>
        <v>1</v>
      </c>
      <c r="L82">
        <v>2.536</v>
      </c>
    </row>
    <row r="83" spans="1:12" x14ac:dyDescent="0.25">
      <c r="A83" t="s">
        <v>29</v>
      </c>
      <c r="B83" t="s">
        <v>37</v>
      </c>
      <c r="C83" t="s">
        <v>48</v>
      </c>
      <c r="D83">
        <v>246</v>
      </c>
      <c r="E83">
        <v>82</v>
      </c>
      <c r="F83" t="s">
        <v>9</v>
      </c>
      <c r="G83" t="str">
        <f t="shared" si="9"/>
        <v>FP29 T3 mRNA</v>
      </c>
      <c r="H83">
        <v>28.73</v>
      </c>
      <c r="I83">
        <v>20.9</v>
      </c>
      <c r="J83">
        <f t="shared" si="7"/>
        <v>7.8300000000000018</v>
      </c>
      <c r="K83" s="3" t="b">
        <f t="shared" si="8"/>
        <v>0</v>
      </c>
      <c r="L83">
        <v>1.5</v>
      </c>
    </row>
    <row r="84" spans="1:12" x14ac:dyDescent="0.25">
      <c r="A84" t="s">
        <v>30</v>
      </c>
      <c r="B84" t="s">
        <v>37</v>
      </c>
      <c r="C84" t="s">
        <v>48</v>
      </c>
      <c r="D84">
        <v>249</v>
      </c>
      <c r="E84">
        <v>83</v>
      </c>
      <c r="F84" t="s">
        <v>9</v>
      </c>
      <c r="G84" t="str">
        <f t="shared" si="9"/>
        <v>FP30 T3 mRNA</v>
      </c>
      <c r="H84">
        <v>25.52</v>
      </c>
      <c r="I84">
        <v>13.74</v>
      </c>
      <c r="J84">
        <f t="shared" si="7"/>
        <v>11.78</v>
      </c>
      <c r="K84" t="b">
        <f t="shared" si="8"/>
        <v>1</v>
      </c>
      <c r="L84">
        <v>2.11</v>
      </c>
    </row>
    <row r="85" spans="1:12" x14ac:dyDescent="0.25">
      <c r="A85" t="s">
        <v>18</v>
      </c>
      <c r="B85" t="s">
        <v>37</v>
      </c>
      <c r="C85" t="s">
        <v>48</v>
      </c>
      <c r="D85">
        <v>252</v>
      </c>
      <c r="E85">
        <v>84</v>
      </c>
      <c r="F85" t="s">
        <v>9</v>
      </c>
      <c r="G85" t="str">
        <f t="shared" si="9"/>
        <v>FP32 T3 mRNA</v>
      </c>
      <c r="H85">
        <v>47.46</v>
      </c>
      <c r="I85">
        <v>34.770000000000003</v>
      </c>
      <c r="J85">
        <f t="shared" si="7"/>
        <v>12.689999999999998</v>
      </c>
      <c r="K85" t="b">
        <f t="shared" si="8"/>
        <v>1</v>
      </c>
      <c r="L85">
        <v>2.4820000000000002</v>
      </c>
    </row>
    <row r="86" spans="1:12" x14ac:dyDescent="0.25">
      <c r="A86" t="s">
        <v>32</v>
      </c>
      <c r="B86" t="s">
        <v>37</v>
      </c>
      <c r="C86" t="s">
        <v>48</v>
      </c>
      <c r="D86">
        <v>255</v>
      </c>
      <c r="E86">
        <v>85</v>
      </c>
      <c r="F86" t="s">
        <v>9</v>
      </c>
      <c r="G86" t="str">
        <f t="shared" si="9"/>
        <v>FP33 T3 mRNA</v>
      </c>
      <c r="H86">
        <v>31.2</v>
      </c>
      <c r="I86">
        <v>17.98</v>
      </c>
      <c r="J86">
        <f t="shared" si="7"/>
        <v>13.219999999999999</v>
      </c>
      <c r="K86" t="b">
        <f t="shared" si="8"/>
        <v>1</v>
      </c>
      <c r="L86">
        <v>2.4220000000000002</v>
      </c>
    </row>
    <row r="87" spans="1:12" x14ac:dyDescent="0.25">
      <c r="A87" t="s">
        <v>34</v>
      </c>
      <c r="B87" t="s">
        <v>37</v>
      </c>
      <c r="C87" t="s">
        <v>48</v>
      </c>
      <c r="D87">
        <v>258</v>
      </c>
      <c r="E87">
        <v>86</v>
      </c>
      <c r="F87" t="s">
        <v>9</v>
      </c>
      <c r="G87" t="str">
        <f t="shared" si="9"/>
        <v>FP36 T3 mRNA</v>
      </c>
      <c r="H87">
        <v>44.13</v>
      </c>
      <c r="I87">
        <v>30.44</v>
      </c>
      <c r="J87">
        <f t="shared" si="7"/>
        <v>13.690000000000001</v>
      </c>
      <c r="K87" t="b">
        <f>IF(J87&gt;10,TRUE,U+K2:J87SANN)</f>
        <v>1</v>
      </c>
      <c r="L87">
        <v>1.1439999999999999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Høgskolen i Lillehammer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Sjur Johansen Øfsteng</dc:creator>
  <cp:lastModifiedBy>Sjur Johansen Øfsteng</cp:lastModifiedBy>
  <dcterms:created xsi:type="dcterms:W3CDTF">2019-01-14T07:05:11Z</dcterms:created>
  <dcterms:modified xsi:type="dcterms:W3CDTF">2019-02-27T09:58:47Z</dcterms:modified>
</cp:coreProperties>
</file>