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vai\Documents\"/>
    </mc:Choice>
  </mc:AlternateContent>
  <xr:revisionPtr revIDLastSave="0" documentId="13_ncr:1_{5C46F666-1B8B-44E6-99BD-7F9BB6129A38}" xr6:coauthVersionLast="47" xr6:coauthVersionMax="47" xr10:uidLastSave="{00000000-0000-0000-0000-000000000000}"/>
  <bookViews>
    <workbookView xWindow="-120" yWindow="-120" windowWidth="29040" windowHeight="15840" xr2:uid="{74F590EB-E9B1-423E-BBC9-0A5DEAC21D71}"/>
  </bookViews>
  <sheets>
    <sheet name="Tableau Link" sheetId="9" r:id="rId1"/>
    <sheet name="Cust Count Tot Pay" sheetId="1" r:id="rId2"/>
    <sheet name="Top 10 countries" sheetId="2" r:id="rId3"/>
    <sheet name="Top 10 Cities" sheetId="3" r:id="rId4"/>
    <sheet name="Top 5 customers" sheetId="4" r:id="rId5"/>
    <sheet name="Descriptive" sheetId="5" r:id="rId6"/>
    <sheet name="Top 10 films" sheetId="6" r:id="rId7"/>
    <sheet name="Top Genre" sheetId="7" r:id="rId8"/>
    <sheet name="Top Rating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7" l="1"/>
</calcChain>
</file>

<file path=xl/sharedStrings.xml><?xml version="1.0" encoding="utf-8"?>
<sst xmlns="http://schemas.openxmlformats.org/spreadsheetml/2006/main" count="362" uniqueCount="277">
  <si>
    <t>/*Get customer count and total payment received against each country */</t>
  </si>
  <si>
    <t>SELECT country,</t>
  </si>
  <si>
    <t xml:space="preserve">   COUNT(DISTINCT A.customer_id) AS customer_count,</t>
  </si>
  <si>
    <t xml:space="preserve">   SUM(amount) AS total_payment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</si>
  <si>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</si>
  <si>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</si>
  <si>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</si>
  <si>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</si>
  <si>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</si>
  <si>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</si>
  <si>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SELECT D.country,</t>
  </si>
  <si>
    <t xml:space="preserve">   COUNT(customer_id)</t>
  </si>
  <si>
    <t>ORDER BY count DESC</t>
  </si>
  <si>
    <t>LIMIT 10</t>
  </si>
  <si>
    <t xml:space="preserve">   C.city,</t>
  </si>
  <si>
    <t>WHERE country IN('India', 'China', 'United States', 'Japan', 'Mexico', 'Brazil', 'Russian Federation', 'Phillippines', 'Turkey', 'Indonesia')</t>
  </si>
  <si>
    <t>GROUP BY country, city</t>
  </si>
  <si>
    <t>SELECT C. city,</t>
  </si>
  <si>
    <t xml:space="preserve">       D.country,</t>
  </si>
  <si>
    <t xml:space="preserve">  </t>
  </si>
  <si>
    <t xml:space="preserve">   first_name,</t>
  </si>
  <si>
    <t xml:space="preserve"> </t>
  </si>
  <si>
    <t xml:space="preserve">   last_name,</t>
  </si>
  <si>
    <t xml:space="preserve">   SUM(E.amount) as amount_paid</t>
  </si>
  <si>
    <t>WHERE city IN ('Aurora',</t>
  </si>
  <si>
    <t xml:space="preserve">               'Acua',</t>
  </si>
  <si>
    <t xml:space="preserve">   'Citrus Heights',</t>
  </si>
  <si>
    <t xml:space="preserve">   'Iwaki',</t>
  </si>
  <si>
    <t xml:space="preserve">   'Ambattur',</t>
  </si>
  <si>
    <t xml:space="preserve">   'Shanwei',</t>
  </si>
  <si>
    <t xml:space="preserve">   'So Leopoldo',</t>
  </si>
  <si>
    <t xml:space="preserve">   'Teboksary',</t>
  </si>
  <si>
    <t xml:space="preserve">   'Tianjin',</t>
  </si>
  <si>
    <t xml:space="preserve">   'Cianjur')</t>
  </si>
  <si>
    <t>GROUP BY A.customer_id, first_name, last_name, city, country</t>
  </si>
  <si>
    <t>ORDER BY amount_paid DESC</t>
  </si>
  <si>
    <t>LIMIT 5</t>
  </si>
  <si>
    <t xml:space="preserve">   </t>
  </si>
  <si>
    <t>SELECT MIN(rental_duration) AS min_rental_duration,</t>
  </si>
  <si>
    <t xml:space="preserve">   MAX(rental_duration) AS max_rental_duration,</t>
  </si>
  <si>
    <t xml:space="preserve">   AVG(rental_duration) AS avg_rental_duration,</t>
  </si>
  <si>
    <t xml:space="preserve">   COUNT(rental_duration) AS count_rental_duration_value,</t>
  </si>
  <si>
    <t xml:space="preserve">   MIN(rental_rate) AS min_rental_rate,</t>
  </si>
  <si>
    <t xml:space="preserve">   MAX(rental_rate) AS max_rental_rate,</t>
  </si>
  <si>
    <t xml:space="preserve">   AVG(rental_rate) AS avg_rental_rate,</t>
  </si>
  <si>
    <t xml:space="preserve">   COUNT(rental_rate) AS count_rental_rate_value,</t>
  </si>
  <si>
    <t xml:space="preserve">   MIN(length) AS min_length,</t>
  </si>
  <si>
    <t xml:space="preserve">   MAX(length) AS max_length,</t>
  </si>
  <si>
    <t xml:space="preserve">   AVG(length) AS avg_length,</t>
  </si>
  <si>
    <t xml:space="preserve">   COUNT(length) AS count_length_value,</t>
  </si>
  <si>
    <t xml:space="preserve">   MIN(replacement_cost) AS min_replacement_cost,</t>
  </si>
  <si>
    <t xml:space="preserve">   MAX(replacement_cost) AS max_replacement_cost,</t>
  </si>
  <si>
    <t xml:space="preserve">   AVG(replacement_cost) AS avg_replacement_cost,</t>
  </si>
  <si>
    <t xml:space="preserve">   COUNT(replacement_cost) AS count_replacement_cost_value,</t>
  </si>
  <si>
    <t xml:space="preserve">   COUNT(*) AS count_rows</t>
  </si>
  <si>
    <t>FROM film</t>
  </si>
  <si>
    <t>SELECT D.title,</t>
  </si>
  <si>
    <t xml:space="preserve">   SUM(amount) AS revenue</t>
  </si>
  <si>
    <t>FROM payment A</t>
  </si>
  <si>
    <t>INNER JOIN rental B ON A.rental_id = B.rental_id</t>
  </si>
  <si>
    <t>INNER JOIN inventory C ON B.inventory_id = C.inventory_id</t>
  </si>
  <si>
    <t>INNER JOIN film D ON C.film_id = D.film_id</t>
  </si>
  <si>
    <t>GROUP BY title</t>
  </si>
  <si>
    <t>ORDER BY revenue DESC</t>
  </si>
  <si>
    <t>Best</t>
  </si>
  <si>
    <t>Worst</t>
  </si>
  <si>
    <t>ORDER BY revenue ASC</t>
  </si>
  <si>
    <t>SELECT E.name,</t>
  </si>
  <si>
    <t xml:space="preserve">   SUM(amount) AS revenue,</t>
  </si>
  <si>
    <t xml:space="preserve">   COUNT(DISTINCT C.film_id) AS number_of_films</t>
  </si>
  <si>
    <t>INNER JOIN film_category D ON C.film_id = D.film_id</t>
  </si>
  <si>
    <t>INNER JOIN category E ON D.category_id = E.category_id</t>
  </si>
  <si>
    <t>GROUP BY name</t>
  </si>
  <si>
    <t>SELECT rating,</t>
  </si>
  <si>
    <t xml:space="preserve">   COUNT(DISTINCT C.film_id) as number_of_films</t>
  </si>
  <si>
    <t>GROUP BY rating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</si>
  <si>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</si>
  <si>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</si>
  <si>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</si>
  <si>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</si>
  <si>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</si>
  <si>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</si>
  <si>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</si>
  <si>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</si>
  <si>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</si>
  <si>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</si>
  <si>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</si>
  <si>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</si>
  <si>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</si>
  <si>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</si>
  <si>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</si>
  <si>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</si>
  <si>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</si>
  <si>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</si>
  <si>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</si>
  <si>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</si>
  <si>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</si>
  <si>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</si>
  <si>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</si>
  <si>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</si>
  <si>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</si>
  <si>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</si>
  <si>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</si>
  <si>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</si>
  <si>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</si>
  <si>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</si>
  <si>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</si>
  <si>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</si>
  <si>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</si>
  <si>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</si>
  <si>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</si>
  <si>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</si>
  <si>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</si>
  <si>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</si>
  <si>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</si>
  <si>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</si>
  <si>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</si>
  <si>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</si>
  <si>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</si>
  <si>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</si>
  <si>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</si>
  <si>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</si>
  <si>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</si>
  <si>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</si>
  <si>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</si>
  <si>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</si>
  <si>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</si>
  <si>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</si>
  <si>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</si>
  <si>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</si>
  <si>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</si>
  <si>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</si>
  <si>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</si>
  <si>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</si>
  <si>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</si>
  <si>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</si>
  <si>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</si>
  <si>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</si>
  <si>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</si>
  <si>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</si>
  <si>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</si>
  <si>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</si>
  <si>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</si>
  <si>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</si>
  <si>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</si>
  <si>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</si>
  <si>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</si>
  <si>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</si>
  <si>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</si>
  <si>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</si>
  <si>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</si>
  <si>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</si>
  <si>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</si>
  <si>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</si>
  <si>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</si>
  <si>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</si>
  <si>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</si>
  <si>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</si>
  <si>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</si>
  <si>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</si>
  <si>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</si>
  <si>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</si>
  <si>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</si>
  <si>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</si>
  <si>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</si>
  <si>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</si>
  <si>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</si>
  <si>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</si>
  <si>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</si>
  <si>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</si>
  <si>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</si>
  <si>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</si>
  <si>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</si>
  <si>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</si>
  <si>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</si>
  <si>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</si>
  <si>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</si>
  <si>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</si>
  <si>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</si>
  <si>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</si>
  <si>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</si>
  <si>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</si>
  <si>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</si>
  <si>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</si>
  <si>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</si>
  <si>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</si>
  <si>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</si>
  <si>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min_rental_duration</t>
  </si>
  <si>
    <t>max_rental_duration</t>
  </si>
  <si>
    <t>avg_rental_duration</t>
  </si>
  <si>
    <t>count_rental_duration_value</t>
  </si>
  <si>
    <t>min_rental_rate</t>
  </si>
  <si>
    <t>max_rental_rate</t>
  </si>
  <si>
    <t>avg_rental_rate</t>
  </si>
  <si>
    <t>count_rental_rate_value</t>
  </si>
  <si>
    <t>min_length</t>
  </si>
  <si>
    <t>max_length</t>
  </si>
  <si>
    <t>avg_length</t>
  </si>
  <si>
    <t>count_length_value</t>
  </si>
  <si>
    <t>min_replacement_cost</t>
  </si>
  <si>
    <t>max_replacement_cost</t>
  </si>
  <si>
    <t>avg_replacement_cost</t>
  </si>
  <si>
    <t>count_replacement_cost_value</t>
  </si>
  <si>
    <t>count_rows</t>
  </si>
  <si>
    <t>city</t>
  </si>
  <si>
    <t>first_name</t>
  </si>
  <si>
    <t>last_name</t>
  </si>
  <si>
    <t>amount_paid</t>
  </si>
  <si>
    <t>Ambattur</t>
  </si>
  <si>
    <t>Arlene</t>
  </si>
  <si>
    <t>Harvey</t>
  </si>
  <si>
    <t>Shanwei</t>
  </si>
  <si>
    <t>Kyle</t>
  </si>
  <si>
    <t>Spurlock</t>
  </si>
  <si>
    <t>Iwaki</t>
  </si>
  <si>
    <t>Marlene</t>
  </si>
  <si>
    <t>Welch</t>
  </si>
  <si>
    <t>Acua</t>
  </si>
  <si>
    <t>Glen</t>
  </si>
  <si>
    <t>Talbert</t>
  </si>
  <si>
    <t>Aurora</t>
  </si>
  <si>
    <t>Clinton</t>
  </si>
  <si>
    <t>Buford</t>
  </si>
  <si>
    <t>title</t>
  </si>
  <si>
    <t>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</si>
  <si>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</si>
  <si>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</si>
  <si>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</si>
  <si>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</si>
  <si>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</si>
  <si>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</si>
  <si>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</si>
  <si>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</si>
  <si>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</si>
  <si>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</si>
  <si>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count</t>
  </si>
  <si>
    <t>Citrus Heights</t>
  </si>
  <si>
    <t>So Leopoldo</t>
  </si>
  <si>
    <t>Teboksary</t>
  </si>
  <si>
    <t>Tianjin</t>
  </si>
  <si>
    <t>Cianjur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</si>
  <si>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</si>
  <si>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</si>
  <si>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</si>
  <si>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</si>
  <si>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</si>
  <si>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</si>
  <si>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</si>
  <si>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</si>
  <si>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</si>
  <si>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</si>
  <si>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name</t>
  </si>
  <si>
    <t>number_of_films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</si>
  <si>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</si>
  <si>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</si>
  <si>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</si>
  <si>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</si>
  <si>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</si>
  <si>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</si>
  <si>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</si>
  <si>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</si>
  <si>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</si>
  <si>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</si>
  <si>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</si>
  <si>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</si>
  <si>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</si>
  <si>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</si>
  <si>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</si>
  <si>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</si>
  <si>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</si>
  <si>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rating</t>
  </si>
  <si>
    <t>PG-13</t>
  </si>
  <si>
    <t>NC-17</t>
  </si>
  <si>
    <t>PG</t>
  </si>
  <si>
    <t>R</t>
  </si>
  <si>
    <t>G</t>
  </si>
  <si>
    <t>https://public.tableau.com/app/profile/sam.vaillancourt/viz/RockbusterStealth3_10/SalesbyContinent?publish=yes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</si>
</sst>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/>
    <xf numFmtId="44" fontId="0" fillId="0" borderId="0" xfId="0" applyNumberFormat="1"/>
    <xf numFmtId="1" fontId="0" fillId="0" borderId="0" xfId="0" applyNumberForma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286641</xdr:colOff>
      <xdr:row>42</xdr:row>
      <xdr:rowOff>153538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ADA0B-2063-6C11-2A2F-4262872E3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2641" cy="8154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438807</xdr:colOff>
      <xdr:row>29</xdr:row>
      <xdr:rowOff>115087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97816-B7CF-92FA-D83F-C3EC87075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06007" cy="5639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382670</xdr:colOff>
      <xdr:row>31</xdr:row>
      <xdr:rowOff>57982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E8E7-7679-97CE-06A5-90BAB311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65070" cy="5963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572516</xdr:colOff>
      <xdr:row>36</xdr:row>
      <xdr:rowOff>86694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D2CEB-182B-931E-5481-17DE78D8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8116" cy="69446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249556</xdr:colOff>
      <xdr:row>27</xdr:row>
      <xdr:rowOff>10244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55B3C-482E-BECA-DE73-3D23D542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60756" cy="51537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286471</xdr:colOff>
      <xdr:row>29</xdr:row>
      <xdr:rowOff>29350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29924-0F4A-830C-0903-F5FF888E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63271" cy="55538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19</xdr:col>
      <xdr:colOff>229313</xdr:colOff>
      <xdr:row>29</xdr:row>
      <xdr:rowOff>38876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021BB-C8CB-D97F-8B27-DF409CA1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5106113" cy="5563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305523</xdr:colOff>
      <xdr:row>38</xdr:row>
      <xdr:rowOff>172484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58D3E-A234-49DE-09FD-B8E8CFABC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2323" cy="74114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315050</xdr:colOff>
      <xdr:row>24</xdr:row>
      <xdr:rowOff>19691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607534-76F6-1DBE-126A-5034A1F7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91850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app/profile/sam.vaillancourt/viz/RockbusterStealth3_10/SalesbyContinent?publish=y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56CA-A237-4573-8396-829B06BC0259}">
  <dimension ref="B2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s="5" t="s">
        <v>276</v>
      </c>
    </row>
  </sheetData>
  <hyperlinks>
    <hyperlink ref="B2" r:id="rId1" xr:uid="{69EA8190-1D37-4E35-9290-76619BC18D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180B-394D-4403-9D41-594F6DE5D79F}">
  <dimension ref="L1:X109"/>
  <sheetViews>
    <sheetView workbookViewId="0">
      <selection activeCell="L3" sqref="L3:M11"/>
    </sheetView>
  </sheetViews>
  <sheetFormatPr defaultRowHeight="15" x14ac:dyDescent="0.25"/>
  <sheetData>
    <row r="1" spans="12:24" x14ac:dyDescent="0.25">
      <c r="V1" t="s">
        <v>76</v>
      </c>
      <c r="W1" t="s">
        <v>77</v>
      </c>
      <c r="X1" t="s">
        <v>78</v>
      </c>
    </row>
    <row r="2" spans="12:24" x14ac:dyDescent="0.25">
      <c r="L2" t="s">
        <v>0</v>
      </c>
      <c r="V2" t="s">
        <v>79</v>
      </c>
      <c r="W2">
        <v>1</v>
      </c>
      <c r="X2">
        <v>67.819999999999993</v>
      </c>
    </row>
    <row r="3" spans="12:24" x14ac:dyDescent="0.25">
      <c r="L3" t="s">
        <v>1</v>
      </c>
      <c r="V3" t="s">
        <v>80</v>
      </c>
      <c r="W3">
        <v>3</v>
      </c>
      <c r="X3">
        <v>349.18</v>
      </c>
    </row>
    <row r="4" spans="12:24" x14ac:dyDescent="0.25">
      <c r="M4" t="s">
        <v>2</v>
      </c>
      <c r="V4" t="s">
        <v>81</v>
      </c>
      <c r="W4">
        <v>1</v>
      </c>
      <c r="X4">
        <v>47.85</v>
      </c>
    </row>
    <row r="5" spans="12:24" x14ac:dyDescent="0.25">
      <c r="M5" t="s">
        <v>3</v>
      </c>
      <c r="V5" t="s">
        <v>82</v>
      </c>
      <c r="W5">
        <v>2</v>
      </c>
      <c r="X5">
        <v>187.55</v>
      </c>
    </row>
    <row r="6" spans="12:24" x14ac:dyDescent="0.25">
      <c r="L6" t="s">
        <v>4</v>
      </c>
      <c r="V6" t="s">
        <v>83</v>
      </c>
      <c r="W6">
        <v>1</v>
      </c>
      <c r="X6">
        <v>99.68</v>
      </c>
    </row>
    <row r="7" spans="12:24" x14ac:dyDescent="0.25">
      <c r="L7" t="s">
        <v>5</v>
      </c>
      <c r="V7" t="s">
        <v>84</v>
      </c>
      <c r="W7">
        <v>13</v>
      </c>
      <c r="X7">
        <v>1298.8</v>
      </c>
    </row>
    <row r="8" spans="12:24" x14ac:dyDescent="0.25">
      <c r="L8" t="s">
        <v>6</v>
      </c>
      <c r="V8" t="s">
        <v>85</v>
      </c>
      <c r="W8">
        <v>1</v>
      </c>
      <c r="X8">
        <v>118.75</v>
      </c>
    </row>
    <row r="9" spans="12:24" x14ac:dyDescent="0.25">
      <c r="L9" t="s">
        <v>7</v>
      </c>
      <c r="V9" t="s">
        <v>86</v>
      </c>
      <c r="W9">
        <v>3</v>
      </c>
      <c r="X9">
        <v>284.3</v>
      </c>
    </row>
    <row r="10" spans="12:24" x14ac:dyDescent="0.25">
      <c r="L10" t="s">
        <v>8</v>
      </c>
      <c r="V10" t="s">
        <v>87</v>
      </c>
      <c r="W10">
        <v>2</v>
      </c>
      <c r="X10">
        <v>198.53</v>
      </c>
    </row>
    <row r="11" spans="12:24" x14ac:dyDescent="0.25">
      <c r="L11" t="s">
        <v>9</v>
      </c>
      <c r="V11" t="s">
        <v>88</v>
      </c>
      <c r="W11">
        <v>1</v>
      </c>
      <c r="X11">
        <v>108.76</v>
      </c>
    </row>
    <row r="12" spans="12:24" x14ac:dyDescent="0.25">
      <c r="V12" t="s">
        <v>89</v>
      </c>
      <c r="W12">
        <v>3</v>
      </c>
      <c r="X12">
        <v>353.19</v>
      </c>
    </row>
    <row r="13" spans="12:24" x14ac:dyDescent="0.25">
      <c r="V13" t="s">
        <v>90</v>
      </c>
      <c r="W13">
        <v>2</v>
      </c>
      <c r="X13">
        <v>271.36</v>
      </c>
    </row>
    <row r="14" spans="12:24" x14ac:dyDescent="0.25">
      <c r="V14" t="s">
        <v>91</v>
      </c>
      <c r="W14">
        <v>2</v>
      </c>
      <c r="X14">
        <v>178.56</v>
      </c>
    </row>
    <row r="15" spans="12:24" x14ac:dyDescent="0.25">
      <c r="V15" t="s">
        <v>92</v>
      </c>
      <c r="W15">
        <v>28</v>
      </c>
      <c r="X15">
        <v>2919.19</v>
      </c>
    </row>
    <row r="16" spans="12:24" x14ac:dyDescent="0.25">
      <c r="V16" t="s">
        <v>93</v>
      </c>
      <c r="W16">
        <v>1</v>
      </c>
      <c r="X16">
        <v>107.66</v>
      </c>
    </row>
    <row r="17" spans="22:24" x14ac:dyDescent="0.25">
      <c r="V17" t="s">
        <v>94</v>
      </c>
      <c r="W17">
        <v>2</v>
      </c>
      <c r="X17">
        <v>194.52</v>
      </c>
    </row>
    <row r="18" spans="22:24" x14ac:dyDescent="0.25">
      <c r="V18" t="s">
        <v>95</v>
      </c>
      <c r="W18">
        <v>2</v>
      </c>
      <c r="X18">
        <v>179.51</v>
      </c>
    </row>
    <row r="19" spans="22:24" x14ac:dyDescent="0.25">
      <c r="V19" t="s">
        <v>96</v>
      </c>
      <c r="W19">
        <v>2</v>
      </c>
      <c r="X19">
        <v>186.49</v>
      </c>
    </row>
    <row r="20" spans="22:24" x14ac:dyDescent="0.25">
      <c r="V20" t="s">
        <v>97</v>
      </c>
      <c r="W20">
        <v>5</v>
      </c>
      <c r="X20">
        <v>559.70000000000005</v>
      </c>
    </row>
    <row r="21" spans="22:24" x14ac:dyDescent="0.25">
      <c r="V21" t="s">
        <v>98</v>
      </c>
      <c r="W21">
        <v>1</v>
      </c>
      <c r="X21">
        <v>122.72</v>
      </c>
    </row>
    <row r="22" spans="22:24" x14ac:dyDescent="0.25">
      <c r="V22" t="s">
        <v>99</v>
      </c>
      <c r="W22">
        <v>3</v>
      </c>
      <c r="X22">
        <v>303.33999999999997</v>
      </c>
    </row>
    <row r="23" spans="22:24" x14ac:dyDescent="0.25">
      <c r="V23" t="s">
        <v>100</v>
      </c>
      <c r="W23">
        <v>53</v>
      </c>
      <c r="X23">
        <v>5251.03</v>
      </c>
    </row>
    <row r="24" spans="22:24" x14ac:dyDescent="0.25">
      <c r="V24" t="s">
        <v>101</v>
      </c>
      <c r="W24">
        <v>6</v>
      </c>
      <c r="X24">
        <v>661.54</v>
      </c>
    </row>
    <row r="25" spans="22:24" x14ac:dyDescent="0.25">
      <c r="V25" t="s">
        <v>102</v>
      </c>
      <c r="W25">
        <v>2</v>
      </c>
      <c r="X25">
        <v>168.58</v>
      </c>
    </row>
    <row r="26" spans="22:24" x14ac:dyDescent="0.25">
      <c r="V26" t="s">
        <v>103</v>
      </c>
      <c r="W26">
        <v>1</v>
      </c>
      <c r="X26">
        <v>132.72</v>
      </c>
    </row>
    <row r="27" spans="22:24" x14ac:dyDescent="0.25">
      <c r="V27" t="s">
        <v>104</v>
      </c>
      <c r="W27">
        <v>3</v>
      </c>
      <c r="X27">
        <v>304.26</v>
      </c>
    </row>
    <row r="28" spans="22:24" x14ac:dyDescent="0.25">
      <c r="V28" t="s">
        <v>105</v>
      </c>
      <c r="W28">
        <v>3</v>
      </c>
      <c r="X28">
        <v>369.18</v>
      </c>
    </row>
    <row r="29" spans="22:24" x14ac:dyDescent="0.25">
      <c r="V29" t="s">
        <v>106</v>
      </c>
      <c r="W29">
        <v>6</v>
      </c>
      <c r="X29">
        <v>659.48</v>
      </c>
    </row>
    <row r="30" spans="22:24" x14ac:dyDescent="0.25">
      <c r="V30" t="s">
        <v>107</v>
      </c>
      <c r="W30">
        <v>1</v>
      </c>
      <c r="X30">
        <v>105.72</v>
      </c>
    </row>
    <row r="31" spans="22:24" x14ac:dyDescent="0.25">
      <c r="V31" t="s">
        <v>108</v>
      </c>
      <c r="W31">
        <v>1</v>
      </c>
      <c r="X31">
        <v>91.77</v>
      </c>
    </row>
    <row r="32" spans="22:24" x14ac:dyDescent="0.25">
      <c r="V32" t="s">
        <v>109</v>
      </c>
      <c r="W32">
        <v>1</v>
      </c>
      <c r="X32">
        <v>96.76</v>
      </c>
    </row>
    <row r="33" spans="22:24" x14ac:dyDescent="0.25">
      <c r="V33" t="s">
        <v>110</v>
      </c>
      <c r="W33">
        <v>1</v>
      </c>
      <c r="X33">
        <v>78.790000000000006</v>
      </c>
    </row>
    <row r="34" spans="22:24" x14ac:dyDescent="0.25">
      <c r="V34" t="s">
        <v>111</v>
      </c>
      <c r="W34">
        <v>4</v>
      </c>
      <c r="X34">
        <v>334.12</v>
      </c>
    </row>
    <row r="35" spans="22:24" x14ac:dyDescent="0.25">
      <c r="V35" t="s">
        <v>112</v>
      </c>
      <c r="W35">
        <v>1</v>
      </c>
      <c r="X35">
        <v>97.8</v>
      </c>
    </row>
    <row r="36" spans="22:24" x14ac:dyDescent="0.25">
      <c r="V36" t="s">
        <v>113</v>
      </c>
      <c r="W36">
        <v>2</v>
      </c>
      <c r="X36">
        <v>205.52</v>
      </c>
    </row>
    <row r="37" spans="22:24" x14ac:dyDescent="0.25">
      <c r="V37" t="s">
        <v>114</v>
      </c>
      <c r="W37">
        <v>1</v>
      </c>
      <c r="X37">
        <v>114.73</v>
      </c>
    </row>
    <row r="38" spans="22:24" x14ac:dyDescent="0.25">
      <c r="V38" t="s">
        <v>115</v>
      </c>
      <c r="W38">
        <v>7</v>
      </c>
      <c r="X38">
        <v>741.24</v>
      </c>
    </row>
    <row r="39" spans="22:24" x14ac:dyDescent="0.25">
      <c r="V39" t="s">
        <v>116</v>
      </c>
      <c r="W39">
        <v>2</v>
      </c>
      <c r="X39">
        <v>204.54</v>
      </c>
    </row>
    <row r="40" spans="22:24" x14ac:dyDescent="0.25">
      <c r="V40" t="s">
        <v>117</v>
      </c>
      <c r="W40">
        <v>1</v>
      </c>
      <c r="X40">
        <v>119.72</v>
      </c>
    </row>
    <row r="41" spans="22:24" x14ac:dyDescent="0.25">
      <c r="V41" t="s">
        <v>118</v>
      </c>
      <c r="W41">
        <v>1</v>
      </c>
      <c r="X41">
        <v>146.68</v>
      </c>
    </row>
    <row r="42" spans="22:24" x14ac:dyDescent="0.25">
      <c r="V42" t="s">
        <v>119</v>
      </c>
      <c r="W42">
        <v>1</v>
      </c>
      <c r="X42">
        <v>104.76</v>
      </c>
    </row>
    <row r="43" spans="22:24" x14ac:dyDescent="0.25">
      <c r="V43" t="s">
        <v>120</v>
      </c>
      <c r="W43">
        <v>1</v>
      </c>
      <c r="X43">
        <v>111.71</v>
      </c>
    </row>
    <row r="44" spans="22:24" x14ac:dyDescent="0.25">
      <c r="V44" t="s">
        <v>121</v>
      </c>
      <c r="W44">
        <v>60</v>
      </c>
      <c r="X44">
        <v>6034.78</v>
      </c>
    </row>
    <row r="45" spans="22:24" x14ac:dyDescent="0.25">
      <c r="V45" t="s">
        <v>122</v>
      </c>
      <c r="W45">
        <v>14</v>
      </c>
      <c r="X45">
        <v>1352.69</v>
      </c>
    </row>
    <row r="46" spans="22:24" x14ac:dyDescent="0.25">
      <c r="V46" t="s">
        <v>123</v>
      </c>
      <c r="W46">
        <v>8</v>
      </c>
      <c r="X46">
        <v>877.96</v>
      </c>
    </row>
    <row r="47" spans="22:24" x14ac:dyDescent="0.25">
      <c r="V47" t="s">
        <v>124</v>
      </c>
      <c r="W47">
        <v>1</v>
      </c>
      <c r="X47">
        <v>111.73</v>
      </c>
    </row>
    <row r="48" spans="22:24" x14ac:dyDescent="0.25">
      <c r="V48" t="s">
        <v>125</v>
      </c>
      <c r="W48">
        <v>4</v>
      </c>
      <c r="X48">
        <v>379.13</v>
      </c>
    </row>
    <row r="49" spans="22:24" x14ac:dyDescent="0.25">
      <c r="V49" t="s">
        <v>126</v>
      </c>
      <c r="W49">
        <v>7</v>
      </c>
      <c r="X49">
        <v>753.26</v>
      </c>
    </row>
    <row r="50" spans="22:24" x14ac:dyDescent="0.25">
      <c r="V50" t="s">
        <v>127</v>
      </c>
      <c r="W50">
        <v>31</v>
      </c>
      <c r="X50">
        <v>3122.51</v>
      </c>
    </row>
    <row r="51" spans="22:24" x14ac:dyDescent="0.25">
      <c r="V51" t="s">
        <v>128</v>
      </c>
      <c r="W51">
        <v>2</v>
      </c>
      <c r="X51">
        <v>192.51</v>
      </c>
    </row>
    <row r="52" spans="22:24" x14ac:dyDescent="0.25">
      <c r="V52" t="s">
        <v>129</v>
      </c>
      <c r="W52">
        <v>2</v>
      </c>
      <c r="X52">
        <v>245.49</v>
      </c>
    </row>
    <row r="53" spans="22:24" x14ac:dyDescent="0.25">
      <c r="V53" t="s">
        <v>130</v>
      </c>
      <c r="W53">
        <v>1</v>
      </c>
      <c r="X53">
        <v>106.75</v>
      </c>
    </row>
    <row r="54" spans="22:24" x14ac:dyDescent="0.25">
      <c r="V54" t="s">
        <v>131</v>
      </c>
      <c r="W54">
        <v>2</v>
      </c>
      <c r="X54">
        <v>249.43</v>
      </c>
    </row>
    <row r="55" spans="22:24" x14ac:dyDescent="0.25">
      <c r="V55" t="s">
        <v>132</v>
      </c>
      <c r="W55">
        <v>1</v>
      </c>
      <c r="X55">
        <v>99.74</v>
      </c>
    </row>
    <row r="56" spans="22:24" x14ac:dyDescent="0.25">
      <c r="V56" t="s">
        <v>133</v>
      </c>
      <c r="W56">
        <v>1</v>
      </c>
      <c r="X56">
        <v>63.78</v>
      </c>
    </row>
    <row r="57" spans="22:24" x14ac:dyDescent="0.25">
      <c r="V57" t="s">
        <v>134</v>
      </c>
      <c r="W57">
        <v>1</v>
      </c>
      <c r="X57">
        <v>92.79</v>
      </c>
    </row>
    <row r="58" spans="22:24" x14ac:dyDescent="0.25">
      <c r="V58" t="s">
        <v>135</v>
      </c>
      <c r="W58">
        <v>1</v>
      </c>
      <c r="X58">
        <v>121.73</v>
      </c>
    </row>
    <row r="59" spans="22:24" x14ac:dyDescent="0.25">
      <c r="V59" t="s">
        <v>136</v>
      </c>
      <c r="W59">
        <v>3</v>
      </c>
      <c r="X59">
        <v>330.23</v>
      </c>
    </row>
    <row r="60" spans="22:24" x14ac:dyDescent="0.25">
      <c r="V60" t="s">
        <v>137</v>
      </c>
      <c r="W60">
        <v>30</v>
      </c>
      <c r="X60">
        <v>2984.82</v>
      </c>
    </row>
    <row r="61" spans="22:24" x14ac:dyDescent="0.25">
      <c r="V61" t="s">
        <v>138</v>
      </c>
      <c r="W61">
        <v>1</v>
      </c>
      <c r="X61">
        <v>127.66</v>
      </c>
    </row>
    <row r="62" spans="22:24" x14ac:dyDescent="0.25">
      <c r="V62" t="s">
        <v>139</v>
      </c>
      <c r="W62">
        <v>3</v>
      </c>
      <c r="X62">
        <v>274.35000000000002</v>
      </c>
    </row>
    <row r="63" spans="22:24" x14ac:dyDescent="0.25">
      <c r="V63" t="s">
        <v>140</v>
      </c>
      <c r="W63">
        <v>3</v>
      </c>
      <c r="X63">
        <v>315.25</v>
      </c>
    </row>
    <row r="64" spans="22:24" x14ac:dyDescent="0.25">
      <c r="V64" t="s">
        <v>141</v>
      </c>
      <c r="W64">
        <v>2</v>
      </c>
      <c r="X64">
        <v>179.53</v>
      </c>
    </row>
    <row r="65" spans="22:24" x14ac:dyDescent="0.25">
      <c r="V65" t="s">
        <v>142</v>
      </c>
      <c r="W65">
        <v>1</v>
      </c>
      <c r="X65">
        <v>143.69999999999999</v>
      </c>
    </row>
    <row r="66" spans="22:24" x14ac:dyDescent="0.25">
      <c r="V66" t="s">
        <v>143</v>
      </c>
      <c r="W66">
        <v>1</v>
      </c>
      <c r="X66">
        <v>93.83</v>
      </c>
    </row>
    <row r="67" spans="22:24" x14ac:dyDescent="0.25">
      <c r="V67" t="s">
        <v>144</v>
      </c>
      <c r="W67">
        <v>5</v>
      </c>
      <c r="X67">
        <v>557.73</v>
      </c>
    </row>
    <row r="68" spans="22:24" x14ac:dyDescent="0.25">
      <c r="V68" t="s">
        <v>145</v>
      </c>
      <c r="W68">
        <v>1</v>
      </c>
      <c r="X68">
        <v>85.77</v>
      </c>
    </row>
    <row r="69" spans="22:24" x14ac:dyDescent="0.25">
      <c r="V69" t="s">
        <v>146</v>
      </c>
      <c r="W69">
        <v>13</v>
      </c>
      <c r="X69">
        <v>1314.92</v>
      </c>
    </row>
    <row r="70" spans="22:24" x14ac:dyDescent="0.25">
      <c r="V70" t="s">
        <v>147</v>
      </c>
      <c r="W70">
        <v>1</v>
      </c>
      <c r="X70">
        <v>107.71</v>
      </c>
    </row>
    <row r="71" spans="22:24" x14ac:dyDescent="0.25">
      <c r="V71" t="s">
        <v>148</v>
      </c>
      <c r="W71">
        <v>2</v>
      </c>
      <c r="X71">
        <v>161.56</v>
      </c>
    </row>
    <row r="72" spans="22:24" x14ac:dyDescent="0.25">
      <c r="V72" t="s">
        <v>149</v>
      </c>
      <c r="W72">
        <v>5</v>
      </c>
      <c r="X72">
        <v>473.84</v>
      </c>
    </row>
    <row r="73" spans="22:24" x14ac:dyDescent="0.25">
      <c r="V73" t="s">
        <v>150</v>
      </c>
      <c r="W73">
        <v>3</v>
      </c>
      <c r="X73">
        <v>273.39999999999998</v>
      </c>
    </row>
    <row r="74" spans="22:24" x14ac:dyDescent="0.25">
      <c r="V74" t="s">
        <v>151</v>
      </c>
      <c r="W74">
        <v>4</v>
      </c>
      <c r="X74">
        <v>407.01</v>
      </c>
    </row>
    <row r="75" spans="22:24" x14ac:dyDescent="0.25">
      <c r="V75" t="s">
        <v>152</v>
      </c>
      <c r="W75">
        <v>20</v>
      </c>
      <c r="X75">
        <v>2219.6999999999998</v>
      </c>
    </row>
    <row r="76" spans="22:24" x14ac:dyDescent="0.25">
      <c r="V76" t="s">
        <v>153</v>
      </c>
      <c r="W76">
        <v>8</v>
      </c>
      <c r="X76">
        <v>786.16</v>
      </c>
    </row>
    <row r="77" spans="22:24" x14ac:dyDescent="0.25">
      <c r="V77" t="s">
        <v>154</v>
      </c>
      <c r="W77">
        <v>2</v>
      </c>
      <c r="X77">
        <v>224.48</v>
      </c>
    </row>
    <row r="78" spans="22:24" x14ac:dyDescent="0.25">
      <c r="V78" t="s">
        <v>155</v>
      </c>
      <c r="W78">
        <v>2</v>
      </c>
      <c r="X78">
        <v>218.42</v>
      </c>
    </row>
    <row r="79" spans="22:24" x14ac:dyDescent="0.25">
      <c r="V79" t="s">
        <v>156</v>
      </c>
      <c r="W79">
        <v>1</v>
      </c>
      <c r="X79">
        <v>211.55</v>
      </c>
    </row>
    <row r="80" spans="22:24" x14ac:dyDescent="0.25">
      <c r="V80" t="s">
        <v>157</v>
      </c>
      <c r="W80">
        <v>28</v>
      </c>
      <c r="X80">
        <v>2765.62</v>
      </c>
    </row>
    <row r="81" spans="22:24" x14ac:dyDescent="0.25">
      <c r="V81" t="s">
        <v>158</v>
      </c>
      <c r="W81">
        <v>1</v>
      </c>
      <c r="X81">
        <v>64.819999999999993</v>
      </c>
    </row>
    <row r="82" spans="22:24" x14ac:dyDescent="0.25">
      <c r="V82" t="s">
        <v>159</v>
      </c>
      <c r="W82">
        <v>5</v>
      </c>
      <c r="X82">
        <v>452.94</v>
      </c>
    </row>
    <row r="83" spans="22:24" x14ac:dyDescent="0.25">
      <c r="V83" t="s">
        <v>160</v>
      </c>
      <c r="W83">
        <v>1</v>
      </c>
      <c r="X83">
        <v>95.76</v>
      </c>
    </row>
    <row r="84" spans="22:24" x14ac:dyDescent="0.25">
      <c r="V84" t="s">
        <v>161</v>
      </c>
      <c r="W84">
        <v>1</v>
      </c>
      <c r="X84">
        <v>80.77</v>
      </c>
    </row>
    <row r="85" spans="22:24" x14ac:dyDescent="0.25">
      <c r="V85" t="s">
        <v>162</v>
      </c>
      <c r="W85">
        <v>11</v>
      </c>
      <c r="X85">
        <v>1069.46</v>
      </c>
    </row>
    <row r="86" spans="22:24" x14ac:dyDescent="0.25">
      <c r="V86" t="s">
        <v>163</v>
      </c>
      <c r="W86">
        <v>5</v>
      </c>
      <c r="X86">
        <v>527.77</v>
      </c>
    </row>
    <row r="87" spans="22:24" x14ac:dyDescent="0.25">
      <c r="V87" t="s">
        <v>164</v>
      </c>
      <c r="W87">
        <v>5</v>
      </c>
      <c r="X87">
        <v>513.79999999999995</v>
      </c>
    </row>
    <row r="88" spans="22:24" x14ac:dyDescent="0.25">
      <c r="V88" t="s">
        <v>165</v>
      </c>
      <c r="W88">
        <v>1</v>
      </c>
      <c r="X88">
        <v>103.73</v>
      </c>
    </row>
    <row r="89" spans="22:24" x14ac:dyDescent="0.25">
      <c r="V89" t="s">
        <v>166</v>
      </c>
      <c r="W89">
        <v>2</v>
      </c>
      <c r="X89">
        <v>202.51</v>
      </c>
    </row>
    <row r="90" spans="22:24" x14ac:dyDescent="0.25">
      <c r="V90" t="s">
        <v>167</v>
      </c>
      <c r="W90">
        <v>1</v>
      </c>
      <c r="X90">
        <v>139.66999999999999</v>
      </c>
    </row>
    <row r="91" spans="22:24" x14ac:dyDescent="0.25">
      <c r="V91" t="s">
        <v>168</v>
      </c>
      <c r="W91">
        <v>3</v>
      </c>
      <c r="X91">
        <v>248.41</v>
      </c>
    </row>
    <row r="92" spans="22:24" x14ac:dyDescent="0.25">
      <c r="V92" t="s">
        <v>169</v>
      </c>
      <c r="W92">
        <v>10</v>
      </c>
      <c r="X92">
        <v>1155.0999999999999</v>
      </c>
    </row>
    <row r="93" spans="22:24" x14ac:dyDescent="0.25">
      <c r="V93" t="s">
        <v>170</v>
      </c>
      <c r="W93">
        <v>3</v>
      </c>
      <c r="X93">
        <v>322.22000000000003</v>
      </c>
    </row>
    <row r="94" spans="22:24" x14ac:dyDescent="0.25">
      <c r="V94" t="s">
        <v>171</v>
      </c>
      <c r="W94">
        <v>3</v>
      </c>
      <c r="X94">
        <v>401.08</v>
      </c>
    </row>
    <row r="95" spans="22:24" x14ac:dyDescent="0.25">
      <c r="V95" t="s">
        <v>172</v>
      </c>
      <c r="W95">
        <v>1</v>
      </c>
      <c r="X95">
        <v>64.84</v>
      </c>
    </row>
    <row r="96" spans="22:24" x14ac:dyDescent="0.25">
      <c r="V96" t="s">
        <v>173</v>
      </c>
      <c r="W96">
        <v>1</v>
      </c>
      <c r="X96">
        <v>73.78</v>
      </c>
    </row>
    <row r="97" spans="22:24" x14ac:dyDescent="0.25">
      <c r="V97" t="s">
        <v>174</v>
      </c>
      <c r="W97">
        <v>15</v>
      </c>
      <c r="X97">
        <v>1498.49</v>
      </c>
    </row>
    <row r="98" spans="22:24" x14ac:dyDescent="0.25">
      <c r="V98" t="s">
        <v>175</v>
      </c>
      <c r="W98">
        <v>1</v>
      </c>
      <c r="X98">
        <v>126.74</v>
      </c>
    </row>
    <row r="99" spans="22:24" x14ac:dyDescent="0.25">
      <c r="V99" t="s">
        <v>176</v>
      </c>
      <c r="W99">
        <v>1</v>
      </c>
      <c r="X99">
        <v>93.78</v>
      </c>
    </row>
    <row r="100" spans="22:24" x14ac:dyDescent="0.25">
      <c r="V100" t="s">
        <v>177</v>
      </c>
      <c r="W100">
        <v>6</v>
      </c>
      <c r="X100">
        <v>675.53</v>
      </c>
    </row>
    <row r="101" spans="22:24" x14ac:dyDescent="0.25">
      <c r="V101" t="s">
        <v>178</v>
      </c>
      <c r="W101">
        <v>3</v>
      </c>
      <c r="X101">
        <v>305.25</v>
      </c>
    </row>
    <row r="102" spans="22:24" x14ac:dyDescent="0.25">
      <c r="V102" t="s">
        <v>179</v>
      </c>
      <c r="W102">
        <v>9</v>
      </c>
      <c r="X102">
        <v>850.96</v>
      </c>
    </row>
    <row r="103" spans="22:24" x14ac:dyDescent="0.25">
      <c r="V103" t="s">
        <v>180</v>
      </c>
      <c r="W103">
        <v>36</v>
      </c>
      <c r="X103">
        <v>3685.31</v>
      </c>
    </row>
    <row r="104" spans="22:24" x14ac:dyDescent="0.25">
      <c r="V104" t="s">
        <v>181</v>
      </c>
      <c r="W104">
        <v>7</v>
      </c>
      <c r="X104">
        <v>632.42999999999995</v>
      </c>
    </row>
    <row r="105" spans="22:24" x14ac:dyDescent="0.25">
      <c r="V105" t="s">
        <v>182</v>
      </c>
      <c r="W105">
        <v>6</v>
      </c>
      <c r="X105">
        <v>676.45</v>
      </c>
    </row>
    <row r="106" spans="22:24" x14ac:dyDescent="0.25">
      <c r="V106" t="s">
        <v>183</v>
      </c>
      <c r="W106">
        <v>1</v>
      </c>
      <c r="X106">
        <v>121.69</v>
      </c>
    </row>
    <row r="107" spans="22:24" x14ac:dyDescent="0.25">
      <c r="V107" t="s">
        <v>184</v>
      </c>
      <c r="W107">
        <v>4</v>
      </c>
      <c r="X107">
        <v>473.93</v>
      </c>
    </row>
    <row r="108" spans="22:24" x14ac:dyDescent="0.25">
      <c r="V108" t="s">
        <v>185</v>
      </c>
      <c r="W108">
        <v>2</v>
      </c>
      <c r="X108">
        <v>233.49</v>
      </c>
    </row>
    <row r="109" spans="22:24" x14ac:dyDescent="0.25">
      <c r="V109" t="s">
        <v>186</v>
      </c>
      <c r="W109">
        <v>1</v>
      </c>
      <c r="X109">
        <v>121.7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7E2-DE30-4205-9147-67D0332952EB}">
  <dimension ref="I1:O11"/>
  <sheetViews>
    <sheetView workbookViewId="0">
      <selection activeCell="N16" sqref="N16"/>
    </sheetView>
  </sheetViews>
  <sheetFormatPr defaultRowHeight="15" x14ac:dyDescent="0.25"/>
  <cols>
    <col min="14" max="14" width="18.140625" bestFit="1" customWidth="1"/>
  </cols>
  <sheetData>
    <row r="1" spans="9:15" x14ac:dyDescent="0.25">
      <c r="N1" t="s">
        <v>76</v>
      </c>
      <c r="O1" t="s">
        <v>235</v>
      </c>
    </row>
    <row r="2" spans="9:15" x14ac:dyDescent="0.25">
      <c r="I2" t="s">
        <v>10</v>
      </c>
      <c r="N2" t="s">
        <v>121</v>
      </c>
      <c r="O2">
        <v>60</v>
      </c>
    </row>
    <row r="3" spans="9:15" x14ac:dyDescent="0.25">
      <c r="J3" t="s">
        <v>11</v>
      </c>
      <c r="N3" t="s">
        <v>100</v>
      </c>
      <c r="O3">
        <v>53</v>
      </c>
    </row>
    <row r="4" spans="9:15" x14ac:dyDescent="0.25">
      <c r="I4" t="s">
        <v>4</v>
      </c>
      <c r="N4" t="s">
        <v>180</v>
      </c>
      <c r="O4">
        <v>36</v>
      </c>
    </row>
    <row r="5" spans="9:15" x14ac:dyDescent="0.25">
      <c r="I5" t="s">
        <v>5</v>
      </c>
      <c r="N5" t="s">
        <v>127</v>
      </c>
      <c r="O5">
        <v>31</v>
      </c>
    </row>
    <row r="6" spans="9:15" x14ac:dyDescent="0.25">
      <c r="I6" t="s">
        <v>6</v>
      </c>
      <c r="N6" t="s">
        <v>137</v>
      </c>
      <c r="O6">
        <v>30</v>
      </c>
    </row>
    <row r="7" spans="9:15" x14ac:dyDescent="0.25">
      <c r="I7" t="s">
        <v>7</v>
      </c>
      <c r="N7" t="s">
        <v>92</v>
      </c>
      <c r="O7">
        <v>28</v>
      </c>
    </row>
    <row r="8" spans="9:15" x14ac:dyDescent="0.25">
      <c r="I8" t="s">
        <v>9</v>
      </c>
      <c r="N8" t="s">
        <v>157</v>
      </c>
      <c r="O8">
        <v>28</v>
      </c>
    </row>
    <row r="9" spans="9:15" x14ac:dyDescent="0.25">
      <c r="I9" t="s">
        <v>12</v>
      </c>
      <c r="N9" t="s">
        <v>152</v>
      </c>
      <c r="O9">
        <v>20</v>
      </c>
    </row>
    <row r="10" spans="9:15" x14ac:dyDescent="0.25">
      <c r="I10" t="s">
        <v>13</v>
      </c>
      <c r="N10" t="s">
        <v>174</v>
      </c>
      <c r="O10">
        <v>15</v>
      </c>
    </row>
    <row r="11" spans="9:15" x14ac:dyDescent="0.25">
      <c r="N11" t="s">
        <v>122</v>
      </c>
      <c r="O1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EB18-FDDF-4578-BFB2-817A024DAF38}">
  <dimension ref="U1:AB12"/>
  <sheetViews>
    <sheetView workbookViewId="0">
      <selection activeCell="V15" sqref="V15"/>
    </sheetView>
  </sheetViews>
  <sheetFormatPr defaultRowHeight="15" x14ac:dyDescent="0.25"/>
  <cols>
    <col min="26" max="26" width="18.140625" bestFit="1" customWidth="1"/>
    <col min="27" max="27" width="13.42578125" bestFit="1" customWidth="1"/>
    <col min="28" max="28" width="6" bestFit="1" customWidth="1"/>
  </cols>
  <sheetData>
    <row r="1" spans="21:28" x14ac:dyDescent="0.25">
      <c r="Z1" t="s">
        <v>76</v>
      </c>
      <c r="AA1" t="s">
        <v>204</v>
      </c>
      <c r="AB1" t="s">
        <v>235</v>
      </c>
    </row>
    <row r="2" spans="21:28" x14ac:dyDescent="0.25">
      <c r="U2" t="s">
        <v>10</v>
      </c>
      <c r="Z2" t="s">
        <v>180</v>
      </c>
      <c r="AA2" t="s">
        <v>220</v>
      </c>
      <c r="AB2">
        <v>2</v>
      </c>
    </row>
    <row r="3" spans="21:28" x14ac:dyDescent="0.25">
      <c r="V3" t="s">
        <v>14</v>
      </c>
      <c r="Z3" t="s">
        <v>137</v>
      </c>
      <c r="AA3" t="s">
        <v>217</v>
      </c>
      <c r="AB3">
        <v>1</v>
      </c>
    </row>
    <row r="4" spans="21:28" x14ac:dyDescent="0.25">
      <c r="V4" t="s">
        <v>11</v>
      </c>
      <c r="Z4" t="s">
        <v>180</v>
      </c>
      <c r="AA4" t="s">
        <v>236</v>
      </c>
      <c r="AB4">
        <v>1</v>
      </c>
    </row>
    <row r="5" spans="21:28" x14ac:dyDescent="0.25">
      <c r="U5" t="s">
        <v>4</v>
      </c>
      <c r="Z5" t="s">
        <v>127</v>
      </c>
      <c r="AA5" t="s">
        <v>214</v>
      </c>
      <c r="AB5">
        <v>1</v>
      </c>
    </row>
    <row r="6" spans="21:28" x14ac:dyDescent="0.25">
      <c r="U6" t="s">
        <v>5</v>
      </c>
      <c r="Z6" t="s">
        <v>121</v>
      </c>
      <c r="AA6" t="s">
        <v>208</v>
      </c>
      <c r="AB6">
        <v>1</v>
      </c>
    </row>
    <row r="7" spans="21:28" x14ac:dyDescent="0.25">
      <c r="U7" t="s">
        <v>6</v>
      </c>
      <c r="Z7" t="s">
        <v>100</v>
      </c>
      <c r="AA7" t="s">
        <v>211</v>
      </c>
      <c r="AB7">
        <v>1</v>
      </c>
    </row>
    <row r="8" spans="21:28" x14ac:dyDescent="0.25">
      <c r="U8" t="s">
        <v>7</v>
      </c>
      <c r="Z8" t="s">
        <v>92</v>
      </c>
      <c r="AA8" t="s">
        <v>237</v>
      </c>
      <c r="AB8">
        <v>1</v>
      </c>
    </row>
    <row r="9" spans="21:28" x14ac:dyDescent="0.25">
      <c r="U9" s="2" t="s">
        <v>15</v>
      </c>
      <c r="Z9" t="s">
        <v>157</v>
      </c>
      <c r="AA9" t="s">
        <v>238</v>
      </c>
      <c r="AB9">
        <v>1</v>
      </c>
    </row>
    <row r="10" spans="21:28" x14ac:dyDescent="0.25">
      <c r="U10" t="s">
        <v>16</v>
      </c>
      <c r="Z10" t="s">
        <v>100</v>
      </c>
      <c r="AA10" t="s">
        <v>239</v>
      </c>
      <c r="AB10">
        <v>1</v>
      </c>
    </row>
    <row r="11" spans="21:28" x14ac:dyDescent="0.25">
      <c r="U11" t="s">
        <v>12</v>
      </c>
      <c r="Z11" t="s">
        <v>122</v>
      </c>
      <c r="AA11" t="s">
        <v>240</v>
      </c>
      <c r="AB11">
        <v>1</v>
      </c>
    </row>
    <row r="12" spans="21:28" x14ac:dyDescent="0.25">
      <c r="U12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7864-6FC2-4ED5-B021-2AF8EF50A79A}">
  <dimension ref="M1:Y24"/>
  <sheetViews>
    <sheetView workbookViewId="0">
      <selection activeCell="Y8" sqref="Y8"/>
    </sheetView>
  </sheetViews>
  <sheetFormatPr defaultRowHeight="15" x14ac:dyDescent="0.25"/>
  <cols>
    <col min="21" max="21" width="9.42578125" bestFit="1" customWidth="1"/>
    <col min="22" max="22" width="12.85546875" bestFit="1" customWidth="1"/>
    <col min="23" max="23" width="10.5703125" bestFit="1" customWidth="1"/>
    <col min="24" max="24" width="10.140625" bestFit="1" customWidth="1"/>
    <col min="25" max="25" width="12.7109375" bestFit="1" customWidth="1"/>
  </cols>
  <sheetData>
    <row r="1" spans="13:25" x14ac:dyDescent="0.25">
      <c r="U1" t="s">
        <v>204</v>
      </c>
      <c r="V1" t="s">
        <v>76</v>
      </c>
      <c r="W1" t="s">
        <v>205</v>
      </c>
      <c r="X1" t="s">
        <v>206</v>
      </c>
      <c r="Y1" t="s">
        <v>207</v>
      </c>
    </row>
    <row r="2" spans="13:25" x14ac:dyDescent="0.25">
      <c r="M2" t="s">
        <v>17</v>
      </c>
      <c r="U2" t="s">
        <v>208</v>
      </c>
      <c r="V2" t="s">
        <v>121</v>
      </c>
      <c r="W2" t="s">
        <v>209</v>
      </c>
      <c r="X2" t="s">
        <v>210</v>
      </c>
      <c r="Y2" s="1">
        <v>111.76</v>
      </c>
    </row>
    <row r="3" spans="13:25" x14ac:dyDescent="0.25">
      <c r="M3" t="s">
        <v>18</v>
      </c>
      <c r="U3" t="s">
        <v>211</v>
      </c>
      <c r="V3" t="s">
        <v>100</v>
      </c>
      <c r="W3" t="s">
        <v>212</v>
      </c>
      <c r="X3" t="s">
        <v>213</v>
      </c>
      <c r="Y3" s="1">
        <v>109.71</v>
      </c>
    </row>
    <row r="4" spans="13:25" x14ac:dyDescent="0.25">
      <c r="M4" t="s">
        <v>19</v>
      </c>
      <c r="N4" t="s">
        <v>20</v>
      </c>
      <c r="U4" t="s">
        <v>214</v>
      </c>
      <c r="V4" t="s">
        <v>127</v>
      </c>
      <c r="W4" t="s">
        <v>215</v>
      </c>
      <c r="X4" t="s">
        <v>216</v>
      </c>
      <c r="Y4" s="1">
        <v>106.77</v>
      </c>
    </row>
    <row r="5" spans="13:25" x14ac:dyDescent="0.25">
      <c r="M5" t="s">
        <v>21</v>
      </c>
      <c r="N5" t="s">
        <v>22</v>
      </c>
      <c r="U5" t="s">
        <v>217</v>
      </c>
      <c r="V5" t="s">
        <v>137</v>
      </c>
      <c r="W5" t="s">
        <v>218</v>
      </c>
      <c r="X5" t="s">
        <v>219</v>
      </c>
      <c r="Y5" s="1">
        <v>100.77</v>
      </c>
    </row>
    <row r="6" spans="13:25" x14ac:dyDescent="0.25">
      <c r="M6" t="s">
        <v>19</v>
      </c>
      <c r="N6" t="s">
        <v>23</v>
      </c>
      <c r="U6" t="s">
        <v>220</v>
      </c>
      <c r="V6" t="s">
        <v>180</v>
      </c>
      <c r="W6" t="s">
        <v>221</v>
      </c>
      <c r="X6" t="s">
        <v>222</v>
      </c>
      <c r="Y6" s="1">
        <v>98.76</v>
      </c>
    </row>
    <row r="7" spans="13:25" x14ac:dyDescent="0.25">
      <c r="M7" t="s">
        <v>4</v>
      </c>
    </row>
    <row r="8" spans="13:25" x14ac:dyDescent="0.25">
      <c r="M8" t="s">
        <v>5</v>
      </c>
    </row>
    <row r="9" spans="13:25" x14ac:dyDescent="0.25">
      <c r="M9" t="s">
        <v>6</v>
      </c>
    </row>
    <row r="10" spans="13:25" x14ac:dyDescent="0.25">
      <c r="M10" t="s">
        <v>7</v>
      </c>
    </row>
    <row r="11" spans="13:25" x14ac:dyDescent="0.25">
      <c r="M11" t="s">
        <v>8</v>
      </c>
    </row>
    <row r="12" spans="13:25" x14ac:dyDescent="0.25">
      <c r="M12" t="s">
        <v>24</v>
      </c>
    </row>
    <row r="13" spans="13:25" x14ac:dyDescent="0.25">
      <c r="M13" t="s">
        <v>25</v>
      </c>
    </row>
    <row r="14" spans="13:25" x14ac:dyDescent="0.25">
      <c r="M14" t="s">
        <v>37</v>
      </c>
      <c r="P14" t="s">
        <v>26</v>
      </c>
    </row>
    <row r="15" spans="13:25" x14ac:dyDescent="0.25">
      <c r="M15" t="s">
        <v>37</v>
      </c>
      <c r="P15" t="s">
        <v>27</v>
      </c>
    </row>
    <row r="16" spans="13:25" x14ac:dyDescent="0.25">
      <c r="M16" t="s">
        <v>37</v>
      </c>
      <c r="P16" t="s">
        <v>28</v>
      </c>
    </row>
    <row r="17" spans="13:16" x14ac:dyDescent="0.25">
      <c r="M17" t="s">
        <v>37</v>
      </c>
      <c r="P17" t="s">
        <v>29</v>
      </c>
    </row>
    <row r="18" spans="13:16" x14ac:dyDescent="0.25">
      <c r="M18" t="s">
        <v>37</v>
      </c>
      <c r="P18" t="s">
        <v>30</v>
      </c>
    </row>
    <row r="19" spans="13:16" x14ac:dyDescent="0.25">
      <c r="M19" t="s">
        <v>37</v>
      </c>
      <c r="P19" t="s">
        <v>31</v>
      </c>
    </row>
    <row r="20" spans="13:16" x14ac:dyDescent="0.25">
      <c r="M20" t="s">
        <v>19</v>
      </c>
      <c r="P20" t="s">
        <v>32</v>
      </c>
    </row>
    <row r="21" spans="13:16" x14ac:dyDescent="0.25">
      <c r="M21" t="s">
        <v>19</v>
      </c>
      <c r="P21" t="s">
        <v>33</v>
      </c>
    </row>
    <row r="22" spans="13:16" x14ac:dyDescent="0.25">
      <c r="M22" t="s">
        <v>34</v>
      </c>
    </row>
    <row r="23" spans="13:16" x14ac:dyDescent="0.25">
      <c r="M23" t="s">
        <v>35</v>
      </c>
    </row>
    <row r="24" spans="13:16" x14ac:dyDescent="0.25">
      <c r="M24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C84E-9E83-4E99-987E-A2CB528215FD}">
  <dimension ref="A2:AO46"/>
  <sheetViews>
    <sheetView workbookViewId="0">
      <selection activeCell="AA3" sqref="AA3"/>
    </sheetView>
  </sheetViews>
  <sheetFormatPr defaultRowHeight="15" x14ac:dyDescent="0.25"/>
  <cols>
    <col min="25" max="25" width="19.5703125" bestFit="1" customWidth="1"/>
    <col min="26" max="26" width="19.85546875" bestFit="1" customWidth="1"/>
    <col min="27" max="27" width="19.140625" bestFit="1" customWidth="1"/>
    <col min="28" max="28" width="27.28515625" bestFit="1" customWidth="1"/>
    <col min="29" max="29" width="15.42578125" bestFit="1" customWidth="1"/>
    <col min="30" max="30" width="15.7109375" bestFit="1" customWidth="1"/>
    <col min="31" max="31" width="15" bestFit="1" customWidth="1"/>
    <col min="32" max="32" width="23.140625" bestFit="1" customWidth="1"/>
    <col min="33" max="33" width="11.140625" bestFit="1" customWidth="1"/>
    <col min="34" max="34" width="11.42578125" bestFit="1" customWidth="1"/>
    <col min="35" max="35" width="10.7109375" bestFit="1" customWidth="1"/>
    <col min="36" max="36" width="18.85546875" bestFit="1" customWidth="1"/>
    <col min="37" max="37" width="21.7109375" bestFit="1" customWidth="1"/>
    <col min="38" max="38" width="22" bestFit="1" customWidth="1"/>
    <col min="39" max="39" width="21.140625" bestFit="1" customWidth="1"/>
    <col min="40" max="40" width="29.28515625" bestFit="1" customWidth="1"/>
    <col min="41" max="41" width="11.28515625" bestFit="1" customWidth="1"/>
  </cols>
  <sheetData>
    <row r="2" spans="25:41" x14ac:dyDescent="0.25">
      <c r="Y2" t="s">
        <v>187</v>
      </c>
      <c r="Z2" t="s">
        <v>188</v>
      </c>
      <c r="AA2" t="s">
        <v>189</v>
      </c>
      <c r="AB2" t="s">
        <v>190</v>
      </c>
      <c r="AC2" t="s">
        <v>191</v>
      </c>
      <c r="AD2" t="s">
        <v>192</v>
      </c>
      <c r="AE2" t="s">
        <v>193</v>
      </c>
      <c r="AF2" t="s">
        <v>194</v>
      </c>
      <c r="AG2" t="s">
        <v>195</v>
      </c>
      <c r="AH2" t="s">
        <v>196</v>
      </c>
      <c r="AI2" t="s">
        <v>197</v>
      </c>
      <c r="AJ2" t="s">
        <v>198</v>
      </c>
      <c r="AK2" t="s">
        <v>199</v>
      </c>
      <c r="AL2" t="s">
        <v>200</v>
      </c>
      <c r="AM2" t="s">
        <v>201</v>
      </c>
      <c r="AN2" t="s">
        <v>202</v>
      </c>
      <c r="AO2" t="s">
        <v>203</v>
      </c>
    </row>
    <row r="3" spans="25:41" x14ac:dyDescent="0.25">
      <c r="Y3">
        <v>3</v>
      </c>
      <c r="Z3">
        <v>7</v>
      </c>
      <c r="AA3" s="4">
        <v>4.9850000000000003</v>
      </c>
      <c r="AB3">
        <v>1000</v>
      </c>
      <c r="AC3">
        <v>0.99</v>
      </c>
      <c r="AD3">
        <v>4.99</v>
      </c>
      <c r="AE3">
        <v>2.98</v>
      </c>
      <c r="AF3">
        <v>1000</v>
      </c>
      <c r="AG3">
        <v>46</v>
      </c>
      <c r="AH3">
        <v>185</v>
      </c>
      <c r="AI3">
        <v>115.27200000000001</v>
      </c>
      <c r="AJ3">
        <v>1000</v>
      </c>
      <c r="AK3">
        <v>9.99</v>
      </c>
      <c r="AL3">
        <v>29.99</v>
      </c>
      <c r="AM3">
        <v>19.984000000000002</v>
      </c>
      <c r="AN3">
        <v>1000</v>
      </c>
      <c r="AO3">
        <v>1000</v>
      </c>
    </row>
    <row r="29" spans="1:2" x14ac:dyDescent="0.25">
      <c r="A29" t="s">
        <v>38</v>
      </c>
    </row>
    <row r="30" spans="1:2" x14ac:dyDescent="0.25">
      <c r="B30" t="s">
        <v>39</v>
      </c>
    </row>
    <row r="31" spans="1:2" x14ac:dyDescent="0.25">
      <c r="B31" t="s">
        <v>40</v>
      </c>
    </row>
    <row r="32" spans="1:2" x14ac:dyDescent="0.25">
      <c r="B32" t="s">
        <v>41</v>
      </c>
    </row>
    <row r="33" spans="1:2" x14ac:dyDescent="0.25">
      <c r="B33" t="s">
        <v>42</v>
      </c>
    </row>
    <row r="34" spans="1:2" x14ac:dyDescent="0.25">
      <c r="B34" t="s">
        <v>43</v>
      </c>
    </row>
    <row r="35" spans="1:2" x14ac:dyDescent="0.25">
      <c r="B35" t="s">
        <v>44</v>
      </c>
    </row>
    <row r="36" spans="1:2" x14ac:dyDescent="0.25">
      <c r="B36" t="s">
        <v>45</v>
      </c>
    </row>
    <row r="37" spans="1:2" x14ac:dyDescent="0.25">
      <c r="B37" t="s">
        <v>46</v>
      </c>
    </row>
    <row r="38" spans="1:2" x14ac:dyDescent="0.25">
      <c r="B38" t="s">
        <v>47</v>
      </c>
    </row>
    <row r="39" spans="1:2" x14ac:dyDescent="0.25">
      <c r="B39" t="s">
        <v>48</v>
      </c>
    </row>
    <row r="40" spans="1:2" x14ac:dyDescent="0.25">
      <c r="B40" t="s">
        <v>49</v>
      </c>
    </row>
    <row r="41" spans="1:2" x14ac:dyDescent="0.25">
      <c r="B41" t="s">
        <v>50</v>
      </c>
    </row>
    <row r="42" spans="1:2" x14ac:dyDescent="0.25">
      <c r="B42" t="s">
        <v>51</v>
      </c>
    </row>
    <row r="43" spans="1:2" x14ac:dyDescent="0.25">
      <c r="B43" t="s">
        <v>52</v>
      </c>
    </row>
    <row r="44" spans="1:2" x14ac:dyDescent="0.25">
      <c r="B44" t="s">
        <v>53</v>
      </c>
    </row>
    <row r="45" spans="1:2" x14ac:dyDescent="0.25">
      <c r="B45" t="s">
        <v>54</v>
      </c>
    </row>
    <row r="46" spans="1:2" x14ac:dyDescent="0.25">
      <c r="A46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C371-75BC-4BAC-B974-DC9AC1C307C4}">
  <dimension ref="A1:M53"/>
  <sheetViews>
    <sheetView topLeftCell="A19" workbookViewId="0">
      <selection activeCell="B31" sqref="B31:C39"/>
    </sheetView>
  </sheetViews>
  <sheetFormatPr defaultRowHeight="15" x14ac:dyDescent="0.25"/>
  <sheetData>
    <row r="1" spans="1:11" x14ac:dyDescent="0.25">
      <c r="A1" t="s">
        <v>64</v>
      </c>
      <c r="K1" t="s">
        <v>65</v>
      </c>
    </row>
    <row r="31" spans="2:13" x14ac:dyDescent="0.25">
      <c r="B31" t="s">
        <v>56</v>
      </c>
      <c r="L31" t="s">
        <v>56</v>
      </c>
    </row>
    <row r="32" spans="2:13" x14ac:dyDescent="0.25">
      <c r="C32" t="s">
        <v>57</v>
      </c>
      <c r="M32" t="s">
        <v>57</v>
      </c>
    </row>
    <row r="33" spans="2:13" x14ac:dyDescent="0.25">
      <c r="B33" t="s">
        <v>58</v>
      </c>
      <c r="L33" t="s">
        <v>58</v>
      </c>
    </row>
    <row r="34" spans="2:13" x14ac:dyDescent="0.25">
      <c r="B34" t="s">
        <v>59</v>
      </c>
      <c r="L34" t="s">
        <v>59</v>
      </c>
    </row>
    <row r="35" spans="2:13" x14ac:dyDescent="0.25">
      <c r="B35" t="s">
        <v>60</v>
      </c>
      <c r="L35" t="s">
        <v>60</v>
      </c>
    </row>
    <row r="36" spans="2:13" x14ac:dyDescent="0.25">
      <c r="B36" t="s">
        <v>61</v>
      </c>
      <c r="L36" t="s">
        <v>61</v>
      </c>
    </row>
    <row r="37" spans="2:13" x14ac:dyDescent="0.25">
      <c r="B37" t="s">
        <v>62</v>
      </c>
      <c r="L37" t="s">
        <v>62</v>
      </c>
    </row>
    <row r="38" spans="2:13" x14ac:dyDescent="0.25">
      <c r="B38" t="s">
        <v>63</v>
      </c>
      <c r="L38" t="s">
        <v>66</v>
      </c>
    </row>
    <row r="39" spans="2:13" x14ac:dyDescent="0.25">
      <c r="B39" t="s">
        <v>13</v>
      </c>
      <c r="L39" t="s">
        <v>13</v>
      </c>
    </row>
    <row r="43" spans="2:13" x14ac:dyDescent="0.25">
      <c r="B43" t="s">
        <v>223</v>
      </c>
      <c r="C43" t="s">
        <v>224</v>
      </c>
      <c r="L43" t="s">
        <v>223</v>
      </c>
      <c r="M43" t="s">
        <v>224</v>
      </c>
    </row>
    <row r="44" spans="2:13" x14ac:dyDescent="0.25">
      <c r="B44" t="s">
        <v>225</v>
      </c>
      <c r="C44">
        <v>215.75</v>
      </c>
      <c r="L44" t="s">
        <v>241</v>
      </c>
      <c r="M44">
        <v>5.94</v>
      </c>
    </row>
    <row r="45" spans="2:13" x14ac:dyDescent="0.25">
      <c r="B45" t="s">
        <v>226</v>
      </c>
      <c r="C45">
        <v>199.72</v>
      </c>
      <c r="L45" t="s">
        <v>242</v>
      </c>
      <c r="M45">
        <v>5.94</v>
      </c>
    </row>
    <row r="46" spans="2:13" x14ac:dyDescent="0.25">
      <c r="B46" t="s">
        <v>227</v>
      </c>
      <c r="C46">
        <v>198.73</v>
      </c>
      <c r="L46" t="s">
        <v>243</v>
      </c>
      <c r="M46">
        <v>5.94</v>
      </c>
    </row>
    <row r="47" spans="2:13" x14ac:dyDescent="0.25">
      <c r="B47" t="s">
        <v>228</v>
      </c>
      <c r="C47">
        <v>191.74</v>
      </c>
      <c r="L47" t="s">
        <v>244</v>
      </c>
      <c r="M47">
        <v>5.95</v>
      </c>
    </row>
    <row r="48" spans="2:13" x14ac:dyDescent="0.25">
      <c r="B48" t="s">
        <v>229</v>
      </c>
      <c r="C48">
        <v>190.78</v>
      </c>
      <c r="L48" t="s">
        <v>245</v>
      </c>
      <c r="M48">
        <v>6.93</v>
      </c>
    </row>
    <row r="49" spans="2:13" x14ac:dyDescent="0.25">
      <c r="B49" t="s">
        <v>230</v>
      </c>
      <c r="C49">
        <v>190.74</v>
      </c>
      <c r="L49" t="s">
        <v>246</v>
      </c>
      <c r="M49">
        <v>6.93</v>
      </c>
    </row>
    <row r="50" spans="2:13" x14ac:dyDescent="0.25">
      <c r="B50" t="s">
        <v>231</v>
      </c>
      <c r="C50">
        <v>186.73</v>
      </c>
      <c r="L50" t="s">
        <v>247</v>
      </c>
      <c r="M50">
        <v>6.94</v>
      </c>
    </row>
    <row r="51" spans="2:13" x14ac:dyDescent="0.25">
      <c r="B51" t="s">
        <v>232</v>
      </c>
      <c r="C51">
        <v>177.73</v>
      </c>
      <c r="L51" t="s">
        <v>248</v>
      </c>
      <c r="M51">
        <v>6.94</v>
      </c>
    </row>
    <row r="52" spans="2:13" x14ac:dyDescent="0.25">
      <c r="B52" t="s">
        <v>233</v>
      </c>
      <c r="C52">
        <v>169.76</v>
      </c>
      <c r="L52" t="s">
        <v>249</v>
      </c>
      <c r="M52">
        <v>7.93</v>
      </c>
    </row>
    <row r="53" spans="2:13" x14ac:dyDescent="0.25">
      <c r="B53" t="s">
        <v>234</v>
      </c>
      <c r="C53">
        <v>168.72</v>
      </c>
      <c r="L53" t="s">
        <v>250</v>
      </c>
      <c r="M53">
        <v>7.94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E641-DE22-4A58-9EDF-E5D645E0D63D}">
  <dimension ref="J1:T18"/>
  <sheetViews>
    <sheetView workbookViewId="0">
      <selection activeCell="T18" sqref="T18"/>
    </sheetView>
  </sheetViews>
  <sheetFormatPr defaultRowHeight="15" x14ac:dyDescent="0.25"/>
  <cols>
    <col min="16" max="16" width="12.85546875" bestFit="1" customWidth="1"/>
    <col min="17" max="17" width="10.5703125" bestFit="1" customWidth="1"/>
    <col min="18" max="18" width="16.42578125" bestFit="1" customWidth="1"/>
    <col min="20" max="20" width="10.5703125" bestFit="1" customWidth="1"/>
  </cols>
  <sheetData>
    <row r="1" spans="10:18" x14ac:dyDescent="0.25">
      <c r="P1" t="s">
        <v>251</v>
      </c>
      <c r="Q1" t="s">
        <v>224</v>
      </c>
      <c r="R1" t="s">
        <v>252</v>
      </c>
    </row>
    <row r="2" spans="10:18" x14ac:dyDescent="0.25">
      <c r="J2" t="s">
        <v>67</v>
      </c>
      <c r="P2" t="s">
        <v>253</v>
      </c>
      <c r="Q2" s="1">
        <v>4892.1899999999996</v>
      </c>
      <c r="R2">
        <v>73</v>
      </c>
    </row>
    <row r="3" spans="10:18" x14ac:dyDescent="0.25">
      <c r="K3" t="s">
        <v>68</v>
      </c>
      <c r="P3" t="s">
        <v>254</v>
      </c>
      <c r="Q3" s="1">
        <v>4336.01</v>
      </c>
      <c r="R3">
        <v>59</v>
      </c>
    </row>
    <row r="4" spans="10:18" x14ac:dyDescent="0.25">
      <c r="K4" t="s">
        <v>69</v>
      </c>
      <c r="P4" t="s">
        <v>255</v>
      </c>
      <c r="Q4" s="1">
        <v>4245.3100000000004</v>
      </c>
      <c r="R4">
        <v>64</v>
      </c>
    </row>
    <row r="5" spans="10:18" x14ac:dyDescent="0.25">
      <c r="J5" t="s">
        <v>58</v>
      </c>
      <c r="P5" t="s">
        <v>256</v>
      </c>
      <c r="Q5" s="1">
        <v>4118.46</v>
      </c>
      <c r="R5">
        <v>61</v>
      </c>
    </row>
    <row r="6" spans="10:18" x14ac:dyDescent="0.25">
      <c r="J6" t="s">
        <v>59</v>
      </c>
      <c r="P6" t="s">
        <v>257</v>
      </c>
      <c r="Q6" s="1">
        <v>4002.48</v>
      </c>
      <c r="R6">
        <v>56</v>
      </c>
    </row>
    <row r="7" spans="10:18" x14ac:dyDescent="0.25">
      <c r="J7" t="s">
        <v>60</v>
      </c>
      <c r="P7" t="s">
        <v>258</v>
      </c>
      <c r="Q7" s="1">
        <v>3966.38</v>
      </c>
      <c r="R7">
        <v>60</v>
      </c>
    </row>
    <row r="8" spans="10:18" x14ac:dyDescent="0.25">
      <c r="J8" t="s">
        <v>70</v>
      </c>
      <c r="P8" t="s">
        <v>259</v>
      </c>
      <c r="Q8" s="1">
        <v>3951.84</v>
      </c>
      <c r="R8">
        <v>61</v>
      </c>
    </row>
    <row r="9" spans="10:18" x14ac:dyDescent="0.25">
      <c r="J9" t="s">
        <v>71</v>
      </c>
      <c r="P9" t="s">
        <v>260</v>
      </c>
      <c r="Q9" s="1">
        <v>3934.47</v>
      </c>
      <c r="R9">
        <v>67</v>
      </c>
    </row>
    <row r="10" spans="10:18" x14ac:dyDescent="0.25">
      <c r="J10" t="s">
        <v>72</v>
      </c>
      <c r="P10" t="s">
        <v>261</v>
      </c>
      <c r="Q10" s="1">
        <v>3922.18</v>
      </c>
      <c r="R10">
        <v>58</v>
      </c>
    </row>
    <row r="11" spans="10:18" x14ac:dyDescent="0.25">
      <c r="J11" t="s">
        <v>63</v>
      </c>
      <c r="P11" t="s">
        <v>262</v>
      </c>
      <c r="Q11" s="1">
        <v>3782.26</v>
      </c>
      <c r="R11">
        <v>66</v>
      </c>
    </row>
    <row r="12" spans="10:18" x14ac:dyDescent="0.25">
      <c r="P12" t="s">
        <v>263</v>
      </c>
      <c r="Q12" s="1">
        <v>3749.65</v>
      </c>
      <c r="R12">
        <v>63</v>
      </c>
    </row>
    <row r="13" spans="10:18" x14ac:dyDescent="0.25">
      <c r="P13" t="s">
        <v>264</v>
      </c>
      <c r="Q13" s="1">
        <v>3401.27</v>
      </c>
      <c r="R13">
        <v>53</v>
      </c>
    </row>
    <row r="14" spans="10:18" x14ac:dyDescent="0.25">
      <c r="P14" t="s">
        <v>265</v>
      </c>
      <c r="Q14" s="1">
        <v>3353.38</v>
      </c>
      <c r="R14">
        <v>54</v>
      </c>
    </row>
    <row r="15" spans="10:18" x14ac:dyDescent="0.25">
      <c r="P15" t="s">
        <v>266</v>
      </c>
      <c r="Q15" s="1">
        <v>3309.39</v>
      </c>
      <c r="R15">
        <v>58</v>
      </c>
    </row>
    <row r="16" spans="10:18" x14ac:dyDescent="0.25">
      <c r="P16" t="s">
        <v>267</v>
      </c>
      <c r="Q16" s="1">
        <v>3227.36</v>
      </c>
      <c r="R16">
        <v>53</v>
      </c>
    </row>
    <row r="17" spans="16:20" x14ac:dyDescent="0.25">
      <c r="P17" t="s">
        <v>268</v>
      </c>
      <c r="Q17" s="1">
        <v>3071.52</v>
      </c>
      <c r="R17">
        <v>51</v>
      </c>
    </row>
    <row r="18" spans="16:20" x14ac:dyDescent="0.25">
      <c r="P18" t="s">
        <v>269</v>
      </c>
      <c r="Q18" s="1">
        <v>47.89</v>
      </c>
      <c r="R18">
        <v>1</v>
      </c>
      <c r="T18" s="3">
        <f>Q18*56</f>
        <v>2681.84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2F53-FE0C-4ACE-9D51-F065D4931D99}">
  <dimension ref="J1:R10"/>
  <sheetViews>
    <sheetView workbookViewId="0">
      <selection activeCell="Q8" sqref="Q8"/>
    </sheetView>
  </sheetViews>
  <sheetFormatPr defaultRowHeight="15" x14ac:dyDescent="0.25"/>
  <cols>
    <col min="17" max="17" width="11.5703125" bestFit="1" customWidth="1"/>
  </cols>
  <sheetData>
    <row r="1" spans="10:18" x14ac:dyDescent="0.25">
      <c r="P1" t="s">
        <v>270</v>
      </c>
      <c r="Q1" t="s">
        <v>224</v>
      </c>
      <c r="R1" t="s">
        <v>252</v>
      </c>
    </row>
    <row r="2" spans="10:18" x14ac:dyDescent="0.25">
      <c r="J2" t="s">
        <v>73</v>
      </c>
      <c r="P2" t="s">
        <v>271</v>
      </c>
      <c r="Q2" s="1">
        <v>13855.56</v>
      </c>
      <c r="R2">
        <v>213</v>
      </c>
    </row>
    <row r="3" spans="10:18" x14ac:dyDescent="0.25">
      <c r="K3" t="s">
        <v>68</v>
      </c>
      <c r="P3" t="s">
        <v>272</v>
      </c>
      <c r="Q3" s="1">
        <v>12634.92</v>
      </c>
      <c r="R3">
        <v>202</v>
      </c>
    </row>
    <row r="4" spans="10:18" x14ac:dyDescent="0.25">
      <c r="K4" t="s">
        <v>74</v>
      </c>
      <c r="P4" t="s">
        <v>273</v>
      </c>
      <c r="Q4" s="1">
        <v>12236.65</v>
      </c>
      <c r="R4">
        <v>183</v>
      </c>
    </row>
    <row r="5" spans="10:18" x14ac:dyDescent="0.25">
      <c r="J5" t="s">
        <v>58</v>
      </c>
      <c r="P5" t="s">
        <v>274</v>
      </c>
      <c r="Q5" s="1">
        <v>12073.03</v>
      </c>
      <c r="R5">
        <v>189</v>
      </c>
    </row>
    <row r="6" spans="10:18" x14ac:dyDescent="0.25">
      <c r="J6" t="s">
        <v>59</v>
      </c>
      <c r="P6" t="s">
        <v>275</v>
      </c>
      <c r="Q6" s="1">
        <v>10511.88</v>
      </c>
      <c r="R6">
        <v>171</v>
      </c>
    </row>
    <row r="7" spans="10:18" x14ac:dyDescent="0.25">
      <c r="J7" t="s">
        <v>60</v>
      </c>
    </row>
    <row r="8" spans="10:18" x14ac:dyDescent="0.25">
      <c r="J8" t="s">
        <v>61</v>
      </c>
    </row>
    <row r="9" spans="10:18" x14ac:dyDescent="0.25">
      <c r="J9" t="s">
        <v>75</v>
      </c>
    </row>
    <row r="10" spans="10:18" x14ac:dyDescent="0.25">
      <c r="J10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Tableau Link</vt:lpstr>
      <vt:lpstr>Cust Count Tot Pay</vt:lpstr>
      <vt:lpstr>Top 10 countries</vt:lpstr>
      <vt:lpstr>Top 10 Cities</vt:lpstr>
      <vt:lpstr>Top 5 customers</vt:lpstr>
      <vt:lpstr>Descriptive</vt:lpstr>
      <vt:lpstr>Top 10 films</vt:lpstr>
      <vt:lpstr>Top Genre</vt:lpstr>
      <vt:lpstr>Top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vaillancourt</dc:creator>
  <cp:lastModifiedBy>sam vaillancourt</cp:lastModifiedBy>
  <dcterms:created xsi:type="dcterms:W3CDTF">2023-07-23T19:30:18Z</dcterms:created>
  <dcterms:modified xsi:type="dcterms:W3CDTF">2023-07-24T00:58:57Z</dcterms:modified>
</cp:coreProperties>
</file>