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deeplens\results\"/>
    </mc:Choice>
  </mc:AlternateContent>
  <xr:revisionPtr revIDLastSave="0" documentId="13_ncr:1_{A8104D87-86E4-4107-A52E-3A7D6FBC4D5D}" xr6:coauthVersionLast="40" xr6:coauthVersionMax="40" xr10:uidLastSave="{00000000-0000-0000-0000-000000000000}"/>
  <bookViews>
    <workbookView xWindow="-96" yWindow="-96" windowWidth="18192" windowHeight="12192" activeTab="2" xr2:uid="{EF9591CC-71C4-478A-8487-EA15B85DAC3C}"/>
  </bookViews>
  <sheets>
    <sheet name="darknet_sort_1" sheetId="1" r:id="rId1"/>
    <sheet name="darknet_sort_2" sheetId="3" r:id="rId2"/>
    <sheet name="darknet_sort_3" sheetId="5" r:id="rId3"/>
    <sheet name="ground_trut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5" i="3"/>
  <c r="H16" i="3"/>
  <c r="H17" i="3"/>
  <c r="H18" i="3"/>
  <c r="H19" i="3"/>
  <c r="H20" i="3"/>
  <c r="H16" i="1"/>
  <c r="H17" i="1"/>
  <c r="H18" i="1"/>
  <c r="H19" i="1"/>
  <c r="H20" i="1"/>
  <c r="H15" i="1"/>
  <c r="H14" i="1"/>
  <c r="H14" i="3"/>
</calcChain>
</file>

<file path=xl/sharedStrings.xml><?xml version="1.0" encoding="utf-8"?>
<sst xmlns="http://schemas.openxmlformats.org/spreadsheetml/2006/main" count="140" uniqueCount="41">
  <si>
    <t>MOT16-02</t>
  </si>
  <si>
    <t>MOT16-04</t>
  </si>
  <si>
    <t>MOT16-05</t>
  </si>
  <si>
    <t>MOT16-09</t>
  </si>
  <si>
    <t>MOT16-10</t>
  </si>
  <si>
    <t>MOT16-11</t>
  </si>
  <si>
    <t>MOT16-13</t>
  </si>
  <si>
    <t>AVERAGE</t>
  </si>
  <si>
    <t>IDF1</t>
  </si>
  <si>
    <t>IDP</t>
  </si>
  <si>
    <t>IDR</t>
  </si>
  <si>
    <t>Rcll</t>
  </si>
  <si>
    <t>Prcn</t>
  </si>
  <si>
    <t>FAR</t>
  </si>
  <si>
    <t>GT</t>
  </si>
  <si>
    <t>MT</t>
  </si>
  <si>
    <t>PT</t>
  </si>
  <si>
    <t>ML</t>
  </si>
  <si>
    <t>FP</t>
  </si>
  <si>
    <t>FN</t>
  </si>
  <si>
    <t>IDs</t>
  </si>
  <si>
    <t>FM</t>
  </si>
  <si>
    <t>MOTA</t>
  </si>
  <si>
    <t>MOTP</t>
  </si>
  <si>
    <t>MOTAL</t>
  </si>
  <si>
    <t>detector:</t>
  </si>
  <si>
    <t>bench_case</t>
  </si>
  <si>
    <t>nms_thres</t>
  </si>
  <si>
    <t>conf_thres</t>
  </si>
  <si>
    <t>max_age</t>
  </si>
  <si>
    <t>min_hits</t>
  </si>
  <si>
    <t>distinct_people</t>
  </si>
  <si>
    <t>avg_people_per_frame</t>
  </si>
  <si>
    <t>number of distinct people (pedestrian, person on vehicle, or a static person) in the whole video</t>
  </si>
  <si>
    <t>avg number of people tracked per frame</t>
  </si>
  <si>
    <t>ady@skr-compute1:~/code/deeplens/benchmarks/motchallenge/res/MOT16/sort_tracker/Darknet_nms_thres_0.4_conf_thres_0.5_sort_tracker_max_age_1_min_hits_3$</t>
  </si>
  <si>
    <t>ady@skr-compute1:~/code/deeplens/benchmarks/motchallenge/res/MOT16/sort_tracker/Darknet_nms_thres_0.4_conf_thres_0.6_sort_tracker_max_age_1_min_hits_3</t>
  </si>
  <si>
    <t>distinct people diff (%) from ground truth</t>
  </si>
  <si>
    <t>Darknet</t>
  </si>
  <si>
    <t>tracker:</t>
  </si>
  <si>
    <t>sort_tracker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</si>
</sst>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y@skr-compute1:~/code/deeplens/benchmarks/motchallenge/res/MOT16/sort_tracker/Darknet_nms_thres_0.4_conf_thres_0.5_sort_tracker_max_age_1_min_hits_3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5681-380E-497D-A5D0-C78F88FBF6E7}">
  <dimension ref="A1:R20"/>
  <sheetViews>
    <sheetView workbookViewId="0">
      <selection activeCell="J20" sqref="J20"/>
    </sheetView>
  </sheetViews>
  <sheetFormatPr defaultRowHeight="14.4" x14ac:dyDescent="0.55000000000000004"/>
  <cols>
    <col min="1" max="1" width="11.05078125" customWidth="1"/>
    <col min="7" max="7" width="19.26171875" customWidth="1"/>
  </cols>
  <sheetData>
    <row r="1" spans="1:18" x14ac:dyDescent="0.55000000000000004">
      <c r="A1" t="s">
        <v>36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20.2</v>
      </c>
      <c r="C3">
        <v>49.5</v>
      </c>
      <c r="D3">
        <v>12.7</v>
      </c>
      <c r="E3">
        <v>19.399999999999999</v>
      </c>
      <c r="F3">
        <v>76</v>
      </c>
      <c r="G3">
        <v>1.82</v>
      </c>
      <c r="H3">
        <v>54</v>
      </c>
      <c r="I3">
        <v>6</v>
      </c>
      <c r="J3">
        <v>11</v>
      </c>
      <c r="K3">
        <v>37</v>
      </c>
      <c r="L3">
        <v>1093</v>
      </c>
      <c r="M3">
        <v>14368</v>
      </c>
      <c r="N3">
        <v>63</v>
      </c>
      <c r="O3">
        <v>83</v>
      </c>
      <c r="P3">
        <v>12.9</v>
      </c>
      <c r="Q3">
        <v>77.099999999999994</v>
      </c>
      <c r="R3">
        <v>13.3</v>
      </c>
    </row>
    <row r="4" spans="1:18" x14ac:dyDescent="0.55000000000000004">
      <c r="A4" t="s">
        <v>1</v>
      </c>
      <c r="B4">
        <v>31.7</v>
      </c>
      <c r="C4">
        <v>53.5</v>
      </c>
      <c r="D4">
        <v>22.5</v>
      </c>
      <c r="E4">
        <v>34.299999999999997</v>
      </c>
      <c r="F4">
        <v>81.5</v>
      </c>
      <c r="G4">
        <v>3.52</v>
      </c>
      <c r="H4">
        <v>83</v>
      </c>
      <c r="I4">
        <v>7</v>
      </c>
      <c r="J4">
        <v>34</v>
      </c>
      <c r="K4">
        <v>42</v>
      </c>
      <c r="L4">
        <v>3696</v>
      </c>
      <c r="M4">
        <v>31238</v>
      </c>
      <c r="N4">
        <v>210</v>
      </c>
      <c r="O4">
        <v>309</v>
      </c>
      <c r="P4">
        <v>26.1</v>
      </c>
      <c r="Q4">
        <v>77.8</v>
      </c>
      <c r="R4">
        <v>26.5</v>
      </c>
    </row>
    <row r="5" spans="1:18" x14ac:dyDescent="0.55000000000000004">
      <c r="A5" t="s">
        <v>2</v>
      </c>
      <c r="B5">
        <v>52.4</v>
      </c>
      <c r="C5">
        <v>62.8</v>
      </c>
      <c r="D5">
        <v>45</v>
      </c>
      <c r="E5">
        <v>54</v>
      </c>
      <c r="F5">
        <v>75.3</v>
      </c>
      <c r="G5">
        <v>1.44</v>
      </c>
      <c r="H5">
        <v>125</v>
      </c>
      <c r="I5">
        <v>15</v>
      </c>
      <c r="J5">
        <v>70</v>
      </c>
      <c r="K5">
        <v>40</v>
      </c>
      <c r="L5">
        <v>1206</v>
      </c>
      <c r="M5">
        <v>3138</v>
      </c>
      <c r="N5">
        <v>75</v>
      </c>
      <c r="O5">
        <v>102</v>
      </c>
      <c r="P5">
        <v>35.200000000000003</v>
      </c>
      <c r="Q5">
        <v>75.2</v>
      </c>
      <c r="R5">
        <v>36.299999999999997</v>
      </c>
    </row>
    <row r="6" spans="1:18" x14ac:dyDescent="0.55000000000000004">
      <c r="A6" t="s">
        <v>3</v>
      </c>
      <c r="B6">
        <v>48.8</v>
      </c>
      <c r="C6">
        <v>63.6</v>
      </c>
      <c r="D6">
        <v>39.6</v>
      </c>
      <c r="E6">
        <v>55.1</v>
      </c>
      <c r="F6">
        <v>88.6</v>
      </c>
      <c r="G6">
        <v>0.71</v>
      </c>
      <c r="H6">
        <v>25</v>
      </c>
      <c r="I6">
        <v>6</v>
      </c>
      <c r="J6">
        <v>15</v>
      </c>
      <c r="K6">
        <v>4</v>
      </c>
      <c r="L6">
        <v>374</v>
      </c>
      <c r="M6">
        <v>2361</v>
      </c>
      <c r="N6">
        <v>69</v>
      </c>
      <c r="O6">
        <v>77</v>
      </c>
      <c r="P6">
        <v>46.7</v>
      </c>
      <c r="Q6">
        <v>79.400000000000006</v>
      </c>
      <c r="R6">
        <v>47.9</v>
      </c>
    </row>
    <row r="7" spans="1:18" x14ac:dyDescent="0.55000000000000004">
      <c r="A7" t="s">
        <v>4</v>
      </c>
      <c r="B7">
        <v>30.6</v>
      </c>
      <c r="C7">
        <v>55.5</v>
      </c>
      <c r="D7">
        <v>21.1</v>
      </c>
      <c r="E7">
        <v>32.6</v>
      </c>
      <c r="F7">
        <v>85.8</v>
      </c>
      <c r="G7">
        <v>1.01</v>
      </c>
      <c r="H7">
        <v>54</v>
      </c>
      <c r="I7">
        <v>7</v>
      </c>
      <c r="J7">
        <v>14</v>
      </c>
      <c r="K7">
        <v>33</v>
      </c>
      <c r="L7">
        <v>662</v>
      </c>
      <c r="M7">
        <v>8304</v>
      </c>
      <c r="N7">
        <v>90</v>
      </c>
      <c r="O7">
        <v>154</v>
      </c>
      <c r="P7">
        <v>26.5</v>
      </c>
      <c r="Q7">
        <v>76.099999999999994</v>
      </c>
      <c r="R7">
        <v>27.2</v>
      </c>
    </row>
    <row r="8" spans="1:18" x14ac:dyDescent="0.55000000000000004">
      <c r="A8" t="s">
        <v>5</v>
      </c>
      <c r="B8">
        <v>50.6</v>
      </c>
      <c r="C8">
        <v>66.3</v>
      </c>
      <c r="D8">
        <v>40.9</v>
      </c>
      <c r="E8">
        <v>56.3</v>
      </c>
      <c r="F8">
        <v>91.3</v>
      </c>
      <c r="G8">
        <v>0.55000000000000004</v>
      </c>
      <c r="H8">
        <v>69</v>
      </c>
      <c r="I8">
        <v>14</v>
      </c>
      <c r="J8">
        <v>22</v>
      </c>
      <c r="K8">
        <v>33</v>
      </c>
      <c r="L8">
        <v>492</v>
      </c>
      <c r="M8">
        <v>4013</v>
      </c>
      <c r="N8">
        <v>41</v>
      </c>
      <c r="O8">
        <v>47</v>
      </c>
      <c r="P8">
        <v>50.4</v>
      </c>
      <c r="Q8">
        <v>81.900000000000006</v>
      </c>
      <c r="R8">
        <v>50.9</v>
      </c>
    </row>
    <row r="9" spans="1:18" x14ac:dyDescent="0.55000000000000004">
      <c r="A9" t="s">
        <v>6</v>
      </c>
      <c r="B9">
        <v>19.7</v>
      </c>
      <c r="C9">
        <v>30.9</v>
      </c>
      <c r="D9">
        <v>14.4</v>
      </c>
      <c r="E9">
        <v>19</v>
      </c>
      <c r="F9">
        <v>40.700000000000003</v>
      </c>
      <c r="G9">
        <v>4.24</v>
      </c>
      <c r="H9">
        <v>107</v>
      </c>
      <c r="I9">
        <v>7</v>
      </c>
      <c r="J9">
        <v>26</v>
      </c>
      <c r="K9">
        <v>74</v>
      </c>
      <c r="L9">
        <v>3179</v>
      </c>
      <c r="M9">
        <v>9272</v>
      </c>
      <c r="N9">
        <v>80</v>
      </c>
      <c r="O9">
        <v>121</v>
      </c>
      <c r="P9">
        <v>-9.4</v>
      </c>
      <c r="Q9">
        <v>73.599999999999994</v>
      </c>
      <c r="R9">
        <v>-8.8000000000000007</v>
      </c>
    </row>
    <row r="10" spans="1:18" x14ac:dyDescent="0.55000000000000004">
      <c r="A10" t="s">
        <v>7</v>
      </c>
      <c r="B10">
        <v>32.9</v>
      </c>
      <c r="C10">
        <v>53.9</v>
      </c>
      <c r="D10">
        <v>23.6</v>
      </c>
      <c r="E10">
        <v>34.200000000000003</v>
      </c>
      <c r="F10">
        <v>77.900000000000006</v>
      </c>
      <c r="G10">
        <v>2.0099999999999998</v>
      </c>
      <c r="H10">
        <v>517</v>
      </c>
      <c r="I10">
        <v>62</v>
      </c>
      <c r="J10">
        <v>192</v>
      </c>
      <c r="K10">
        <v>263</v>
      </c>
      <c r="L10">
        <v>10702</v>
      </c>
      <c r="M10">
        <v>72694</v>
      </c>
      <c r="N10">
        <v>628</v>
      </c>
      <c r="O10">
        <v>893</v>
      </c>
      <c r="P10" s="2">
        <v>23.9</v>
      </c>
      <c r="Q10">
        <v>77.7</v>
      </c>
      <c r="R10">
        <v>24.5</v>
      </c>
    </row>
    <row r="12" spans="1:18" x14ac:dyDescent="0.55000000000000004">
      <c r="A12" t="s">
        <v>25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0.6</v>
      </c>
      <c r="D14">
        <v>1</v>
      </c>
      <c r="E14">
        <v>3</v>
      </c>
      <c r="F14">
        <v>121</v>
      </c>
      <c r="G14">
        <v>6.7766666666666602</v>
      </c>
      <c r="H14">
        <f>(F14-ground_truth!B2)/ground_truth!B2 * 100</f>
        <v>83.333333333333343</v>
      </c>
    </row>
    <row r="15" spans="1:18" x14ac:dyDescent="0.55000000000000004">
      <c r="A15" t="s">
        <v>1</v>
      </c>
      <c r="B15">
        <v>0.4</v>
      </c>
      <c r="C15">
        <v>0.6</v>
      </c>
      <c r="D15">
        <v>1</v>
      </c>
      <c r="E15">
        <v>3</v>
      </c>
      <c r="F15">
        <v>299</v>
      </c>
      <c r="G15">
        <v>16.6733333333333</v>
      </c>
      <c r="H15">
        <f>(F15-ground_truth!B3)/ground_truth!B3 * 100</f>
        <v>239.77272727272728</v>
      </c>
    </row>
    <row r="16" spans="1:18" x14ac:dyDescent="0.55000000000000004">
      <c r="A16" t="s">
        <v>2</v>
      </c>
      <c r="B16">
        <v>0.4</v>
      </c>
      <c r="C16">
        <v>0.6</v>
      </c>
      <c r="D16">
        <v>1</v>
      </c>
      <c r="E16">
        <v>3</v>
      </c>
      <c r="F16">
        <v>169</v>
      </c>
      <c r="G16">
        <v>4.5985663082437203</v>
      </c>
      <c r="H16">
        <f>(F16-ground_truth!B4)/ground_truth!B4 * 100</f>
        <v>31.007751937984494</v>
      </c>
    </row>
    <row r="17" spans="1:8" x14ac:dyDescent="0.55000000000000004">
      <c r="A17" t="s">
        <v>3</v>
      </c>
      <c r="B17">
        <v>0.4</v>
      </c>
      <c r="C17">
        <v>0.6</v>
      </c>
      <c r="D17">
        <v>1</v>
      </c>
      <c r="E17">
        <v>3</v>
      </c>
      <c r="F17">
        <v>94</v>
      </c>
      <c r="G17">
        <v>6.2666666666666604</v>
      </c>
      <c r="H17">
        <f>(F17-ground_truth!B5)/ground_truth!B5 * 100</f>
        <v>276</v>
      </c>
    </row>
    <row r="18" spans="1:8" x14ac:dyDescent="0.55000000000000004">
      <c r="A18" t="s">
        <v>4</v>
      </c>
      <c r="B18">
        <v>0.4</v>
      </c>
      <c r="C18">
        <v>0.6</v>
      </c>
      <c r="D18">
        <v>1</v>
      </c>
      <c r="E18">
        <v>3</v>
      </c>
      <c r="F18">
        <v>117</v>
      </c>
      <c r="G18">
        <v>6.6697247706422003</v>
      </c>
      <c r="H18">
        <f>(F18-ground_truth!B6)/ground_truth!B6 * 100</f>
        <v>105.26315789473684</v>
      </c>
    </row>
    <row r="19" spans="1:8" x14ac:dyDescent="0.55000000000000004">
      <c r="A19" t="s">
        <v>5</v>
      </c>
      <c r="B19">
        <v>0.4</v>
      </c>
      <c r="C19">
        <v>0.6</v>
      </c>
      <c r="D19">
        <v>1</v>
      </c>
      <c r="E19">
        <v>3</v>
      </c>
      <c r="F19">
        <v>83</v>
      </c>
      <c r="G19">
        <v>5.9855555555555497</v>
      </c>
      <c r="H19">
        <f>(F19-ground_truth!B7)/ground_truth!B7 * 100</f>
        <v>20.289855072463769</v>
      </c>
    </row>
    <row r="20" spans="1:8" x14ac:dyDescent="0.55000000000000004">
      <c r="A20" t="s">
        <v>6</v>
      </c>
      <c r="B20">
        <v>0.4</v>
      </c>
      <c r="C20">
        <v>0.6</v>
      </c>
      <c r="D20">
        <v>1</v>
      </c>
      <c r="E20">
        <v>3</v>
      </c>
      <c r="F20">
        <v>133</v>
      </c>
      <c r="G20">
        <v>3.2662068965517199</v>
      </c>
      <c r="H20">
        <f>(F20-ground_truth!B8)/ground_truth!B8 * 100</f>
        <v>24.299065420560748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5722-321E-4F21-8A44-93AC984BEED1}">
  <dimension ref="A1:R20"/>
  <sheetViews>
    <sheetView workbookViewId="0">
      <selection activeCell="A3" sqref="A3:A10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20.5</v>
      </c>
      <c r="C3">
        <v>43.1</v>
      </c>
      <c r="D3">
        <v>13.5</v>
      </c>
      <c r="E3">
        <v>21.2</v>
      </c>
      <c r="F3">
        <v>67.599999999999994</v>
      </c>
      <c r="G3">
        <v>3.01</v>
      </c>
      <c r="H3">
        <v>54</v>
      </c>
      <c r="I3">
        <v>6</v>
      </c>
      <c r="J3">
        <v>12</v>
      </c>
      <c r="K3">
        <v>36</v>
      </c>
      <c r="L3">
        <v>1805</v>
      </c>
      <c r="M3">
        <v>14059</v>
      </c>
      <c r="N3">
        <v>74</v>
      </c>
      <c r="O3">
        <v>103</v>
      </c>
      <c r="P3">
        <v>10.6</v>
      </c>
      <c r="Q3">
        <v>76.3</v>
      </c>
      <c r="R3">
        <v>11</v>
      </c>
    </row>
    <row r="4" spans="1:18" x14ac:dyDescent="0.55000000000000004">
      <c r="A4" t="s">
        <v>1</v>
      </c>
      <c r="B4">
        <v>34.799999999999997</v>
      </c>
      <c r="C4">
        <v>54</v>
      </c>
      <c r="D4">
        <v>25.7</v>
      </c>
      <c r="E4">
        <v>37.700000000000003</v>
      </c>
      <c r="F4">
        <v>79</v>
      </c>
      <c r="G4">
        <v>4.54</v>
      </c>
      <c r="H4">
        <v>83</v>
      </c>
      <c r="I4">
        <v>8</v>
      </c>
      <c r="J4">
        <v>35</v>
      </c>
      <c r="K4">
        <v>40</v>
      </c>
      <c r="L4">
        <v>4762</v>
      </c>
      <c r="M4">
        <v>29651</v>
      </c>
      <c r="N4">
        <v>215</v>
      </c>
      <c r="O4">
        <v>328</v>
      </c>
      <c r="P4">
        <v>27.2</v>
      </c>
      <c r="Q4">
        <v>77.3</v>
      </c>
      <c r="R4">
        <v>27.6</v>
      </c>
    </row>
    <row r="5" spans="1:18" x14ac:dyDescent="0.55000000000000004">
      <c r="A5" t="s">
        <v>2</v>
      </c>
      <c r="B5">
        <v>51.9</v>
      </c>
      <c r="C5">
        <v>59.9</v>
      </c>
      <c r="D5">
        <v>45.8</v>
      </c>
      <c r="E5">
        <v>55.2</v>
      </c>
      <c r="F5">
        <v>72.2</v>
      </c>
      <c r="G5">
        <v>1.74</v>
      </c>
      <c r="H5">
        <v>125</v>
      </c>
      <c r="I5">
        <v>14</v>
      </c>
      <c r="J5">
        <v>74</v>
      </c>
      <c r="K5">
        <v>37</v>
      </c>
      <c r="L5">
        <v>1453</v>
      </c>
      <c r="M5">
        <v>3053</v>
      </c>
      <c r="N5">
        <v>77</v>
      </c>
      <c r="O5">
        <v>106</v>
      </c>
      <c r="P5">
        <v>32.799999999999997</v>
      </c>
      <c r="Q5">
        <v>75</v>
      </c>
      <c r="R5">
        <v>33.9</v>
      </c>
    </row>
    <row r="6" spans="1:18" x14ac:dyDescent="0.55000000000000004">
      <c r="A6" t="s">
        <v>3</v>
      </c>
      <c r="B6">
        <v>48.1</v>
      </c>
      <c r="C6">
        <v>60</v>
      </c>
      <c r="D6">
        <v>40.1</v>
      </c>
      <c r="E6">
        <v>57.1</v>
      </c>
      <c r="F6">
        <v>85.4</v>
      </c>
      <c r="G6">
        <v>0.97</v>
      </c>
      <c r="H6">
        <v>25</v>
      </c>
      <c r="I6">
        <v>6</v>
      </c>
      <c r="J6">
        <v>15</v>
      </c>
      <c r="K6">
        <v>4</v>
      </c>
      <c r="L6">
        <v>511</v>
      </c>
      <c r="M6">
        <v>2256</v>
      </c>
      <c r="N6">
        <v>70</v>
      </c>
      <c r="O6">
        <v>82</v>
      </c>
      <c r="P6">
        <v>46</v>
      </c>
      <c r="Q6">
        <v>79.2</v>
      </c>
      <c r="R6">
        <v>47.3</v>
      </c>
    </row>
    <row r="7" spans="1:18" x14ac:dyDescent="0.55000000000000004">
      <c r="A7" t="s">
        <v>4</v>
      </c>
      <c r="B7">
        <v>32.4</v>
      </c>
      <c r="C7">
        <v>55</v>
      </c>
      <c r="D7">
        <v>23</v>
      </c>
      <c r="E7">
        <v>34.700000000000003</v>
      </c>
      <c r="F7">
        <v>83</v>
      </c>
      <c r="G7">
        <v>1.34</v>
      </c>
      <c r="H7">
        <v>54</v>
      </c>
      <c r="I7">
        <v>8</v>
      </c>
      <c r="J7">
        <v>14</v>
      </c>
      <c r="K7">
        <v>32</v>
      </c>
      <c r="L7">
        <v>876</v>
      </c>
      <c r="M7">
        <v>8044</v>
      </c>
      <c r="N7">
        <v>102</v>
      </c>
      <c r="O7">
        <v>168</v>
      </c>
      <c r="P7">
        <v>26.8</v>
      </c>
      <c r="Q7">
        <v>75.5</v>
      </c>
      <c r="R7">
        <v>27.6</v>
      </c>
    </row>
    <row r="8" spans="1:18" x14ac:dyDescent="0.55000000000000004">
      <c r="A8" t="s">
        <v>5</v>
      </c>
      <c r="B8">
        <v>50.2</v>
      </c>
      <c r="C8">
        <v>63.9</v>
      </c>
      <c r="D8">
        <v>41.4</v>
      </c>
      <c r="E8">
        <v>57.5</v>
      </c>
      <c r="F8">
        <v>88.8</v>
      </c>
      <c r="G8">
        <v>0.74</v>
      </c>
      <c r="H8">
        <v>69</v>
      </c>
      <c r="I8">
        <v>16</v>
      </c>
      <c r="J8">
        <v>21</v>
      </c>
      <c r="K8">
        <v>32</v>
      </c>
      <c r="L8">
        <v>665</v>
      </c>
      <c r="M8">
        <v>3898</v>
      </c>
      <c r="N8">
        <v>39</v>
      </c>
      <c r="O8">
        <v>49</v>
      </c>
      <c r="P8">
        <v>49.8</v>
      </c>
      <c r="Q8">
        <v>81.7</v>
      </c>
      <c r="R8">
        <v>50.2</v>
      </c>
    </row>
    <row r="9" spans="1:18" x14ac:dyDescent="0.55000000000000004">
      <c r="A9" t="s">
        <v>6</v>
      </c>
      <c r="B9">
        <v>22.3</v>
      </c>
      <c r="C9">
        <v>32.1</v>
      </c>
      <c r="D9">
        <v>17.100000000000001</v>
      </c>
      <c r="E9">
        <v>22</v>
      </c>
      <c r="F9">
        <v>41.2</v>
      </c>
      <c r="G9">
        <v>4.8</v>
      </c>
      <c r="H9">
        <v>107</v>
      </c>
      <c r="I9">
        <v>8</v>
      </c>
      <c r="J9">
        <v>34</v>
      </c>
      <c r="K9">
        <v>65</v>
      </c>
      <c r="L9">
        <v>3602</v>
      </c>
      <c r="M9">
        <v>8929</v>
      </c>
      <c r="N9">
        <v>94</v>
      </c>
      <c r="O9">
        <v>147</v>
      </c>
      <c r="P9">
        <v>-10.3</v>
      </c>
      <c r="Q9">
        <v>72.7</v>
      </c>
      <c r="R9">
        <v>-9.5</v>
      </c>
    </row>
    <row r="10" spans="1:18" x14ac:dyDescent="0.55000000000000004">
      <c r="A10" t="s">
        <v>7</v>
      </c>
      <c r="B10">
        <v>34.6</v>
      </c>
      <c r="C10">
        <v>52.5</v>
      </c>
      <c r="D10">
        <v>25.8</v>
      </c>
      <c r="E10">
        <v>36.700000000000003</v>
      </c>
      <c r="F10">
        <v>74.8</v>
      </c>
      <c r="G10">
        <v>2.57</v>
      </c>
      <c r="H10">
        <v>517</v>
      </c>
      <c r="I10">
        <v>66</v>
      </c>
      <c r="J10">
        <v>205</v>
      </c>
      <c r="K10">
        <v>246</v>
      </c>
      <c r="L10">
        <v>13674</v>
      </c>
      <c r="M10">
        <v>69890</v>
      </c>
      <c r="N10">
        <v>671</v>
      </c>
      <c r="O10">
        <v>983</v>
      </c>
      <c r="P10">
        <v>23.7</v>
      </c>
      <c r="Q10">
        <v>77.2</v>
      </c>
      <c r="R10">
        <v>24.3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0.4</v>
      </c>
      <c r="C14">
        <v>0.5</v>
      </c>
      <c r="D14">
        <v>1</v>
      </c>
      <c r="E14">
        <v>3</v>
      </c>
      <c r="F14">
        <v>134</v>
      </c>
      <c r="G14">
        <v>8.1683333333333294</v>
      </c>
      <c r="H14">
        <f>(F14-ground_truth!B2)/ground_truth!B2 * 100</f>
        <v>103.03030303030303</v>
      </c>
    </row>
    <row r="15" spans="1:18" x14ac:dyDescent="0.55000000000000004">
      <c r="A15" t="s">
        <v>1</v>
      </c>
      <c r="B15">
        <v>0.4</v>
      </c>
      <c r="C15">
        <v>0.5</v>
      </c>
      <c r="D15">
        <v>1</v>
      </c>
      <c r="E15">
        <v>3</v>
      </c>
      <c r="F15">
        <v>323</v>
      </c>
      <c r="G15">
        <v>18.821904761904701</v>
      </c>
      <c r="H15">
        <f>(F15-ground_truth!B3)/ground_truth!B3 * 100</f>
        <v>267.04545454545456</v>
      </c>
    </row>
    <row r="16" spans="1:18" x14ac:dyDescent="0.55000000000000004">
      <c r="A16" t="s">
        <v>2</v>
      </c>
      <c r="B16">
        <v>0.4</v>
      </c>
      <c r="C16">
        <v>0.5</v>
      </c>
      <c r="D16">
        <v>1</v>
      </c>
      <c r="E16">
        <v>3</v>
      </c>
      <c r="F16">
        <v>184</v>
      </c>
      <c r="G16">
        <v>4.8721624850657097</v>
      </c>
      <c r="H16">
        <f>(F16-ground_truth!B4)/ground_truth!B4 * 100</f>
        <v>42.63565891472868</v>
      </c>
    </row>
    <row r="17" spans="1:8" x14ac:dyDescent="0.55000000000000004">
      <c r="A17" t="s">
        <v>3</v>
      </c>
      <c r="B17">
        <v>0.4</v>
      </c>
      <c r="C17">
        <v>0.5</v>
      </c>
      <c r="D17">
        <v>1</v>
      </c>
      <c r="E17">
        <v>3</v>
      </c>
      <c r="F17">
        <v>103</v>
      </c>
      <c r="G17">
        <v>6.68190476190476</v>
      </c>
      <c r="H17">
        <f>(F17-ground_truth!B5)/ground_truth!B5 * 100</f>
        <v>312</v>
      </c>
    </row>
    <row r="18" spans="1:8" x14ac:dyDescent="0.55000000000000004">
      <c r="A18" t="s">
        <v>4</v>
      </c>
      <c r="B18">
        <v>0.4</v>
      </c>
      <c r="C18">
        <v>0.5</v>
      </c>
      <c r="D18">
        <v>1</v>
      </c>
      <c r="E18">
        <v>3</v>
      </c>
      <c r="F18">
        <v>138</v>
      </c>
      <c r="G18">
        <v>7.2247706422018299</v>
      </c>
      <c r="H18">
        <f>(F18-ground_truth!B6)/ground_truth!B6 * 100</f>
        <v>142.10526315789474</v>
      </c>
    </row>
    <row r="19" spans="1:8" x14ac:dyDescent="0.55000000000000004">
      <c r="A19" t="s">
        <v>5</v>
      </c>
      <c r="B19">
        <v>0.4</v>
      </c>
      <c r="C19">
        <v>0.5</v>
      </c>
      <c r="D19">
        <v>1</v>
      </c>
      <c r="E19">
        <v>3</v>
      </c>
      <c r="F19">
        <v>102</v>
      </c>
      <c r="G19">
        <v>6.2277777777777699</v>
      </c>
      <c r="H19">
        <f>(F19-ground_truth!B7)/ground_truth!B7 * 100</f>
        <v>47.826086956521742</v>
      </c>
    </row>
    <row r="20" spans="1:8" x14ac:dyDescent="0.55000000000000004">
      <c r="A20" t="s">
        <v>6</v>
      </c>
      <c r="B20">
        <v>0.4</v>
      </c>
      <c r="C20">
        <v>0.5</v>
      </c>
      <c r="D20">
        <v>1</v>
      </c>
      <c r="E20">
        <v>3</v>
      </c>
      <c r="F20">
        <v>156</v>
      </c>
      <c r="G20">
        <v>3.8270777479892701</v>
      </c>
      <c r="H20">
        <f>(F20-ground_truth!B8)/ground_truth!B8 * 100</f>
        <v>45.794392523364486</v>
      </c>
    </row>
  </sheetData>
  <hyperlinks>
    <hyperlink ref="A1" r:id="rId1" xr:uid="{E8982366-AB80-4239-8AB9-A6A338F473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1F90-C7BC-4273-BF71-38B690B0C6D5}">
  <dimension ref="A1:R20"/>
  <sheetViews>
    <sheetView tabSelected="1" workbookViewId="0">
      <selection activeCell="F9" sqref="F9"/>
    </sheetView>
  </sheetViews>
  <sheetFormatPr defaultRowHeight="14.4" x14ac:dyDescent="0.55000000000000004"/>
  <cols>
    <col min="1" max="1" width="14.15625" customWidth="1"/>
    <col min="7" max="7" width="12.47265625" customWidth="1"/>
  </cols>
  <sheetData>
    <row r="1" spans="1:18" x14ac:dyDescent="0.55000000000000004">
      <c r="A1" s="1" t="s">
        <v>35</v>
      </c>
    </row>
    <row r="2" spans="1:18" x14ac:dyDescent="0.55000000000000004">
      <c r="A2" t="s">
        <v>26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55000000000000004">
      <c r="A3" t="s">
        <v>0</v>
      </c>
      <c r="B3">
        <v>15.4</v>
      </c>
      <c r="C3">
        <v>43.1</v>
      </c>
      <c r="D3">
        <v>9.4</v>
      </c>
      <c r="E3">
        <v>16</v>
      </c>
      <c r="F3">
        <v>73.3</v>
      </c>
      <c r="G3">
        <v>1.73</v>
      </c>
      <c r="H3">
        <v>54</v>
      </c>
      <c r="I3">
        <v>3</v>
      </c>
      <c r="J3">
        <v>12</v>
      </c>
      <c r="K3">
        <v>39</v>
      </c>
      <c r="L3">
        <v>1038</v>
      </c>
      <c r="M3">
        <v>14977</v>
      </c>
      <c r="N3">
        <v>79</v>
      </c>
      <c r="O3">
        <v>109</v>
      </c>
      <c r="P3">
        <v>9.8000000000000007</v>
      </c>
      <c r="Q3">
        <v>77.3</v>
      </c>
      <c r="R3">
        <v>10.199999999999999</v>
      </c>
    </row>
    <row r="4" spans="1:18" x14ac:dyDescent="0.55000000000000004">
      <c r="A4" t="s">
        <v>1</v>
      </c>
      <c r="B4">
        <v>30.3</v>
      </c>
      <c r="C4">
        <v>52.8</v>
      </c>
      <c r="D4">
        <v>21.3</v>
      </c>
      <c r="E4">
        <v>32.9</v>
      </c>
      <c r="F4">
        <v>81.400000000000006</v>
      </c>
      <c r="G4">
        <v>3.4</v>
      </c>
      <c r="H4">
        <v>83</v>
      </c>
      <c r="I4">
        <v>6</v>
      </c>
      <c r="J4">
        <v>33</v>
      </c>
      <c r="K4">
        <v>44</v>
      </c>
      <c r="L4">
        <v>3574</v>
      </c>
      <c r="M4">
        <v>31934</v>
      </c>
      <c r="N4">
        <v>212</v>
      </c>
      <c r="O4">
        <v>308</v>
      </c>
      <c r="P4">
        <v>24.9</v>
      </c>
      <c r="Q4">
        <v>77.900000000000006</v>
      </c>
      <c r="R4">
        <v>25.3</v>
      </c>
    </row>
    <row r="5" spans="1:18" x14ac:dyDescent="0.55000000000000004">
      <c r="A5" t="s">
        <v>2</v>
      </c>
      <c r="B5">
        <v>46.3</v>
      </c>
      <c r="C5">
        <v>60</v>
      </c>
      <c r="D5">
        <v>37.700000000000003</v>
      </c>
      <c r="E5">
        <v>46.2</v>
      </c>
      <c r="F5">
        <v>73.5</v>
      </c>
      <c r="G5">
        <v>1.36</v>
      </c>
      <c r="H5">
        <v>125</v>
      </c>
      <c r="I5">
        <v>8</v>
      </c>
      <c r="J5">
        <v>71</v>
      </c>
      <c r="K5">
        <v>46</v>
      </c>
      <c r="L5">
        <v>1135</v>
      </c>
      <c r="M5">
        <v>3667</v>
      </c>
      <c r="N5">
        <v>73</v>
      </c>
      <c r="O5">
        <v>104</v>
      </c>
      <c r="P5">
        <v>28.5</v>
      </c>
      <c r="Q5">
        <v>76.099999999999994</v>
      </c>
      <c r="R5">
        <v>29.5</v>
      </c>
    </row>
    <row r="6" spans="1:18" x14ac:dyDescent="0.55000000000000004">
      <c r="A6" t="s">
        <v>3</v>
      </c>
      <c r="B6">
        <v>46.1</v>
      </c>
      <c r="C6">
        <v>66</v>
      </c>
      <c r="D6">
        <v>35.4</v>
      </c>
      <c r="E6">
        <v>47.5</v>
      </c>
      <c r="F6">
        <v>88.7</v>
      </c>
      <c r="G6">
        <v>0.61</v>
      </c>
      <c r="H6">
        <v>25</v>
      </c>
      <c r="I6">
        <v>5</v>
      </c>
      <c r="J6">
        <v>16</v>
      </c>
      <c r="K6">
        <v>4</v>
      </c>
      <c r="L6">
        <v>319</v>
      </c>
      <c r="M6">
        <v>2758</v>
      </c>
      <c r="N6">
        <v>67</v>
      </c>
      <c r="O6">
        <v>85</v>
      </c>
      <c r="P6">
        <v>40.200000000000003</v>
      </c>
      <c r="Q6">
        <v>80.2</v>
      </c>
      <c r="R6">
        <v>41.4</v>
      </c>
    </row>
    <row r="7" spans="1:18" x14ac:dyDescent="0.55000000000000004">
      <c r="A7" t="s">
        <v>4</v>
      </c>
      <c r="B7">
        <v>31</v>
      </c>
      <c r="C7">
        <v>58.9</v>
      </c>
      <c r="D7">
        <v>21.1</v>
      </c>
      <c r="E7">
        <v>30.6</v>
      </c>
      <c r="F7">
        <v>85.5</v>
      </c>
      <c r="G7">
        <v>0.98</v>
      </c>
      <c r="H7">
        <v>54</v>
      </c>
      <c r="I7">
        <v>7</v>
      </c>
      <c r="J7">
        <v>13</v>
      </c>
      <c r="K7">
        <v>34</v>
      </c>
      <c r="L7">
        <v>639</v>
      </c>
      <c r="M7">
        <v>8549</v>
      </c>
      <c r="N7">
        <v>83</v>
      </c>
      <c r="O7">
        <v>151</v>
      </c>
      <c r="P7">
        <v>24.7</v>
      </c>
      <c r="Q7">
        <v>76.3</v>
      </c>
      <c r="R7">
        <v>25.4</v>
      </c>
    </row>
    <row r="8" spans="1:18" x14ac:dyDescent="0.55000000000000004">
      <c r="A8" t="s">
        <v>5</v>
      </c>
      <c r="B8">
        <v>41</v>
      </c>
      <c r="C8">
        <v>59.1</v>
      </c>
      <c r="D8">
        <v>31.3</v>
      </c>
      <c r="E8">
        <v>48.2</v>
      </c>
      <c r="F8">
        <v>90.8</v>
      </c>
      <c r="G8">
        <v>0.5</v>
      </c>
      <c r="H8">
        <v>69</v>
      </c>
      <c r="I8">
        <v>7</v>
      </c>
      <c r="J8">
        <v>26</v>
      </c>
      <c r="K8">
        <v>36</v>
      </c>
      <c r="L8">
        <v>446</v>
      </c>
      <c r="M8">
        <v>4754</v>
      </c>
      <c r="N8">
        <v>69</v>
      </c>
      <c r="O8">
        <v>90</v>
      </c>
      <c r="P8">
        <v>42.6</v>
      </c>
      <c r="Q8">
        <v>83</v>
      </c>
      <c r="R8">
        <v>43.3</v>
      </c>
    </row>
    <row r="9" spans="1:18" x14ac:dyDescent="0.55000000000000004">
      <c r="A9" t="s">
        <v>6</v>
      </c>
      <c r="B9">
        <v>19</v>
      </c>
      <c r="C9">
        <v>30.6</v>
      </c>
      <c r="D9">
        <v>13.8</v>
      </c>
      <c r="E9">
        <v>18.100000000000001</v>
      </c>
      <c r="F9">
        <v>40</v>
      </c>
      <c r="G9">
        <v>4.1399999999999997</v>
      </c>
      <c r="H9">
        <v>107</v>
      </c>
      <c r="I9">
        <v>6</v>
      </c>
      <c r="J9">
        <v>26</v>
      </c>
      <c r="K9">
        <v>75</v>
      </c>
      <c r="L9">
        <v>3107</v>
      </c>
      <c r="M9">
        <v>9375</v>
      </c>
      <c r="N9">
        <v>82</v>
      </c>
      <c r="O9">
        <v>125</v>
      </c>
      <c r="P9">
        <v>-9.6999999999999993</v>
      </c>
      <c r="Q9">
        <v>73.400000000000006</v>
      </c>
      <c r="R9">
        <v>-9</v>
      </c>
    </row>
    <row r="10" spans="1:18" x14ac:dyDescent="0.55000000000000004">
      <c r="A10" t="s">
        <v>7</v>
      </c>
      <c r="B10">
        <v>30</v>
      </c>
      <c r="C10">
        <v>52.2</v>
      </c>
      <c r="D10">
        <v>21.1</v>
      </c>
      <c r="E10">
        <v>31.2</v>
      </c>
      <c r="F10">
        <v>77</v>
      </c>
      <c r="G10">
        <v>1.93</v>
      </c>
      <c r="H10">
        <v>517</v>
      </c>
      <c r="I10">
        <v>42</v>
      </c>
      <c r="J10">
        <v>197</v>
      </c>
      <c r="K10">
        <v>278</v>
      </c>
      <c r="L10">
        <v>10258</v>
      </c>
      <c r="M10">
        <v>76014</v>
      </c>
      <c r="N10">
        <v>665</v>
      </c>
      <c r="O10">
        <v>972</v>
      </c>
      <c r="P10">
        <v>21.3</v>
      </c>
      <c r="Q10">
        <v>78.099999999999994</v>
      </c>
      <c r="R10">
        <v>21.9</v>
      </c>
    </row>
    <row r="12" spans="1:18" x14ac:dyDescent="0.55000000000000004">
      <c r="A12" t="s">
        <v>25</v>
      </c>
      <c r="B12" t="s">
        <v>38</v>
      </c>
      <c r="C12" t="s">
        <v>39</v>
      </c>
      <c r="D12" t="s">
        <v>40</v>
      </c>
    </row>
    <row r="13" spans="1:18" x14ac:dyDescent="0.55000000000000004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37</v>
      </c>
    </row>
    <row r="14" spans="1:18" x14ac:dyDescent="0.55000000000000004">
      <c r="A14" t="s">
        <v>0</v>
      </c>
      <c r="B14">
        <v>0.1</v>
      </c>
      <c r="C14">
        <v>0.6</v>
      </c>
      <c r="D14">
        <v>1</v>
      </c>
      <c r="E14">
        <v>3</v>
      </c>
      <c r="F14">
        <v>138</v>
      </c>
      <c r="G14">
        <v>5.6916666666666602</v>
      </c>
      <c r="H14">
        <f>(F14-ground_truth!B2)/ground_truth!B2 * 100</f>
        <v>109.09090909090908</v>
      </c>
    </row>
    <row r="15" spans="1:18" x14ac:dyDescent="0.55000000000000004">
      <c r="A15" t="s">
        <v>1</v>
      </c>
      <c r="B15">
        <v>0.1</v>
      </c>
      <c r="C15">
        <v>0.6</v>
      </c>
      <c r="D15">
        <v>1</v>
      </c>
      <c r="E15">
        <v>3</v>
      </c>
      <c r="F15">
        <v>291</v>
      </c>
      <c r="G15">
        <v>15.8961904761904</v>
      </c>
      <c r="H15">
        <f>(F15-ground_truth!B3)/ground_truth!B3 * 100</f>
        <v>230.68181818181816</v>
      </c>
    </row>
    <row r="16" spans="1:18" x14ac:dyDescent="0.55000000000000004">
      <c r="A16" t="s">
        <v>2</v>
      </c>
      <c r="B16">
        <v>0.1</v>
      </c>
      <c r="C16">
        <v>0.6</v>
      </c>
      <c r="D16">
        <v>1</v>
      </c>
      <c r="E16">
        <v>3</v>
      </c>
      <c r="F16">
        <v>169</v>
      </c>
      <c r="G16">
        <v>3.9032258064516099</v>
      </c>
      <c r="H16">
        <f>(F16-ground_truth!B4)/ground_truth!B4 * 100</f>
        <v>31.007751937984494</v>
      </c>
    </row>
    <row r="17" spans="1:8" x14ac:dyDescent="0.55000000000000004">
      <c r="A17" t="s">
        <v>3</v>
      </c>
      <c r="B17">
        <v>0.1</v>
      </c>
      <c r="C17">
        <v>0.6</v>
      </c>
      <c r="D17">
        <v>1</v>
      </c>
      <c r="E17">
        <v>3</v>
      </c>
      <c r="F17">
        <v>89</v>
      </c>
      <c r="G17">
        <v>5.3942857142857097</v>
      </c>
      <c r="H17">
        <f>(F17-ground_truth!B5)/ground_truth!B5 * 100</f>
        <v>256</v>
      </c>
    </row>
    <row r="18" spans="1:8" x14ac:dyDescent="0.55000000000000004">
      <c r="A18" t="s">
        <v>4</v>
      </c>
      <c r="B18">
        <v>0.1</v>
      </c>
      <c r="C18">
        <v>0.6</v>
      </c>
      <c r="D18">
        <v>1</v>
      </c>
      <c r="E18">
        <v>3</v>
      </c>
      <c r="F18">
        <v>118</v>
      </c>
      <c r="G18">
        <v>6.2339449541284404</v>
      </c>
      <c r="H18">
        <f>(F18-ground_truth!B6)/ground_truth!B6 * 100</f>
        <v>107.01754385964912</v>
      </c>
    </row>
    <row r="19" spans="1:8" x14ac:dyDescent="0.55000000000000004">
      <c r="A19" t="s">
        <v>5</v>
      </c>
      <c r="B19">
        <v>0.1</v>
      </c>
      <c r="C19">
        <v>0.6</v>
      </c>
      <c r="D19">
        <v>1</v>
      </c>
      <c r="E19">
        <v>3</v>
      </c>
      <c r="F19">
        <v>112</v>
      </c>
      <c r="G19">
        <v>5.1766666666666596</v>
      </c>
      <c r="H19">
        <f>(F19-ground_truth!B7)/ground_truth!B7 * 100</f>
        <v>62.318840579710141</v>
      </c>
    </row>
    <row r="20" spans="1:8" x14ac:dyDescent="0.55000000000000004">
      <c r="A20" t="s">
        <v>6</v>
      </c>
      <c r="B20">
        <v>0.1</v>
      </c>
      <c r="C20">
        <v>0.6</v>
      </c>
      <c r="D20">
        <v>1</v>
      </c>
      <c r="E20">
        <v>3</v>
      </c>
      <c r="F20">
        <v>133</v>
      </c>
      <c r="G20">
        <v>3.12880886426592</v>
      </c>
      <c r="H20">
        <f>(F20-ground_truth!B8)/ground_truth!B8 * 100</f>
        <v>24.299065420560748</v>
      </c>
    </row>
  </sheetData>
  <hyperlinks>
    <hyperlink ref="A1" r:id="rId1" xr:uid="{A7143B72-CC56-4CC9-BF29-A364D67626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4829-DC5C-43BE-8791-A3024D6061C7}">
  <dimension ref="A1:C8"/>
  <sheetViews>
    <sheetView workbookViewId="0">
      <selection activeCell="C12" sqref="C12"/>
    </sheetView>
  </sheetViews>
  <sheetFormatPr defaultRowHeight="14.4" x14ac:dyDescent="0.55000000000000004"/>
  <cols>
    <col min="1" max="1" width="13.05078125" customWidth="1"/>
    <col min="2" max="2" width="22.26171875" customWidth="1"/>
    <col min="3" max="3" width="49.68359375" customWidth="1"/>
  </cols>
  <sheetData>
    <row r="1" spans="1:3" x14ac:dyDescent="0.55000000000000004">
      <c r="B1" t="s">
        <v>33</v>
      </c>
      <c r="C1" t="s">
        <v>34</v>
      </c>
    </row>
    <row r="2" spans="1:3" ht="13.8" customHeight="1" x14ac:dyDescent="0.55000000000000004">
      <c r="A2" t="s">
        <v>0</v>
      </c>
      <c r="B2">
        <v>66</v>
      </c>
      <c r="C2">
        <v>41.088333333333303</v>
      </c>
    </row>
    <row r="3" spans="1:3" x14ac:dyDescent="0.55000000000000004">
      <c r="A3" t="s">
        <v>1</v>
      </c>
      <c r="B3">
        <v>88</v>
      </c>
      <c r="C3">
        <v>49.861904761904697</v>
      </c>
    </row>
    <row r="4" spans="1:3" x14ac:dyDescent="0.55000000000000004">
      <c r="A4" t="s">
        <v>2</v>
      </c>
      <c r="B4">
        <v>129</v>
      </c>
      <c r="C4">
        <v>8.5221027479091997</v>
      </c>
    </row>
    <row r="5" spans="1:3" x14ac:dyDescent="0.55000000000000004">
      <c r="A5" t="s">
        <v>3</v>
      </c>
      <c r="B5">
        <v>25</v>
      </c>
      <c r="C5">
        <v>10.0133333333333</v>
      </c>
    </row>
    <row r="6" spans="1:3" x14ac:dyDescent="0.55000000000000004">
      <c r="A6" t="s">
        <v>4</v>
      </c>
      <c r="B6">
        <v>57</v>
      </c>
      <c r="C6">
        <v>20.938837920489199</v>
      </c>
    </row>
    <row r="7" spans="1:3" x14ac:dyDescent="0.55000000000000004">
      <c r="A7" t="s">
        <v>5</v>
      </c>
      <c r="B7">
        <v>69</v>
      </c>
      <c r="C7">
        <v>10.1933333333333</v>
      </c>
    </row>
    <row r="8" spans="1:3" x14ac:dyDescent="0.55000000000000004">
      <c r="A8" t="s">
        <v>6</v>
      </c>
      <c r="B8">
        <v>107</v>
      </c>
      <c r="C8">
        <v>15.2666666666666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darknet_sort_1</vt:lpstr>
      <vt:lpstr>darknet_sort_2</vt:lpstr>
      <vt:lpstr>darknet_sort_3</vt:lpstr>
      <vt:lpstr>ground_truth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2019-03-01T20:24:18Z</dcterms:created>
  <dcterms:modified xsi:type="dcterms:W3CDTF">2019-03-03T04:17:39Z</dcterms:modified>
</cp:coreProperties>
</file>