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aggregation-error-samplesize" sheetId="1" r:id="rId1"/>
    <sheet name="aggregation-error-errorrate" sheetId="5" r:id="rId2"/>
    <sheet name="predicate-error-samplesize" sheetId="6" r:id="rId3"/>
    <sheet name="predicate-error-errorrate" sheetId="7" r:id="rId4"/>
    <sheet name="predicate-error-avg" sheetId="2" r:id="rId5"/>
    <sheet name="duplicate-error-samplesize" sheetId="3" r:id="rId6"/>
    <sheet name="duplicate-error-errorrate" sheetId="4" r:id="rId7"/>
    <sheet name="dupliate-error-predicate-error" sheetId="8" r:id="rId8"/>
    <sheet name="duplicate-error-agg-error" sheetId="9" r:id="rId9"/>
  </sheets>
  <calcPr calcId="145621"/>
</workbook>
</file>

<file path=xl/calcChain.xml><?xml version="1.0" encoding="utf-8"?>
<calcChain xmlns="http://schemas.openxmlformats.org/spreadsheetml/2006/main">
  <c r="I54" i="1" l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</calcChain>
</file>

<file path=xl/sharedStrings.xml><?xml version="1.0" encoding="utf-8"?>
<sst xmlns="http://schemas.openxmlformats.org/spreadsheetml/2006/main" count="59" uniqueCount="19">
  <si>
    <t>SampleSize</t>
    <phoneticPr fontId="1" type="noConversion"/>
  </si>
  <si>
    <t>AllDirty</t>
    <phoneticPr fontId="1" type="noConversion"/>
  </si>
  <si>
    <t>SampleClean</t>
    <phoneticPr fontId="1" type="noConversion"/>
  </si>
  <si>
    <t>BiasCorrect</t>
    <phoneticPr fontId="1" type="noConversion"/>
  </si>
  <si>
    <t>OCR Error: 20%, TPCH-1GB
 l_returnflag = 'A' and l_linestatus = 'F'</t>
    <phoneticPr fontId="1" type="noConversion"/>
  </si>
  <si>
    <t>OCR Error: 5%, TPCH-1GB
 l_returnflag = 'A' and l_linestatus = 'F'</t>
    <phoneticPr fontId="1" type="noConversion"/>
  </si>
  <si>
    <t>OCR Error: 20%, TPCH-1GB
 l_returnflag = 'A' and l_linestatus = 'F'</t>
    <phoneticPr fontId="1" type="noConversion"/>
  </si>
  <si>
    <t>percent</t>
    <phoneticPr fontId="1" type="noConversion"/>
  </si>
  <si>
    <t>percent</t>
    <phoneticPr fontId="1" type="noConversion"/>
  </si>
  <si>
    <t>AllDirty</t>
    <phoneticPr fontId="1" type="noConversion"/>
  </si>
  <si>
    <t>ErrorRate</t>
    <phoneticPr fontId="1" type="noConversion"/>
  </si>
  <si>
    <t>SampleClean</t>
    <phoneticPr fontId="1" type="noConversion"/>
  </si>
  <si>
    <t>BiasCorrect</t>
    <phoneticPr fontId="1" type="noConversion"/>
  </si>
  <si>
    <t>OCR Error: 5%, TPCH-1GB, SampleSize=5000
 l_returnflag = 'A' and l_linestatus = 'F'</t>
    <phoneticPr fontId="1" type="noConversion"/>
  </si>
  <si>
    <t>OCR Error: 20%, TPCH-1GB， SampleSize=5000
 l_returnflag = 'A' and l_linestatus = 'F'</t>
    <phoneticPr fontId="1" type="noConversion"/>
  </si>
  <si>
    <t xml:space="preserve"> TPCH-1GB
 l_returnflag = 'A' and l_linestatus = 'F'</t>
    <phoneticPr fontId="1" type="noConversion"/>
  </si>
  <si>
    <t>OCR Error: from 1% to 20%, TPCH-1GB, SampleSize:5000
 l_returnflag = 'A' and l_linestatus = 'F'</t>
    <phoneticPr fontId="1" type="noConversion"/>
  </si>
  <si>
    <t>Duplication Error: 2%, TPCH-1GB
 l_returnflag = 'A' and l_linestatus = 'F'</t>
    <phoneticPr fontId="1" type="noConversion"/>
  </si>
  <si>
    <t>Duplication Error: 20%, TPCH-1GB
 l_returnflag = 'A' and l_linestatus = 'F'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</si>
</sst>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AVG</a:t>
            </a:r>
            <a:r>
              <a:rPr lang="en-US" altLang="en-US" sz="1400" baseline="0"/>
              <a:t> Query</a:t>
            </a:r>
            <a:endParaRPr lang="en-US" altLang="en-US" sz="1400"/>
          </a:p>
          <a:p>
            <a:pPr>
              <a:defRPr/>
            </a:pPr>
            <a:r>
              <a:rPr lang="en-US" altLang="en-US" sz="1200"/>
              <a:t>(Aggregation Error = 20%)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4050743657043"/>
          <c:y val="0.15380850551379352"/>
          <c:w val="0.79989479440069977"/>
          <c:h val="0.65613770427217954"/>
        </c:manualLayout>
      </c:layout>
      <c:lineChart>
        <c:grouping val="standard"/>
        <c:varyColors val="0"/>
        <c:ser>
          <c:idx val="0"/>
          <c:order val="0"/>
          <c:tx>
            <c:strRef>
              <c:f>'aggregation-error-samplesize'!$B$2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'aggregation-error-samplesize'!$A$3:$A$53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'aggregation-error-samplesize'!$B$3:$B$53</c:f>
              <c:numCache>
                <c:formatCode>General</c:formatCode>
                <c:ptCount val="51"/>
                <c:pt idx="1">
                  <c:v>0.32573358632762323</c:v>
                </c:pt>
                <c:pt idx="2">
                  <c:v>0.32573358632762323</c:v>
                </c:pt>
                <c:pt idx="3">
                  <c:v>0.32573358632762323</c:v>
                </c:pt>
                <c:pt idx="4">
                  <c:v>0.32573358632762323</c:v>
                </c:pt>
                <c:pt idx="5">
                  <c:v>0.32573358632762323</c:v>
                </c:pt>
                <c:pt idx="6">
                  <c:v>0.32573358632762323</c:v>
                </c:pt>
                <c:pt idx="7">
                  <c:v>0.32573358632762323</c:v>
                </c:pt>
                <c:pt idx="8">
                  <c:v>0.32573358632762323</c:v>
                </c:pt>
                <c:pt idx="9">
                  <c:v>0.32573358632762323</c:v>
                </c:pt>
                <c:pt idx="10">
                  <c:v>0.32573358632762323</c:v>
                </c:pt>
                <c:pt idx="11">
                  <c:v>0.32573358632762323</c:v>
                </c:pt>
                <c:pt idx="12">
                  <c:v>0.32573358632762323</c:v>
                </c:pt>
                <c:pt idx="13">
                  <c:v>0.32573358632762323</c:v>
                </c:pt>
                <c:pt idx="14">
                  <c:v>0.32573358632762323</c:v>
                </c:pt>
                <c:pt idx="15">
                  <c:v>0.32573358632762323</c:v>
                </c:pt>
                <c:pt idx="16">
                  <c:v>0.32573358632762323</c:v>
                </c:pt>
                <c:pt idx="17">
                  <c:v>0.32573358632762323</c:v>
                </c:pt>
                <c:pt idx="18">
                  <c:v>0.32573358632762323</c:v>
                </c:pt>
                <c:pt idx="19">
                  <c:v>0.32573358632762323</c:v>
                </c:pt>
                <c:pt idx="20">
                  <c:v>0.32573358632762323</c:v>
                </c:pt>
                <c:pt idx="21">
                  <c:v>0.32573358632762323</c:v>
                </c:pt>
                <c:pt idx="22">
                  <c:v>0.32573358632762323</c:v>
                </c:pt>
                <c:pt idx="23">
                  <c:v>0.32573358632762323</c:v>
                </c:pt>
                <c:pt idx="24">
                  <c:v>0.32573358632762323</c:v>
                </c:pt>
                <c:pt idx="25">
                  <c:v>0.32573358632762323</c:v>
                </c:pt>
                <c:pt idx="26">
                  <c:v>0.32573358632762323</c:v>
                </c:pt>
                <c:pt idx="27">
                  <c:v>0.32573358632762323</c:v>
                </c:pt>
                <c:pt idx="28">
                  <c:v>0.32573358632762323</c:v>
                </c:pt>
                <c:pt idx="29">
                  <c:v>0.32573358632762323</c:v>
                </c:pt>
                <c:pt idx="30">
                  <c:v>0.32573358632762323</c:v>
                </c:pt>
                <c:pt idx="31">
                  <c:v>0.32573358632762323</c:v>
                </c:pt>
                <c:pt idx="32">
                  <c:v>0.32573358632762323</c:v>
                </c:pt>
                <c:pt idx="33">
                  <c:v>0.32573358632762323</c:v>
                </c:pt>
                <c:pt idx="34">
                  <c:v>0.32573358632762323</c:v>
                </c:pt>
                <c:pt idx="35">
                  <c:v>0.32573358632762323</c:v>
                </c:pt>
                <c:pt idx="36">
                  <c:v>0.32573358632762323</c:v>
                </c:pt>
                <c:pt idx="37">
                  <c:v>0.32573358632762323</c:v>
                </c:pt>
                <c:pt idx="38">
                  <c:v>0.32573358632762323</c:v>
                </c:pt>
                <c:pt idx="39">
                  <c:v>0.32573358632762323</c:v>
                </c:pt>
                <c:pt idx="40">
                  <c:v>0.32573358632762323</c:v>
                </c:pt>
                <c:pt idx="41">
                  <c:v>0.32573358632762323</c:v>
                </c:pt>
                <c:pt idx="42">
                  <c:v>0.32573358632762323</c:v>
                </c:pt>
                <c:pt idx="43">
                  <c:v>0.32573358632762323</c:v>
                </c:pt>
                <c:pt idx="44">
                  <c:v>0.32573358632762323</c:v>
                </c:pt>
                <c:pt idx="45">
                  <c:v>0.32573358632762323</c:v>
                </c:pt>
                <c:pt idx="46">
                  <c:v>0.32573358632762323</c:v>
                </c:pt>
                <c:pt idx="47">
                  <c:v>0.32573358632762323</c:v>
                </c:pt>
                <c:pt idx="48">
                  <c:v>0.32573358632762323</c:v>
                </c:pt>
                <c:pt idx="49">
                  <c:v>0.32573358632762323</c:v>
                </c:pt>
                <c:pt idx="50">
                  <c:v>0.32573358632762323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'aggregation-error-samplesize'!$C$2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'aggregation-error-samplesize'!$A$3:$A$53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'aggregation-error-samplesize'!$C$3:$C$53</c:f>
              <c:numCache>
                <c:formatCode>General</c:formatCode>
                <c:ptCount val="51"/>
                <c:pt idx="1">
                  <c:v>0.11157369779898418</c:v>
                </c:pt>
                <c:pt idx="2">
                  <c:v>7.8707949467469604E-2</c:v>
                </c:pt>
                <c:pt idx="3">
                  <c:v>6.529932331022141E-2</c:v>
                </c:pt>
                <c:pt idx="4">
                  <c:v>5.5783167629276105E-2</c:v>
                </c:pt>
                <c:pt idx="5">
                  <c:v>5.043832257657576E-2</c:v>
                </c:pt>
                <c:pt idx="6">
                  <c:v>4.6155059278292908E-2</c:v>
                </c:pt>
                <c:pt idx="7">
                  <c:v>4.2345058542499363E-2</c:v>
                </c:pt>
                <c:pt idx="8">
                  <c:v>3.9417628860465202E-2</c:v>
                </c:pt>
                <c:pt idx="9">
                  <c:v>3.7341543356074924E-2</c:v>
                </c:pt>
                <c:pt idx="10">
                  <c:v>3.5266806062409062E-2</c:v>
                </c:pt>
                <c:pt idx="11">
                  <c:v>3.3554504370441954E-2</c:v>
                </c:pt>
                <c:pt idx="12">
                  <c:v>3.2181727993522903E-2</c:v>
                </c:pt>
                <c:pt idx="13">
                  <c:v>3.1057690371993608E-2</c:v>
                </c:pt>
                <c:pt idx="14">
                  <c:v>2.9701419228182854E-2</c:v>
                </c:pt>
                <c:pt idx="15">
                  <c:v>2.8763563654307375E-2</c:v>
                </c:pt>
                <c:pt idx="16">
                  <c:v>2.7815887430932766E-2</c:v>
                </c:pt>
                <c:pt idx="17">
                  <c:v>2.7095728519064815E-2</c:v>
                </c:pt>
                <c:pt idx="18">
                  <c:v>2.6430030947774463E-2</c:v>
                </c:pt>
                <c:pt idx="19">
                  <c:v>2.5742376799159389E-2</c:v>
                </c:pt>
                <c:pt idx="20">
                  <c:v>2.5028495840831645E-2</c:v>
                </c:pt>
                <c:pt idx="21">
                  <c:v>2.4440231065825383E-2</c:v>
                </c:pt>
                <c:pt idx="22">
                  <c:v>2.3898995543766531E-2</c:v>
                </c:pt>
                <c:pt idx="23">
                  <c:v>2.339201465905966E-2</c:v>
                </c:pt>
                <c:pt idx="24">
                  <c:v>2.2900332343565737E-2</c:v>
                </c:pt>
                <c:pt idx="25">
                  <c:v>2.2460369501281999E-2</c:v>
                </c:pt>
                <c:pt idx="26">
                  <c:v>2.1996700480437E-2</c:v>
                </c:pt>
                <c:pt idx="27">
                  <c:v>2.1630788271080129E-2</c:v>
                </c:pt>
                <c:pt idx="28">
                  <c:v>2.1228205587686864E-2</c:v>
                </c:pt>
                <c:pt idx="29">
                  <c:v>2.0887326831839585E-2</c:v>
                </c:pt>
                <c:pt idx="30">
                  <c:v>2.0536261205356253E-2</c:v>
                </c:pt>
                <c:pt idx="31">
                  <c:v>2.022401114821705E-2</c:v>
                </c:pt>
                <c:pt idx="32">
                  <c:v>1.9872066324106031E-2</c:v>
                </c:pt>
                <c:pt idx="33">
                  <c:v>1.9568764537973141E-2</c:v>
                </c:pt>
                <c:pt idx="34">
                  <c:v>1.9277621693413405E-2</c:v>
                </c:pt>
                <c:pt idx="35">
                  <c:v>1.9010724016790576E-2</c:v>
                </c:pt>
                <c:pt idx="36">
                  <c:v>1.8736454108256136E-2</c:v>
                </c:pt>
                <c:pt idx="37">
                  <c:v>1.8452126567164311E-2</c:v>
                </c:pt>
                <c:pt idx="38">
                  <c:v>1.8211482392826977E-2</c:v>
                </c:pt>
                <c:pt idx="39">
                  <c:v>1.7960053555733036E-2</c:v>
                </c:pt>
                <c:pt idx="40">
                  <c:v>1.7701634868192956E-2</c:v>
                </c:pt>
                <c:pt idx="41">
                  <c:v>1.7486238031220236E-2</c:v>
                </c:pt>
                <c:pt idx="42">
                  <c:v>1.7280363774306352E-2</c:v>
                </c:pt>
                <c:pt idx="43">
                  <c:v>1.7116445363463299E-2</c:v>
                </c:pt>
                <c:pt idx="44">
                  <c:v>1.6876508297223335E-2</c:v>
                </c:pt>
                <c:pt idx="45">
                  <c:v>1.6698517418876575E-2</c:v>
                </c:pt>
                <c:pt idx="46">
                  <c:v>1.6518623866293353E-2</c:v>
                </c:pt>
                <c:pt idx="47">
                  <c:v>1.6326647845710845E-2</c:v>
                </c:pt>
                <c:pt idx="48">
                  <c:v>1.6136475361467312E-2</c:v>
                </c:pt>
                <c:pt idx="49">
                  <c:v>1.5971726891023077E-2</c:v>
                </c:pt>
                <c:pt idx="50">
                  <c:v>1.5807830360043355E-2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'aggregation-error-samplesize'!$D$2</c:f>
              <c:strCache>
                <c:ptCount val="1"/>
                <c:pt idx="0">
                  <c:v>BiasCorrect</c:v>
                </c:pt>
              </c:strCache>
            </c:strRef>
          </c:tx>
          <c:marker>
            <c:symbol val="none"/>
          </c:marker>
          <c:cat>
            <c:numRef>
              <c:f>'aggregation-error-samplesize'!$A$3:$A$53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'aggregation-error-samplesize'!$D$3:$D$53</c:f>
              <c:numCache>
                <c:formatCode>General</c:formatCode>
                <c:ptCount val="51"/>
                <c:pt idx="1">
                  <c:v>0.1598598387313849</c:v>
                </c:pt>
                <c:pt idx="2">
                  <c:v>0.10790032379778365</c:v>
                </c:pt>
                <c:pt idx="3">
                  <c:v>9.1470797269962476E-2</c:v>
                </c:pt>
                <c:pt idx="4">
                  <c:v>7.6147303246101E-2</c:v>
                </c:pt>
                <c:pt idx="5">
                  <c:v>6.7699675481290231E-2</c:v>
                </c:pt>
                <c:pt idx="6">
                  <c:v>6.4088954127345998E-2</c:v>
                </c:pt>
                <c:pt idx="7">
                  <c:v>5.981163308144221E-2</c:v>
                </c:pt>
                <c:pt idx="8">
                  <c:v>5.6199956833116238E-2</c:v>
                </c:pt>
                <c:pt idx="9">
                  <c:v>5.4270267748602843E-2</c:v>
                </c:pt>
                <c:pt idx="10">
                  <c:v>5.1208573684305918E-2</c:v>
                </c:pt>
                <c:pt idx="11">
                  <c:v>4.8919368770874494E-2</c:v>
                </c:pt>
                <c:pt idx="12">
                  <c:v>4.6632172362585433E-2</c:v>
                </c:pt>
                <c:pt idx="13">
                  <c:v>4.4909263539401598E-2</c:v>
                </c:pt>
                <c:pt idx="14">
                  <c:v>4.2813127357257334E-2</c:v>
                </c:pt>
                <c:pt idx="15">
                  <c:v>4.0808849882593798E-2</c:v>
                </c:pt>
                <c:pt idx="16">
                  <c:v>3.9315907261664444E-2</c:v>
                </c:pt>
                <c:pt idx="17">
                  <c:v>3.8464415966156018E-2</c:v>
                </c:pt>
                <c:pt idx="18">
                  <c:v>3.7392828006055943E-2</c:v>
                </c:pt>
                <c:pt idx="19">
                  <c:v>3.6034464091155523E-2</c:v>
                </c:pt>
                <c:pt idx="20">
                  <c:v>3.4892411616105595E-2</c:v>
                </c:pt>
                <c:pt idx="21">
                  <c:v>3.4671129360452878E-2</c:v>
                </c:pt>
                <c:pt idx="22">
                  <c:v>3.3911426145923095E-2</c:v>
                </c:pt>
                <c:pt idx="23">
                  <c:v>3.2918541594306891E-2</c:v>
                </c:pt>
                <c:pt idx="24">
                  <c:v>3.2349487518875661E-2</c:v>
                </c:pt>
                <c:pt idx="25">
                  <c:v>3.1782495178572248E-2</c:v>
                </c:pt>
                <c:pt idx="26">
                  <c:v>3.0997351607758083E-2</c:v>
                </c:pt>
                <c:pt idx="27">
                  <c:v>3.0401714160827778E-2</c:v>
                </c:pt>
                <c:pt idx="28">
                  <c:v>2.9618968517486546E-2</c:v>
                </c:pt>
                <c:pt idx="29">
                  <c:v>2.9009787973748452E-2</c:v>
                </c:pt>
                <c:pt idx="30">
                  <c:v>2.8745743022746743E-2</c:v>
                </c:pt>
                <c:pt idx="31">
                  <c:v>2.8317659484219247E-2</c:v>
                </c:pt>
                <c:pt idx="32">
                  <c:v>2.8146915767363761E-2</c:v>
                </c:pt>
                <c:pt idx="33">
                  <c:v>2.781894006666398E-2</c:v>
                </c:pt>
                <c:pt idx="34">
                  <c:v>2.7527675654269102E-2</c:v>
                </c:pt>
                <c:pt idx="35">
                  <c:v>2.7077014627462984E-2</c:v>
                </c:pt>
                <c:pt idx="36">
                  <c:v>2.6801797009444461E-2</c:v>
                </c:pt>
                <c:pt idx="37">
                  <c:v>2.6465116646373039E-2</c:v>
                </c:pt>
                <c:pt idx="38">
                  <c:v>2.6124708749206263E-2</c:v>
                </c:pt>
                <c:pt idx="39">
                  <c:v>2.5804551848609695E-2</c:v>
                </c:pt>
                <c:pt idx="40">
                  <c:v>2.5430742104742467E-2</c:v>
                </c:pt>
                <c:pt idx="41">
                  <c:v>2.5099140145490278E-2</c:v>
                </c:pt>
                <c:pt idx="42">
                  <c:v>2.480997648020393E-2</c:v>
                </c:pt>
                <c:pt idx="43">
                  <c:v>2.4390484901699504E-2</c:v>
                </c:pt>
                <c:pt idx="44">
                  <c:v>2.4022300087229484E-2</c:v>
                </c:pt>
                <c:pt idx="45">
                  <c:v>2.3758131562868448E-2</c:v>
                </c:pt>
                <c:pt idx="46">
                  <c:v>2.3530901616627752E-2</c:v>
                </c:pt>
                <c:pt idx="47">
                  <c:v>2.3259803612506524E-2</c:v>
                </c:pt>
                <c:pt idx="48">
                  <c:v>2.3059106866316504E-2</c:v>
                </c:pt>
                <c:pt idx="49">
                  <c:v>2.2919641244160481E-2</c:v>
                </c:pt>
                <c:pt idx="50">
                  <c:v>2.2634725018931275E-2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7792"/>
        <c:axId val="87459712"/>
      </c:lineChart>
      <c:catAx>
        <c:axId val="874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/>
                  <a:t>Cleaned Sample Size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7459712"/>
        <c:crosses val="autoZero"/>
        <c:auto val="1"/>
        <c:lblAlgn val="ctr"/>
        <c:lblOffset val="100"/>
        <c:tickLblSkip val="5"/>
        <c:noMultiLvlLbl val="0"/>
      </c:catAx>
      <c:valAx>
        <c:axId val="8745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 sz="1200"/>
                  <a:t>Error Bound at 95% COnfidence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87457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92979002624674"/>
          <c:y val="0.24479440069991251"/>
          <c:w val="0.20805362467687757"/>
          <c:h val="0.190076689058794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Count Query</a:t>
            </a:r>
          </a:p>
          <a:p>
            <a:pPr>
              <a:defRPr/>
            </a:pPr>
            <a:r>
              <a:rPr lang="en-US" altLang="en-US" sz="1200"/>
              <a:t>(Duplication Error = 20%)</a:t>
            </a:r>
          </a:p>
        </c:rich>
      </c:tx>
      <c:layout>
        <c:manualLayout>
          <c:xMode val="edge"/>
          <c:yMode val="edge"/>
          <c:x val="0.35580908289241625"/>
          <c:y val="1.471095674876354E-2"/>
        </c:manualLayout>
      </c:layout>
      <c:overlay val="0"/>
      <c:spPr>
        <a:ln w="3175"/>
      </c:spPr>
    </c:title>
    <c:autoTitleDeleted val="0"/>
    <c:plotArea>
      <c:layout>
        <c:manualLayout>
          <c:layoutTarget val="inner"/>
          <c:xMode val="edge"/>
          <c:yMode val="edge"/>
          <c:x val="0.1474050743657043"/>
          <c:y val="0.16771349213381243"/>
          <c:w val="0.79989479440069977"/>
          <c:h val="0.64223251467601061"/>
        </c:manualLayout>
      </c:layout>
      <c:lineChart>
        <c:grouping val="standard"/>
        <c:varyColors val="0"/>
        <c:ser>
          <c:idx val="0"/>
          <c:order val="0"/>
          <c:tx>
            <c:strRef>
              <c:f>'duplicate-error-samplesize'!$I$2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'duplicate-error-samplesize'!$A$3:$A$53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'duplicate-error-samplesize'!$I$3:$I$53</c:f>
              <c:numCache>
                <c:formatCode>General</c:formatCode>
                <c:ptCount val="51"/>
                <c:pt idx="1">
                  <c:v>0.223999031446</c:v>
                </c:pt>
                <c:pt idx="2">
                  <c:v>0.223999031446</c:v>
                </c:pt>
                <c:pt idx="3">
                  <c:v>0.223999031446</c:v>
                </c:pt>
                <c:pt idx="4">
                  <c:v>0.223999031446</c:v>
                </c:pt>
                <c:pt idx="5">
                  <c:v>0.223999031446</c:v>
                </c:pt>
                <c:pt idx="6">
                  <c:v>0.223999031446</c:v>
                </c:pt>
                <c:pt idx="7">
                  <c:v>0.223999031446</c:v>
                </c:pt>
                <c:pt idx="8">
                  <c:v>0.223999031446</c:v>
                </c:pt>
                <c:pt idx="9">
                  <c:v>0.223999031446</c:v>
                </c:pt>
                <c:pt idx="10">
                  <c:v>0.223999031446</c:v>
                </c:pt>
                <c:pt idx="11">
                  <c:v>0.223999031446</c:v>
                </c:pt>
                <c:pt idx="12">
                  <c:v>0.223999031446</c:v>
                </c:pt>
                <c:pt idx="13">
                  <c:v>0.223999031446</c:v>
                </c:pt>
                <c:pt idx="14">
                  <c:v>0.223999031446</c:v>
                </c:pt>
                <c:pt idx="15">
                  <c:v>0.223999031446</c:v>
                </c:pt>
                <c:pt idx="16">
                  <c:v>0.223999031446</c:v>
                </c:pt>
                <c:pt idx="17">
                  <c:v>0.223999031446</c:v>
                </c:pt>
                <c:pt idx="18">
                  <c:v>0.223999031446</c:v>
                </c:pt>
                <c:pt idx="19">
                  <c:v>0.223999031446</c:v>
                </c:pt>
                <c:pt idx="20">
                  <c:v>0.223999031446</c:v>
                </c:pt>
                <c:pt idx="21">
                  <c:v>0.223999031446</c:v>
                </c:pt>
                <c:pt idx="22">
                  <c:v>0.223999031446</c:v>
                </c:pt>
                <c:pt idx="23">
                  <c:v>0.223999031446</c:v>
                </c:pt>
                <c:pt idx="24">
                  <c:v>0.223999031446</c:v>
                </c:pt>
                <c:pt idx="25">
                  <c:v>0.223999031446</c:v>
                </c:pt>
                <c:pt idx="26">
                  <c:v>0.223999031446</c:v>
                </c:pt>
                <c:pt idx="27">
                  <c:v>0.223999031446</c:v>
                </c:pt>
                <c:pt idx="28">
                  <c:v>0.223999031446</c:v>
                </c:pt>
                <c:pt idx="29">
                  <c:v>0.223999031446</c:v>
                </c:pt>
                <c:pt idx="30">
                  <c:v>0.223999031446</c:v>
                </c:pt>
                <c:pt idx="31">
                  <c:v>0.223999031446</c:v>
                </c:pt>
                <c:pt idx="32">
                  <c:v>0.223999031446</c:v>
                </c:pt>
                <c:pt idx="33">
                  <c:v>0.223999031446</c:v>
                </c:pt>
                <c:pt idx="34">
                  <c:v>0.223999031446</c:v>
                </c:pt>
                <c:pt idx="35">
                  <c:v>0.223999031446</c:v>
                </c:pt>
                <c:pt idx="36">
                  <c:v>0.223999031446</c:v>
                </c:pt>
                <c:pt idx="37">
                  <c:v>0.223999031446</c:v>
                </c:pt>
                <c:pt idx="38">
                  <c:v>0.223999031446</c:v>
                </c:pt>
                <c:pt idx="39">
                  <c:v>0.223999031446</c:v>
                </c:pt>
                <c:pt idx="40">
                  <c:v>0.223999031446</c:v>
                </c:pt>
                <c:pt idx="41">
                  <c:v>0.223999031446</c:v>
                </c:pt>
                <c:pt idx="42">
                  <c:v>0.223999031446</c:v>
                </c:pt>
                <c:pt idx="43">
                  <c:v>0.223999031446</c:v>
                </c:pt>
                <c:pt idx="44">
                  <c:v>0.223999031446</c:v>
                </c:pt>
                <c:pt idx="45">
                  <c:v>0.223999031446</c:v>
                </c:pt>
                <c:pt idx="46">
                  <c:v>0.223999031446</c:v>
                </c:pt>
                <c:pt idx="47">
                  <c:v>0.223999031446</c:v>
                </c:pt>
                <c:pt idx="48">
                  <c:v>0.223999031446</c:v>
                </c:pt>
                <c:pt idx="49">
                  <c:v>0.223999031446</c:v>
                </c:pt>
                <c:pt idx="50">
                  <c:v>0.223999031446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'duplicate-error-samplesize'!$J$2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'duplicate-error-samplesize'!$A$3:$A$53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'duplicate-error-samplesize'!$J$3:$J$53</c:f>
              <c:numCache>
                <c:formatCode>General</c:formatCode>
                <c:ptCount val="51"/>
                <c:pt idx="1">
                  <c:v>5.3858271804799997E-2</c:v>
                </c:pt>
                <c:pt idx="2">
                  <c:v>3.9399681824100002E-2</c:v>
                </c:pt>
                <c:pt idx="3">
                  <c:v>3.2123496096299997E-2</c:v>
                </c:pt>
                <c:pt idx="4">
                  <c:v>2.8091227767700001E-2</c:v>
                </c:pt>
                <c:pt idx="5">
                  <c:v>2.5300697588399999E-2</c:v>
                </c:pt>
                <c:pt idx="6">
                  <c:v>2.30263921139E-2</c:v>
                </c:pt>
                <c:pt idx="7">
                  <c:v>2.1364684834599999E-2</c:v>
                </c:pt>
                <c:pt idx="8">
                  <c:v>2.00535832947E-2</c:v>
                </c:pt>
                <c:pt idx="9">
                  <c:v>1.8879802599499999E-2</c:v>
                </c:pt>
                <c:pt idx="10">
                  <c:v>1.7903600398799999E-2</c:v>
                </c:pt>
                <c:pt idx="11">
                  <c:v>1.7029748094E-2</c:v>
                </c:pt>
                <c:pt idx="12">
                  <c:v>1.63637372392E-2</c:v>
                </c:pt>
                <c:pt idx="13">
                  <c:v>1.55869844361E-2</c:v>
                </c:pt>
                <c:pt idx="14">
                  <c:v>1.5015392840100001E-2</c:v>
                </c:pt>
                <c:pt idx="15">
                  <c:v>1.45631690752E-2</c:v>
                </c:pt>
                <c:pt idx="16">
                  <c:v>1.40526024392E-2</c:v>
                </c:pt>
                <c:pt idx="17">
                  <c:v>1.36101851315E-2</c:v>
                </c:pt>
                <c:pt idx="18">
                  <c:v>1.3236452430699999E-2</c:v>
                </c:pt>
                <c:pt idx="19">
                  <c:v>1.29239235534E-2</c:v>
                </c:pt>
                <c:pt idx="20">
                  <c:v>1.25777380264E-2</c:v>
                </c:pt>
                <c:pt idx="21">
                  <c:v>1.23215794419E-2</c:v>
                </c:pt>
                <c:pt idx="22">
                  <c:v>1.200822853E-2</c:v>
                </c:pt>
                <c:pt idx="23">
                  <c:v>1.17489739686E-2</c:v>
                </c:pt>
                <c:pt idx="24">
                  <c:v>1.14946257864E-2</c:v>
                </c:pt>
                <c:pt idx="25">
                  <c:v>1.12238848238E-2</c:v>
                </c:pt>
                <c:pt idx="26">
                  <c:v>1.10384174123E-2</c:v>
                </c:pt>
                <c:pt idx="27">
                  <c:v>1.0839194413E-2</c:v>
                </c:pt>
                <c:pt idx="28">
                  <c:v>1.06414608837E-2</c:v>
                </c:pt>
                <c:pt idx="29">
                  <c:v>1.04541628566E-2</c:v>
                </c:pt>
                <c:pt idx="30">
                  <c:v>1.0284446143499999E-2</c:v>
                </c:pt>
                <c:pt idx="31">
                  <c:v>1.0117631570000001E-2</c:v>
                </c:pt>
                <c:pt idx="32">
                  <c:v>9.9562561602400002E-3</c:v>
                </c:pt>
                <c:pt idx="33">
                  <c:v>9.8298673009000002E-3</c:v>
                </c:pt>
                <c:pt idx="34">
                  <c:v>9.6708298689700007E-3</c:v>
                </c:pt>
                <c:pt idx="35">
                  <c:v>9.5504601517800002E-3</c:v>
                </c:pt>
                <c:pt idx="36">
                  <c:v>9.4203775598000004E-3</c:v>
                </c:pt>
                <c:pt idx="37">
                  <c:v>9.2973392827700001E-3</c:v>
                </c:pt>
                <c:pt idx="38">
                  <c:v>9.1626405309500007E-3</c:v>
                </c:pt>
                <c:pt idx="39">
                  <c:v>9.0370221785600006E-3</c:v>
                </c:pt>
                <c:pt idx="40">
                  <c:v>8.9180833180199995E-3</c:v>
                </c:pt>
                <c:pt idx="41">
                  <c:v>8.8053456605200007E-3</c:v>
                </c:pt>
                <c:pt idx="42">
                  <c:v>8.6967649044000003E-3</c:v>
                </c:pt>
                <c:pt idx="43">
                  <c:v>8.60136333527E-3</c:v>
                </c:pt>
                <c:pt idx="44">
                  <c:v>8.5089843607100007E-3</c:v>
                </c:pt>
                <c:pt idx="45">
                  <c:v>8.4066119005500005E-3</c:v>
                </c:pt>
                <c:pt idx="46">
                  <c:v>8.3105793545799993E-3</c:v>
                </c:pt>
                <c:pt idx="47">
                  <c:v>8.2218113030599997E-3</c:v>
                </c:pt>
                <c:pt idx="48">
                  <c:v>8.1384472561700002E-3</c:v>
                </c:pt>
                <c:pt idx="49">
                  <c:v>8.0550266215200002E-3</c:v>
                </c:pt>
                <c:pt idx="50">
                  <c:v>7.9802487036300003E-3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'duplicate-error-samplesize'!$K$2</c:f>
              <c:strCache>
                <c:ptCount val="1"/>
                <c:pt idx="0">
                  <c:v>BiasCorrect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'duplicate-error-samplesize'!$A$3:$A$53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'duplicate-error-samplesize'!$K$3:$K$53</c:f>
              <c:numCache>
                <c:formatCode>General</c:formatCode>
                <c:ptCount val="51"/>
                <c:pt idx="1">
                  <c:v>5.3858271804799997E-2</c:v>
                </c:pt>
                <c:pt idx="2">
                  <c:v>3.9399681824100002E-2</c:v>
                </c:pt>
                <c:pt idx="3">
                  <c:v>3.2123496096299997E-2</c:v>
                </c:pt>
                <c:pt idx="4">
                  <c:v>2.8091227767700001E-2</c:v>
                </c:pt>
                <c:pt idx="5">
                  <c:v>2.5300697588399999E-2</c:v>
                </c:pt>
                <c:pt idx="6">
                  <c:v>2.30263921139E-2</c:v>
                </c:pt>
                <c:pt idx="7">
                  <c:v>2.1364684834599999E-2</c:v>
                </c:pt>
                <c:pt idx="8">
                  <c:v>2.00535832947E-2</c:v>
                </c:pt>
                <c:pt idx="9">
                  <c:v>1.8879802599499999E-2</c:v>
                </c:pt>
                <c:pt idx="10">
                  <c:v>1.7903600398799999E-2</c:v>
                </c:pt>
                <c:pt idx="11">
                  <c:v>1.7029748094E-2</c:v>
                </c:pt>
                <c:pt idx="12">
                  <c:v>1.63637372392E-2</c:v>
                </c:pt>
                <c:pt idx="13">
                  <c:v>1.55869844361E-2</c:v>
                </c:pt>
                <c:pt idx="14">
                  <c:v>1.5015392840100001E-2</c:v>
                </c:pt>
                <c:pt idx="15">
                  <c:v>1.45631690752E-2</c:v>
                </c:pt>
                <c:pt idx="16">
                  <c:v>1.40526024392E-2</c:v>
                </c:pt>
                <c:pt idx="17">
                  <c:v>1.36101851315E-2</c:v>
                </c:pt>
                <c:pt idx="18">
                  <c:v>1.3236452430699999E-2</c:v>
                </c:pt>
                <c:pt idx="19">
                  <c:v>1.29239235534E-2</c:v>
                </c:pt>
                <c:pt idx="20">
                  <c:v>1.25777380264E-2</c:v>
                </c:pt>
                <c:pt idx="21">
                  <c:v>1.23215794419E-2</c:v>
                </c:pt>
                <c:pt idx="22">
                  <c:v>1.200822853E-2</c:v>
                </c:pt>
                <c:pt idx="23">
                  <c:v>1.17489739686E-2</c:v>
                </c:pt>
                <c:pt idx="24">
                  <c:v>1.14946257864E-2</c:v>
                </c:pt>
                <c:pt idx="25">
                  <c:v>1.12238848238E-2</c:v>
                </c:pt>
                <c:pt idx="26">
                  <c:v>1.10384174123E-2</c:v>
                </c:pt>
                <c:pt idx="27">
                  <c:v>1.0839194413E-2</c:v>
                </c:pt>
                <c:pt idx="28">
                  <c:v>1.06414608837E-2</c:v>
                </c:pt>
                <c:pt idx="29">
                  <c:v>1.04541628566E-2</c:v>
                </c:pt>
                <c:pt idx="30">
                  <c:v>1.0284446143499999E-2</c:v>
                </c:pt>
                <c:pt idx="31">
                  <c:v>1.0117631570000001E-2</c:v>
                </c:pt>
                <c:pt idx="32">
                  <c:v>9.9562561602400002E-3</c:v>
                </c:pt>
                <c:pt idx="33">
                  <c:v>9.8298673009000002E-3</c:v>
                </c:pt>
                <c:pt idx="34">
                  <c:v>9.6708298689700007E-3</c:v>
                </c:pt>
                <c:pt idx="35">
                  <c:v>9.5504601517800002E-3</c:v>
                </c:pt>
                <c:pt idx="36">
                  <c:v>9.4203775598000004E-3</c:v>
                </c:pt>
                <c:pt idx="37">
                  <c:v>9.2973392827700001E-3</c:v>
                </c:pt>
                <c:pt idx="38">
                  <c:v>9.1626405309500007E-3</c:v>
                </c:pt>
                <c:pt idx="39">
                  <c:v>9.0370221785600006E-3</c:v>
                </c:pt>
                <c:pt idx="40">
                  <c:v>8.9180833180199995E-3</c:v>
                </c:pt>
                <c:pt idx="41">
                  <c:v>8.8053456605200007E-3</c:v>
                </c:pt>
                <c:pt idx="42">
                  <c:v>8.6967649044000003E-3</c:v>
                </c:pt>
                <c:pt idx="43">
                  <c:v>8.60136333527E-3</c:v>
                </c:pt>
                <c:pt idx="44">
                  <c:v>8.5089843607100007E-3</c:v>
                </c:pt>
                <c:pt idx="45">
                  <c:v>8.4066119005500005E-3</c:v>
                </c:pt>
                <c:pt idx="46">
                  <c:v>8.3105793545799993E-3</c:v>
                </c:pt>
                <c:pt idx="47">
                  <c:v>8.2218113030599997E-3</c:v>
                </c:pt>
                <c:pt idx="48">
                  <c:v>8.1384472561700002E-3</c:v>
                </c:pt>
                <c:pt idx="49">
                  <c:v>8.0550266215200002E-3</c:v>
                </c:pt>
                <c:pt idx="50">
                  <c:v>7.9802487036300003E-3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49568"/>
        <c:axId val="205551488"/>
      </c:lineChart>
      <c:catAx>
        <c:axId val="2055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/>
                  <a:t>Cleaned Sample Size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5551488"/>
        <c:crosses val="autoZero"/>
        <c:auto val="1"/>
        <c:lblAlgn val="ctr"/>
        <c:lblOffset val="100"/>
        <c:tickLblSkip val="5"/>
        <c:noMultiLvlLbl val="0"/>
      </c:catAx>
      <c:valAx>
        <c:axId val="205551488"/>
        <c:scaling>
          <c:orientation val="minMax"/>
          <c:max val="0.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 sz="1200"/>
                  <a:t>Error Bound at 95% COnfidence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554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55828742751033"/>
          <c:y val="0.4118033263239228"/>
          <c:w val="0.23111221340388008"/>
          <c:h val="0.1995139562381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78018372703412"/>
          <c:y val="5.1400554097404488E-2"/>
          <c:w val="0.81192738407699039"/>
          <c:h val="0.7316010498687664"/>
        </c:manualLayout>
      </c:layout>
      <c:lineChart>
        <c:grouping val="standard"/>
        <c:varyColors val="0"/>
        <c:ser>
          <c:idx val="0"/>
          <c:order val="0"/>
          <c:tx>
            <c:strRef>
              <c:f>'predicate-error-errorrate'!$C$2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'predicate-error-errorrate'!$B$4:$B$21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'predicate-error-errorrate'!$C$3:$C$21</c:f>
              <c:numCache>
                <c:formatCode>General</c:formatCode>
                <c:ptCount val="19"/>
                <c:pt idx="0">
                  <c:v>0</c:v>
                </c:pt>
                <c:pt idx="1">
                  <c:v>5.2631091815400002E-2</c:v>
                </c:pt>
                <c:pt idx="2">
                  <c:v>0.11111086060600001</c:v>
                </c:pt>
                <c:pt idx="3">
                  <c:v>0.17646969889899999</c:v>
                </c:pt>
                <c:pt idx="4">
                  <c:v>0.24999936590899999</c:v>
                </c:pt>
                <c:pt idx="5">
                  <c:v>0.33333303272699999</c:v>
                </c:pt>
                <c:pt idx="6">
                  <c:v>0.42857018627100002</c:v>
                </c:pt>
                <c:pt idx="7">
                  <c:v>0.53846065798800002</c:v>
                </c:pt>
                <c:pt idx="8">
                  <c:v>0.66666629090899998</c:v>
                </c:pt>
                <c:pt idx="9">
                  <c:v>0.81817991765599996</c:v>
                </c:pt>
                <c:pt idx="10">
                  <c:v>0.99999864727200005</c:v>
                </c:pt>
                <c:pt idx="11">
                  <c:v>1.2222217212099999</c:v>
                </c:pt>
                <c:pt idx="12">
                  <c:v>1.49999661818</c:v>
                </c:pt>
                <c:pt idx="13">
                  <c:v>1.85714037254</c:v>
                </c:pt>
                <c:pt idx="14">
                  <c:v>2.3333325818200001</c:v>
                </c:pt>
                <c:pt idx="15">
                  <c:v>2.9999918836399999</c:v>
                </c:pt>
                <c:pt idx="16">
                  <c:v>3.9999932363699999</c:v>
                </c:pt>
                <c:pt idx="17">
                  <c:v>5.6666651636400003</c:v>
                </c:pt>
                <c:pt idx="18">
                  <c:v>8.9999526547199995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'predicate-error-errorrate'!$D$2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'predicate-error-errorrate'!$B$4:$B$21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'predicate-error-errorrate'!$D$3:$D$21</c:f>
              <c:numCache>
                <c:formatCode>General</c:formatCode>
                <c:ptCount val="19"/>
                <c:pt idx="0">
                  <c:v>0</c:v>
                </c:pt>
                <c:pt idx="1">
                  <c:v>6.27403549105E-3</c:v>
                </c:pt>
                <c:pt idx="2">
                  <c:v>9.0305573303700003E-3</c:v>
                </c:pt>
                <c:pt idx="3">
                  <c:v>1.1579837640800001E-2</c:v>
                </c:pt>
                <c:pt idx="4">
                  <c:v>1.4117434532500001E-2</c:v>
                </c:pt>
                <c:pt idx="5">
                  <c:v>1.5734397052099999E-2</c:v>
                </c:pt>
                <c:pt idx="6">
                  <c:v>1.8090227596899999E-2</c:v>
                </c:pt>
                <c:pt idx="7">
                  <c:v>2.0471583452100001E-2</c:v>
                </c:pt>
                <c:pt idx="8">
                  <c:v>2.26207386261E-2</c:v>
                </c:pt>
                <c:pt idx="9">
                  <c:v>2.50743959009E-2</c:v>
                </c:pt>
                <c:pt idx="10">
                  <c:v>2.77138744784E-2</c:v>
                </c:pt>
                <c:pt idx="11">
                  <c:v>3.0672318770900001E-2</c:v>
                </c:pt>
                <c:pt idx="12">
                  <c:v>3.3925329078599999E-2</c:v>
                </c:pt>
                <c:pt idx="13">
                  <c:v>3.7744013705499999E-2</c:v>
                </c:pt>
                <c:pt idx="14">
                  <c:v>4.23810343837E-2</c:v>
                </c:pt>
                <c:pt idx="15">
                  <c:v>4.7958581614400003E-2</c:v>
                </c:pt>
                <c:pt idx="16">
                  <c:v>5.49318691101E-2</c:v>
                </c:pt>
                <c:pt idx="17">
                  <c:v>6.5176497681999998E-2</c:v>
                </c:pt>
                <c:pt idx="18">
                  <c:v>7.81203226054E-2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'predicate-error-errorrate'!$E$2</c:f>
              <c:strCache>
                <c:ptCount val="1"/>
                <c:pt idx="0">
                  <c:v>BiasCorrect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'predicate-error-errorrate'!$B$4:$B$21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'predicate-error-errorrate'!$E$3:$E$21</c:f>
              <c:numCache>
                <c:formatCode>General</c:formatCode>
                <c:ptCount val="19"/>
                <c:pt idx="0">
                  <c:v>0</c:v>
                </c:pt>
                <c:pt idx="1">
                  <c:v>6.27403549105E-3</c:v>
                </c:pt>
                <c:pt idx="2">
                  <c:v>9.0305573303700003E-3</c:v>
                </c:pt>
                <c:pt idx="3">
                  <c:v>1.1579837640800001E-2</c:v>
                </c:pt>
                <c:pt idx="4">
                  <c:v>1.4117434532500001E-2</c:v>
                </c:pt>
                <c:pt idx="5">
                  <c:v>1.5734397052099999E-2</c:v>
                </c:pt>
                <c:pt idx="6">
                  <c:v>1.8090227596899999E-2</c:v>
                </c:pt>
                <c:pt idx="7">
                  <c:v>2.0471583452100001E-2</c:v>
                </c:pt>
                <c:pt idx="8">
                  <c:v>2.26207386261E-2</c:v>
                </c:pt>
                <c:pt idx="9">
                  <c:v>2.50743959009E-2</c:v>
                </c:pt>
                <c:pt idx="10">
                  <c:v>2.77138744784E-2</c:v>
                </c:pt>
                <c:pt idx="11">
                  <c:v>3.0672318770900001E-2</c:v>
                </c:pt>
                <c:pt idx="12">
                  <c:v>3.3925329078599999E-2</c:v>
                </c:pt>
                <c:pt idx="13">
                  <c:v>3.7744013705499999E-2</c:v>
                </c:pt>
                <c:pt idx="14">
                  <c:v>4.23810343837E-2</c:v>
                </c:pt>
                <c:pt idx="15">
                  <c:v>4.7958581614400003E-2</c:v>
                </c:pt>
                <c:pt idx="16">
                  <c:v>5.49318691101E-2</c:v>
                </c:pt>
                <c:pt idx="17">
                  <c:v>6.5176497681999998E-2</c:v>
                </c:pt>
                <c:pt idx="18">
                  <c:v>7.81203226054E-2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90656"/>
        <c:axId val="183192576"/>
      </c:lineChart>
      <c:catAx>
        <c:axId val="1831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 sz="1050"/>
                  <a:t>Predicate Errors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3192576"/>
        <c:crosses val="autoZero"/>
        <c:auto val="1"/>
        <c:lblAlgn val="ctr"/>
        <c:lblOffset val="100"/>
        <c:tickLblSkip val="2"/>
        <c:noMultiLvlLbl val="0"/>
      </c:catAx>
      <c:valAx>
        <c:axId val="1831925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 b="1" i="0" baseline="0">
                    <a:effectLst/>
                  </a:rPr>
                  <a:t>Error Bound at 95% COnfidence</a:t>
                </a:r>
                <a:endParaRPr lang="zh-CN" altLang="zh-CN" sz="12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3190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27133988748538"/>
          <c:y val="0.53183143773694952"/>
          <c:w val="0.2292924321959755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altLang="zh-CN" sz="1400" b="1" i="0" baseline="0">
                <a:effectLst/>
              </a:rPr>
              <a:t>AVG Query</a:t>
            </a:r>
            <a:endParaRPr lang="zh-CN" altLang="zh-CN" sz="1400">
              <a:effectLst/>
            </a:endParaRPr>
          </a:p>
          <a:p>
            <a:pPr algn="ctr">
              <a:defRPr/>
            </a:pPr>
            <a:r>
              <a:rPr lang="en-US" altLang="zh-CN" sz="1200" b="1" i="0" baseline="0">
                <a:effectLst/>
              </a:rPr>
              <a:t>(Aggregation Error = 2%)</a:t>
            </a:r>
            <a:endParaRPr lang="zh-CN" altLang="zh-CN" sz="12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89836398908635"/>
          <c:y val="0.15703577546002839"/>
          <c:w val="0.80229954457273878"/>
          <c:h val="0.68129374700991585"/>
        </c:manualLayout>
      </c:layout>
      <c:lineChart>
        <c:grouping val="standard"/>
        <c:varyColors val="0"/>
        <c:ser>
          <c:idx val="0"/>
          <c:order val="0"/>
          <c:tx>
            <c:strRef>
              <c:f>'aggregation-error-samplesize'!$I$2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'aggregation-error-samplesize'!$H$3:$H$53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'aggregation-error-samplesize'!$I$3:$I$53</c:f>
              <c:numCache>
                <c:formatCode>General</c:formatCode>
                <c:ptCount val="51"/>
                <c:pt idx="1">
                  <c:v>3.2604773183099997E-2</c:v>
                </c:pt>
                <c:pt idx="2">
                  <c:v>3.2604773183099997E-2</c:v>
                </c:pt>
                <c:pt idx="3">
                  <c:v>3.2604773183099997E-2</c:v>
                </c:pt>
                <c:pt idx="4">
                  <c:v>3.2604773183099997E-2</c:v>
                </c:pt>
                <c:pt idx="5">
                  <c:v>3.2604773183099997E-2</c:v>
                </c:pt>
                <c:pt idx="6">
                  <c:v>3.2604773183099997E-2</c:v>
                </c:pt>
                <c:pt idx="7">
                  <c:v>3.2604773183099997E-2</c:v>
                </c:pt>
                <c:pt idx="8">
                  <c:v>3.2604773183099997E-2</c:v>
                </c:pt>
                <c:pt idx="9">
                  <c:v>3.2604773183099997E-2</c:v>
                </c:pt>
                <c:pt idx="10">
                  <c:v>3.2604773183099997E-2</c:v>
                </c:pt>
                <c:pt idx="11">
                  <c:v>3.2604773183099997E-2</c:v>
                </c:pt>
                <c:pt idx="12">
                  <c:v>3.2604773183099997E-2</c:v>
                </c:pt>
                <c:pt idx="13">
                  <c:v>3.2604773183099997E-2</c:v>
                </c:pt>
                <c:pt idx="14">
                  <c:v>3.2604773183099997E-2</c:v>
                </c:pt>
                <c:pt idx="15">
                  <c:v>3.2604773183099997E-2</c:v>
                </c:pt>
                <c:pt idx="16">
                  <c:v>3.2604773183099997E-2</c:v>
                </c:pt>
                <c:pt idx="17">
                  <c:v>3.2604773183099997E-2</c:v>
                </c:pt>
                <c:pt idx="18">
                  <c:v>3.2604773183099997E-2</c:v>
                </c:pt>
                <c:pt idx="19">
                  <c:v>3.2604773183099997E-2</c:v>
                </c:pt>
                <c:pt idx="20">
                  <c:v>3.2604773183099997E-2</c:v>
                </c:pt>
                <c:pt idx="21">
                  <c:v>3.2604773183099997E-2</c:v>
                </c:pt>
                <c:pt idx="22">
                  <c:v>3.2604773183099997E-2</c:v>
                </c:pt>
                <c:pt idx="23">
                  <c:v>3.2604773183099997E-2</c:v>
                </c:pt>
                <c:pt idx="24">
                  <c:v>3.2604773183099997E-2</c:v>
                </c:pt>
                <c:pt idx="25">
                  <c:v>3.2604773183099997E-2</c:v>
                </c:pt>
                <c:pt idx="26">
                  <c:v>3.2604773183099997E-2</c:v>
                </c:pt>
                <c:pt idx="27">
                  <c:v>3.2604773183099997E-2</c:v>
                </c:pt>
                <c:pt idx="28">
                  <c:v>3.2604773183099997E-2</c:v>
                </c:pt>
                <c:pt idx="29">
                  <c:v>3.2604773183099997E-2</c:v>
                </c:pt>
                <c:pt idx="30">
                  <c:v>3.2604773183099997E-2</c:v>
                </c:pt>
                <c:pt idx="31">
                  <c:v>3.2604773183099997E-2</c:v>
                </c:pt>
                <c:pt idx="32">
                  <c:v>3.2604773183099997E-2</c:v>
                </c:pt>
                <c:pt idx="33">
                  <c:v>3.2604773183099997E-2</c:v>
                </c:pt>
                <c:pt idx="34">
                  <c:v>3.2604773183099997E-2</c:v>
                </c:pt>
                <c:pt idx="35">
                  <c:v>3.2604773183099997E-2</c:v>
                </c:pt>
                <c:pt idx="36">
                  <c:v>3.2604773183099997E-2</c:v>
                </c:pt>
                <c:pt idx="37">
                  <c:v>3.2604773183099997E-2</c:v>
                </c:pt>
                <c:pt idx="38">
                  <c:v>3.2604773183099997E-2</c:v>
                </c:pt>
                <c:pt idx="39">
                  <c:v>3.2604773183099997E-2</c:v>
                </c:pt>
                <c:pt idx="40">
                  <c:v>3.2604773183099997E-2</c:v>
                </c:pt>
                <c:pt idx="41">
                  <c:v>3.2604773183099997E-2</c:v>
                </c:pt>
                <c:pt idx="42">
                  <c:v>3.2604773183099997E-2</c:v>
                </c:pt>
                <c:pt idx="43">
                  <c:v>3.2604773183099997E-2</c:v>
                </c:pt>
                <c:pt idx="44">
                  <c:v>3.2604773183099997E-2</c:v>
                </c:pt>
                <c:pt idx="45">
                  <c:v>3.2604773183099997E-2</c:v>
                </c:pt>
                <c:pt idx="46">
                  <c:v>3.2604773183099997E-2</c:v>
                </c:pt>
                <c:pt idx="47">
                  <c:v>3.2604773183099997E-2</c:v>
                </c:pt>
                <c:pt idx="48">
                  <c:v>3.2604773183099997E-2</c:v>
                </c:pt>
                <c:pt idx="49">
                  <c:v>3.2604773183099997E-2</c:v>
                </c:pt>
                <c:pt idx="50">
                  <c:v>3.2604773183099997E-2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'aggregation-error-samplesize'!$J$2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'aggregation-error-samplesize'!$H$3:$H$53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'aggregation-error-samplesize'!$J$3:$J$53</c:f>
              <c:numCache>
                <c:formatCode>General</c:formatCode>
                <c:ptCount val="51"/>
                <c:pt idx="1">
                  <c:v>0.119627582333</c:v>
                </c:pt>
                <c:pt idx="2">
                  <c:v>8.2749115879300006E-2</c:v>
                </c:pt>
                <c:pt idx="3">
                  <c:v>6.6390834783200001E-2</c:v>
                </c:pt>
                <c:pt idx="4">
                  <c:v>5.6710527772000002E-2</c:v>
                </c:pt>
                <c:pt idx="5">
                  <c:v>5.0433572700700001E-2</c:v>
                </c:pt>
                <c:pt idx="6">
                  <c:v>4.60670970623E-2</c:v>
                </c:pt>
                <c:pt idx="7">
                  <c:v>4.2753860991400001E-2</c:v>
                </c:pt>
                <c:pt idx="8">
                  <c:v>4.0113987373099999E-2</c:v>
                </c:pt>
                <c:pt idx="9">
                  <c:v>3.7783209728399998E-2</c:v>
                </c:pt>
                <c:pt idx="10">
                  <c:v>3.5776742190899997E-2</c:v>
                </c:pt>
                <c:pt idx="11">
                  <c:v>3.4081779599099998E-2</c:v>
                </c:pt>
                <c:pt idx="12">
                  <c:v>3.2407993470500003E-2</c:v>
                </c:pt>
                <c:pt idx="13">
                  <c:v>3.0892752352000001E-2</c:v>
                </c:pt>
                <c:pt idx="14">
                  <c:v>2.9746602380000001E-2</c:v>
                </c:pt>
                <c:pt idx="15">
                  <c:v>2.85994202979E-2</c:v>
                </c:pt>
                <c:pt idx="16">
                  <c:v>2.7720423929299999E-2</c:v>
                </c:pt>
                <c:pt idx="17">
                  <c:v>2.68063104942E-2</c:v>
                </c:pt>
                <c:pt idx="18">
                  <c:v>2.59952729222E-2</c:v>
                </c:pt>
                <c:pt idx="19">
                  <c:v>2.5318589353599999E-2</c:v>
                </c:pt>
                <c:pt idx="20">
                  <c:v>2.4709684010799999E-2</c:v>
                </c:pt>
                <c:pt idx="21">
                  <c:v>2.4195228256300001E-2</c:v>
                </c:pt>
                <c:pt idx="22">
                  <c:v>2.36879073064E-2</c:v>
                </c:pt>
                <c:pt idx="23">
                  <c:v>2.3115825726299999E-2</c:v>
                </c:pt>
                <c:pt idx="24">
                  <c:v>2.2575455118299999E-2</c:v>
                </c:pt>
                <c:pt idx="25">
                  <c:v>2.2138655549800001E-2</c:v>
                </c:pt>
                <c:pt idx="26">
                  <c:v>2.1698263843900001E-2</c:v>
                </c:pt>
                <c:pt idx="27">
                  <c:v>2.1283562424000001E-2</c:v>
                </c:pt>
                <c:pt idx="28">
                  <c:v>2.0886343994199998E-2</c:v>
                </c:pt>
                <c:pt idx="29">
                  <c:v>2.0559876767799998E-2</c:v>
                </c:pt>
                <c:pt idx="30">
                  <c:v>2.01856782224E-2</c:v>
                </c:pt>
                <c:pt idx="31">
                  <c:v>1.98608642411E-2</c:v>
                </c:pt>
                <c:pt idx="32">
                  <c:v>1.95844919141E-2</c:v>
                </c:pt>
                <c:pt idx="33">
                  <c:v>1.92880358391E-2</c:v>
                </c:pt>
                <c:pt idx="34">
                  <c:v>1.9002004603E-2</c:v>
                </c:pt>
                <c:pt idx="35">
                  <c:v>1.8712203532299999E-2</c:v>
                </c:pt>
                <c:pt idx="36">
                  <c:v>1.84474325075E-2</c:v>
                </c:pt>
                <c:pt idx="37">
                  <c:v>1.8189618581299999E-2</c:v>
                </c:pt>
                <c:pt idx="38">
                  <c:v>1.7919426833200001E-2</c:v>
                </c:pt>
                <c:pt idx="39">
                  <c:v>1.7718439603499999E-2</c:v>
                </c:pt>
                <c:pt idx="40">
                  <c:v>1.7482797613699998E-2</c:v>
                </c:pt>
                <c:pt idx="41">
                  <c:v>1.7263893449299999E-2</c:v>
                </c:pt>
                <c:pt idx="42">
                  <c:v>1.7068245822700001E-2</c:v>
                </c:pt>
                <c:pt idx="43">
                  <c:v>1.6852600989099999E-2</c:v>
                </c:pt>
                <c:pt idx="44">
                  <c:v>1.66750419399E-2</c:v>
                </c:pt>
                <c:pt idx="45">
                  <c:v>1.6448027794100002E-2</c:v>
                </c:pt>
                <c:pt idx="46">
                  <c:v>1.6293588373799999E-2</c:v>
                </c:pt>
                <c:pt idx="47">
                  <c:v>1.6143019707200001E-2</c:v>
                </c:pt>
                <c:pt idx="48">
                  <c:v>1.5971252683900001E-2</c:v>
                </c:pt>
                <c:pt idx="49">
                  <c:v>1.58262999504E-2</c:v>
                </c:pt>
                <c:pt idx="50">
                  <c:v>1.5680669347099999E-2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'aggregation-error-samplesize'!$K$2</c:f>
              <c:strCache>
                <c:ptCount val="1"/>
                <c:pt idx="0">
                  <c:v>BiasCorrect</c:v>
                </c:pt>
              </c:strCache>
            </c:strRef>
          </c:tx>
          <c:marker>
            <c:symbol val="none"/>
          </c:marker>
          <c:cat>
            <c:numRef>
              <c:f>'aggregation-error-samplesize'!$H$3:$H$53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'aggregation-error-samplesize'!$K$3:$K$53</c:f>
              <c:numCache>
                <c:formatCode>General</c:formatCode>
                <c:ptCount val="51"/>
                <c:pt idx="1">
                  <c:v>4.2823049092999999E-2</c:v>
                </c:pt>
                <c:pt idx="2">
                  <c:v>3.0775365595199999E-2</c:v>
                </c:pt>
                <c:pt idx="3">
                  <c:v>2.7336843288400001E-2</c:v>
                </c:pt>
                <c:pt idx="4">
                  <c:v>2.2654859492099999E-2</c:v>
                </c:pt>
                <c:pt idx="5">
                  <c:v>1.96736613017E-2</c:v>
                </c:pt>
                <c:pt idx="6">
                  <c:v>1.7614408393500001E-2</c:v>
                </c:pt>
                <c:pt idx="7">
                  <c:v>1.6356498464099999E-2</c:v>
                </c:pt>
                <c:pt idx="8">
                  <c:v>1.6343363663500001E-2</c:v>
                </c:pt>
                <c:pt idx="9">
                  <c:v>1.65815078951E-2</c:v>
                </c:pt>
                <c:pt idx="10">
                  <c:v>1.5871620091700001E-2</c:v>
                </c:pt>
                <c:pt idx="11">
                  <c:v>1.5474377979599999E-2</c:v>
                </c:pt>
                <c:pt idx="12">
                  <c:v>1.50721794078E-2</c:v>
                </c:pt>
                <c:pt idx="13">
                  <c:v>1.5333461379099999E-2</c:v>
                </c:pt>
                <c:pt idx="14">
                  <c:v>1.4249612844699999E-2</c:v>
                </c:pt>
                <c:pt idx="15">
                  <c:v>1.3614617212299999E-2</c:v>
                </c:pt>
                <c:pt idx="16">
                  <c:v>1.35348606494E-2</c:v>
                </c:pt>
                <c:pt idx="17">
                  <c:v>1.2776007491399999E-2</c:v>
                </c:pt>
                <c:pt idx="18">
                  <c:v>1.2255745689600001E-2</c:v>
                </c:pt>
                <c:pt idx="19">
                  <c:v>1.1646180515800001E-2</c:v>
                </c:pt>
                <c:pt idx="20">
                  <c:v>1.13866219476E-2</c:v>
                </c:pt>
                <c:pt idx="21">
                  <c:v>1.1142700471199999E-2</c:v>
                </c:pt>
                <c:pt idx="22">
                  <c:v>1.0640099736899999E-2</c:v>
                </c:pt>
                <c:pt idx="23">
                  <c:v>1.1182488806E-2</c:v>
                </c:pt>
                <c:pt idx="24">
                  <c:v>1.08359275269E-2</c:v>
                </c:pt>
                <c:pt idx="25">
                  <c:v>1.04266970073E-2</c:v>
                </c:pt>
                <c:pt idx="26">
                  <c:v>1.00312164077E-2</c:v>
                </c:pt>
                <c:pt idx="27">
                  <c:v>9.7634876375699998E-3</c:v>
                </c:pt>
                <c:pt idx="28">
                  <c:v>9.6807146422999996E-3</c:v>
                </c:pt>
                <c:pt idx="29">
                  <c:v>9.5296414375699995E-3</c:v>
                </c:pt>
                <c:pt idx="30">
                  <c:v>9.7559086629900003E-3</c:v>
                </c:pt>
                <c:pt idx="31">
                  <c:v>9.7448440737399993E-3</c:v>
                </c:pt>
                <c:pt idx="32">
                  <c:v>9.5162221525399993E-3</c:v>
                </c:pt>
                <c:pt idx="33">
                  <c:v>9.2421233692899993E-3</c:v>
                </c:pt>
                <c:pt idx="34">
                  <c:v>9.3226395825800005E-3</c:v>
                </c:pt>
                <c:pt idx="35">
                  <c:v>9.1236688232700005E-3</c:v>
                </c:pt>
                <c:pt idx="36">
                  <c:v>8.9531073051400002E-3</c:v>
                </c:pt>
                <c:pt idx="37">
                  <c:v>8.9835776599800007E-3</c:v>
                </c:pt>
                <c:pt idx="38">
                  <c:v>8.7500719623600006E-3</c:v>
                </c:pt>
                <c:pt idx="39">
                  <c:v>8.5282685060299995E-3</c:v>
                </c:pt>
                <c:pt idx="40">
                  <c:v>8.5126732513300003E-3</c:v>
                </c:pt>
                <c:pt idx="41">
                  <c:v>8.3072071693600005E-3</c:v>
                </c:pt>
                <c:pt idx="42">
                  <c:v>8.1107711094800007E-3</c:v>
                </c:pt>
                <c:pt idx="43">
                  <c:v>7.9249346406600005E-3</c:v>
                </c:pt>
                <c:pt idx="44">
                  <c:v>7.7548025594400003E-3</c:v>
                </c:pt>
                <c:pt idx="45">
                  <c:v>7.6912575996300001E-3</c:v>
                </c:pt>
                <c:pt idx="46">
                  <c:v>7.5787951270099999E-3</c:v>
                </c:pt>
                <c:pt idx="47">
                  <c:v>7.4204598087300004E-3</c:v>
                </c:pt>
                <c:pt idx="48">
                  <c:v>7.3097543588099998E-3</c:v>
                </c:pt>
                <c:pt idx="49">
                  <c:v>7.2169108200800004E-3</c:v>
                </c:pt>
                <c:pt idx="50">
                  <c:v>7.2862613975299998E-3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90432"/>
        <c:axId val="66712704"/>
      </c:lineChart>
      <c:catAx>
        <c:axId val="666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altLang="zh-CN" sz="1400" b="1" i="0" baseline="0">
                    <a:effectLst/>
                  </a:rPr>
                  <a:t>Cleaned Sample Size</a:t>
                </a:r>
                <a:endParaRPr lang="zh-CN" altLang="zh-CN" sz="105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712704"/>
        <c:crosses val="autoZero"/>
        <c:auto val="1"/>
        <c:lblAlgn val="ctr"/>
        <c:lblOffset val="100"/>
        <c:tickLblSkip val="5"/>
        <c:noMultiLvlLbl val="0"/>
      </c:catAx>
      <c:valAx>
        <c:axId val="66712704"/>
        <c:scaling>
          <c:orientation val="minMax"/>
          <c:max val="0.35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en-US" sz="1400"/>
                  <a:t>Error bound at 95% Confidence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6669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092813051146389"/>
          <c:y val="0.2569390028578607"/>
          <c:w val="0.2292924321959755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AVG Query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(Cleaned</a:t>
            </a:r>
            <a:r>
              <a:rPr lang="en-US" altLang="en-US" sz="12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Sample Size = 5000)</a:t>
            </a:r>
            <a:endParaRPr lang="en-US" altLang="en-US" sz="1200"/>
          </a:p>
        </c:rich>
      </c:tx>
      <c:layout/>
      <c:overlay val="0"/>
      <c:spPr>
        <a:solidFill>
          <a:schemeClr val="lt1"/>
        </a:solidFill>
        <a:ln w="3175" cap="flat" cmpd="sng" algn="ctr">
          <a:noFill/>
          <a:prstDash val="solid"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89787132507856"/>
          <c:y val="0.16563257313043123"/>
          <c:w val="0.81869842671987081"/>
          <c:h val="0.71342363292671318"/>
        </c:manualLayout>
      </c:layout>
      <c:lineChart>
        <c:grouping val="standard"/>
        <c:varyColors val="0"/>
        <c:ser>
          <c:idx val="0"/>
          <c:order val="0"/>
          <c:tx>
            <c:strRef>
              <c:f>'aggregation-error-errorrate'!$B$2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'aggregation-error-errorrate'!$A$3:$A$23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'aggregation-error-errorrate'!$B$3:$B$23</c:f>
              <c:numCache>
                <c:formatCode>General</c:formatCode>
                <c:ptCount val="21"/>
                <c:pt idx="1">
                  <c:v>1.6301406046299999E-2</c:v>
                </c:pt>
                <c:pt idx="2">
                  <c:v>3.2373841522199999E-2</c:v>
                </c:pt>
                <c:pt idx="3">
                  <c:v>4.8615619815800003E-2</c:v>
                </c:pt>
                <c:pt idx="4">
                  <c:v>6.4608869636199995E-2</c:v>
                </c:pt>
                <c:pt idx="5">
                  <c:v>8.2532548073800005E-2</c:v>
                </c:pt>
                <c:pt idx="6">
                  <c:v>9.7627167909400001E-2</c:v>
                </c:pt>
                <c:pt idx="7">
                  <c:v>0.114512793426</c:v>
                </c:pt>
                <c:pt idx="8">
                  <c:v>0.12997638979500001</c:v>
                </c:pt>
                <c:pt idx="9">
                  <c:v>0.14729467428500001</c:v>
                </c:pt>
                <c:pt idx="10">
                  <c:v>0.16325190894300001</c:v>
                </c:pt>
                <c:pt idx="11">
                  <c:v>0.17905148782200001</c:v>
                </c:pt>
                <c:pt idx="12">
                  <c:v>0.196095219638</c:v>
                </c:pt>
                <c:pt idx="13">
                  <c:v>0.21172116250199999</c:v>
                </c:pt>
                <c:pt idx="14">
                  <c:v>0.22846378741699999</c:v>
                </c:pt>
                <c:pt idx="15">
                  <c:v>0.24460213143500001</c:v>
                </c:pt>
                <c:pt idx="16">
                  <c:v>0.26057216618399998</c:v>
                </c:pt>
                <c:pt idx="17">
                  <c:v>0.277447721235</c:v>
                </c:pt>
                <c:pt idx="18">
                  <c:v>0.293339630377</c:v>
                </c:pt>
                <c:pt idx="19">
                  <c:v>0.309963609315</c:v>
                </c:pt>
                <c:pt idx="20">
                  <c:v>0.326620290762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'aggregation-error-errorrate'!$C$2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'aggregation-error-errorrate'!$A$3:$A$23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'aggregation-error-errorrate'!$C$3:$C$23</c:f>
              <c:numCache>
                <c:formatCode>General</c:formatCode>
                <c:ptCount val="21"/>
                <c:pt idx="1">
                  <c:v>1.5501709297700001E-2</c:v>
                </c:pt>
                <c:pt idx="2">
                  <c:v>1.5717239524000001E-2</c:v>
                </c:pt>
                <c:pt idx="3">
                  <c:v>1.5622417774200001E-2</c:v>
                </c:pt>
                <c:pt idx="4">
                  <c:v>1.55890406168E-2</c:v>
                </c:pt>
                <c:pt idx="5">
                  <c:v>1.5558640532700001E-2</c:v>
                </c:pt>
                <c:pt idx="6">
                  <c:v>1.57151145258E-2</c:v>
                </c:pt>
                <c:pt idx="7">
                  <c:v>1.5943890418200001E-2</c:v>
                </c:pt>
                <c:pt idx="8">
                  <c:v>1.5809214649700001E-2</c:v>
                </c:pt>
                <c:pt idx="9">
                  <c:v>1.56506186555E-2</c:v>
                </c:pt>
                <c:pt idx="10">
                  <c:v>1.5818491081900001E-2</c:v>
                </c:pt>
                <c:pt idx="11">
                  <c:v>1.5829160515299999E-2</c:v>
                </c:pt>
                <c:pt idx="12">
                  <c:v>1.5707609738199999E-2</c:v>
                </c:pt>
                <c:pt idx="13">
                  <c:v>1.58378020919E-2</c:v>
                </c:pt>
                <c:pt idx="14">
                  <c:v>1.5647878072699999E-2</c:v>
                </c:pt>
                <c:pt idx="15">
                  <c:v>1.5695959367299998E-2</c:v>
                </c:pt>
                <c:pt idx="16">
                  <c:v>1.5691017659800001E-2</c:v>
                </c:pt>
                <c:pt idx="17">
                  <c:v>1.56614592063E-2</c:v>
                </c:pt>
                <c:pt idx="18">
                  <c:v>1.5824767608200001E-2</c:v>
                </c:pt>
                <c:pt idx="19">
                  <c:v>1.55617159545E-2</c:v>
                </c:pt>
                <c:pt idx="20">
                  <c:v>1.5527107157E-2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'aggregation-error-errorrate'!$D$2</c:f>
              <c:strCache>
                <c:ptCount val="1"/>
                <c:pt idx="0">
                  <c:v>BiasCorrect</c:v>
                </c:pt>
              </c:strCache>
            </c:strRef>
          </c:tx>
          <c:marker>
            <c:symbol val="none"/>
          </c:marker>
          <c:cat>
            <c:numRef>
              <c:f>'aggregation-error-errorrate'!$A$3:$A$23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'aggregation-error-errorrate'!$D$3:$D$23</c:f>
              <c:numCache>
                <c:formatCode>General</c:formatCode>
                <c:ptCount val="21"/>
                <c:pt idx="1">
                  <c:v>5.48222456276E-3</c:v>
                </c:pt>
                <c:pt idx="2">
                  <c:v>7.0223486231599996E-3</c:v>
                </c:pt>
                <c:pt idx="3">
                  <c:v>8.9501806801500008E-3</c:v>
                </c:pt>
                <c:pt idx="4">
                  <c:v>1.0426153495399999E-2</c:v>
                </c:pt>
                <c:pt idx="5">
                  <c:v>1.19686134636E-2</c:v>
                </c:pt>
                <c:pt idx="6">
                  <c:v>1.2590519456199999E-2</c:v>
                </c:pt>
                <c:pt idx="7">
                  <c:v>1.4276625212699999E-2</c:v>
                </c:pt>
                <c:pt idx="8">
                  <c:v>1.4537273908299999E-2</c:v>
                </c:pt>
                <c:pt idx="9">
                  <c:v>1.562835902E-2</c:v>
                </c:pt>
                <c:pt idx="10">
                  <c:v>1.62364116271E-2</c:v>
                </c:pt>
                <c:pt idx="11">
                  <c:v>1.6858372367899999E-2</c:v>
                </c:pt>
                <c:pt idx="12">
                  <c:v>1.7884150186000002E-2</c:v>
                </c:pt>
                <c:pt idx="13">
                  <c:v>1.7865665500700002E-2</c:v>
                </c:pt>
                <c:pt idx="14">
                  <c:v>1.8828563041300001E-2</c:v>
                </c:pt>
                <c:pt idx="15">
                  <c:v>1.9596864604300001E-2</c:v>
                </c:pt>
                <c:pt idx="16">
                  <c:v>1.94387420358E-2</c:v>
                </c:pt>
                <c:pt idx="17">
                  <c:v>2.1094914672799999E-2</c:v>
                </c:pt>
                <c:pt idx="18">
                  <c:v>2.1316501950799999E-2</c:v>
                </c:pt>
                <c:pt idx="19">
                  <c:v>2.14958414401E-2</c:v>
                </c:pt>
                <c:pt idx="20">
                  <c:v>2.2482734193700001E-2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66656"/>
        <c:axId val="187768192"/>
      </c:lineChart>
      <c:catAx>
        <c:axId val="1877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en-US" sz="1400"/>
                  <a:t>Aggregation Error (%)</a:t>
                </a:r>
              </a:p>
            </c:rich>
          </c:tx>
          <c:layout>
            <c:manualLayout>
              <c:xMode val="edge"/>
              <c:yMode val="edge"/>
              <c:x val="0.37531874279738242"/>
              <c:y val="0.90358995281030297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crossAx val="187768192"/>
        <c:crosses val="autoZero"/>
        <c:auto val="1"/>
        <c:lblAlgn val="ctr"/>
        <c:lblOffset val="100"/>
        <c:tickLblSkip val="2"/>
        <c:noMultiLvlLbl val="0"/>
      </c:catAx>
      <c:valAx>
        <c:axId val="1877681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400" b="1" i="0" baseline="0">
                    <a:effectLst/>
                  </a:rPr>
                  <a:t>Error Bound at 95% Confidence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6.5565294904174716E-3"/>
              <c:y val="0.20861463560578244"/>
            </c:manualLayout>
          </c:layout>
          <c:overlay val="0"/>
        </c:title>
        <c:numFmt formatCode="0%" sourceLinked="0"/>
        <c:majorTickMark val="in"/>
        <c:minorTickMark val="out"/>
        <c:tickLblPos val="low"/>
        <c:crossAx val="187766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14544644183633"/>
          <c:y val="0.66679341248147095"/>
          <c:w val="0.20766107066805328"/>
          <c:h val="0.187387703480070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Count Query</a:t>
            </a:r>
          </a:p>
          <a:p>
            <a:pPr>
              <a:defRPr/>
            </a:pPr>
            <a:r>
              <a:rPr lang="en-US" altLang="en-US" sz="1200"/>
              <a:t>(Predicate Error = 2%)</a:t>
            </a:r>
          </a:p>
        </c:rich>
      </c:tx>
      <c:layout>
        <c:manualLayout>
          <c:xMode val="edge"/>
          <c:yMode val="edge"/>
          <c:x val="0.35580908289241625"/>
          <c:y val="1.471095674876354E-2"/>
        </c:manualLayout>
      </c:layout>
      <c:overlay val="0"/>
      <c:spPr>
        <a:ln w="3175"/>
      </c:spPr>
    </c:title>
    <c:autoTitleDeleted val="0"/>
    <c:plotArea>
      <c:layout>
        <c:manualLayout>
          <c:layoutTarget val="inner"/>
          <c:xMode val="edge"/>
          <c:yMode val="edge"/>
          <c:x val="0.1474050743657043"/>
          <c:y val="0.16771349213381243"/>
          <c:w val="0.79989479440069977"/>
          <c:h val="0.64223251467601061"/>
        </c:manualLayout>
      </c:layout>
      <c:lineChart>
        <c:grouping val="standard"/>
        <c:varyColors val="0"/>
        <c:ser>
          <c:idx val="0"/>
          <c:order val="0"/>
          <c:tx>
            <c:strRef>
              <c:f>'predicate-error-samplesize'!$B$2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'predicate-error-samplesize'!$A$3:$A$53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'predicate-error-samplesize'!$B$3:$B$53</c:f>
              <c:numCache>
                <c:formatCode>General</c:formatCode>
                <c:ptCount val="51"/>
                <c:pt idx="1">
                  <c:v>2.04075576083E-2</c:v>
                </c:pt>
                <c:pt idx="2">
                  <c:v>2.04075576083E-2</c:v>
                </c:pt>
                <c:pt idx="3">
                  <c:v>2.04075576083E-2</c:v>
                </c:pt>
                <c:pt idx="4">
                  <c:v>2.04075576083E-2</c:v>
                </c:pt>
                <c:pt idx="5">
                  <c:v>2.04075576083E-2</c:v>
                </c:pt>
                <c:pt idx="6">
                  <c:v>2.04075576083E-2</c:v>
                </c:pt>
                <c:pt idx="7">
                  <c:v>2.04075576083E-2</c:v>
                </c:pt>
                <c:pt idx="8">
                  <c:v>2.04075576083E-2</c:v>
                </c:pt>
                <c:pt idx="9">
                  <c:v>2.04075576083E-2</c:v>
                </c:pt>
                <c:pt idx="10">
                  <c:v>2.04075576083E-2</c:v>
                </c:pt>
                <c:pt idx="11">
                  <c:v>2.04075576083E-2</c:v>
                </c:pt>
                <c:pt idx="12">
                  <c:v>2.04075576083E-2</c:v>
                </c:pt>
                <c:pt idx="13">
                  <c:v>2.04075576083E-2</c:v>
                </c:pt>
                <c:pt idx="14">
                  <c:v>2.04075576083E-2</c:v>
                </c:pt>
                <c:pt idx="15">
                  <c:v>2.04075576083E-2</c:v>
                </c:pt>
                <c:pt idx="16">
                  <c:v>2.04075576083E-2</c:v>
                </c:pt>
                <c:pt idx="17">
                  <c:v>2.04075576083E-2</c:v>
                </c:pt>
                <c:pt idx="18">
                  <c:v>2.04075576083E-2</c:v>
                </c:pt>
                <c:pt idx="19">
                  <c:v>2.04075576083E-2</c:v>
                </c:pt>
                <c:pt idx="20">
                  <c:v>2.04075576083E-2</c:v>
                </c:pt>
                <c:pt idx="21">
                  <c:v>2.04075576083E-2</c:v>
                </c:pt>
                <c:pt idx="22">
                  <c:v>2.04075576083E-2</c:v>
                </c:pt>
                <c:pt idx="23">
                  <c:v>2.04075576083E-2</c:v>
                </c:pt>
                <c:pt idx="24">
                  <c:v>2.04075576083E-2</c:v>
                </c:pt>
                <c:pt idx="25">
                  <c:v>2.04075576083E-2</c:v>
                </c:pt>
                <c:pt idx="26">
                  <c:v>2.04075576083E-2</c:v>
                </c:pt>
                <c:pt idx="27">
                  <c:v>2.04075576083E-2</c:v>
                </c:pt>
                <c:pt idx="28">
                  <c:v>2.04075576083E-2</c:v>
                </c:pt>
                <c:pt idx="29">
                  <c:v>2.04075576083E-2</c:v>
                </c:pt>
                <c:pt idx="30">
                  <c:v>2.04075576083E-2</c:v>
                </c:pt>
                <c:pt idx="31">
                  <c:v>2.04075576083E-2</c:v>
                </c:pt>
                <c:pt idx="32">
                  <c:v>2.04075576083E-2</c:v>
                </c:pt>
                <c:pt idx="33">
                  <c:v>2.04075576083E-2</c:v>
                </c:pt>
                <c:pt idx="34">
                  <c:v>2.04075576083E-2</c:v>
                </c:pt>
                <c:pt idx="35">
                  <c:v>2.04075576083E-2</c:v>
                </c:pt>
                <c:pt idx="36">
                  <c:v>2.04075576083E-2</c:v>
                </c:pt>
                <c:pt idx="37">
                  <c:v>2.04075576083E-2</c:v>
                </c:pt>
                <c:pt idx="38">
                  <c:v>2.04075576083E-2</c:v>
                </c:pt>
                <c:pt idx="39">
                  <c:v>2.04075576083E-2</c:v>
                </c:pt>
                <c:pt idx="40">
                  <c:v>2.04075576083E-2</c:v>
                </c:pt>
                <c:pt idx="41">
                  <c:v>2.04075576083E-2</c:v>
                </c:pt>
                <c:pt idx="42">
                  <c:v>2.04075576083E-2</c:v>
                </c:pt>
                <c:pt idx="43">
                  <c:v>2.04075576083E-2</c:v>
                </c:pt>
                <c:pt idx="44">
                  <c:v>2.04075576083E-2</c:v>
                </c:pt>
                <c:pt idx="45">
                  <c:v>2.04075576083E-2</c:v>
                </c:pt>
                <c:pt idx="46">
                  <c:v>2.04075576083E-2</c:v>
                </c:pt>
                <c:pt idx="47">
                  <c:v>2.04075576083E-2</c:v>
                </c:pt>
                <c:pt idx="48">
                  <c:v>2.04075576083E-2</c:v>
                </c:pt>
                <c:pt idx="49">
                  <c:v>2.04075576083E-2</c:v>
                </c:pt>
                <c:pt idx="50">
                  <c:v>2.04075576083E-2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'predicate-error-samplesize'!$C$2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'predicate-error-samplesize'!$A$3:$A$53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'predicate-error-samplesize'!$C$3:$C$53</c:f>
              <c:numCache>
                <c:formatCode>General</c:formatCode>
                <c:ptCount val="51"/>
                <c:pt idx="1">
                  <c:v>3.9191812622500002E-2</c:v>
                </c:pt>
                <c:pt idx="2">
                  <c:v>2.7712796472299999E-2</c:v>
                </c:pt>
                <c:pt idx="3">
                  <c:v>2.2627403567599999E-2</c:v>
                </c:pt>
                <c:pt idx="4">
                  <c:v>1.7732375101400001E-2</c:v>
                </c:pt>
                <c:pt idx="5">
                  <c:v>1.47556003449E-2</c:v>
                </c:pt>
                <c:pt idx="6">
                  <c:v>1.39283800101E-2</c:v>
                </c:pt>
                <c:pt idx="7">
                  <c:v>1.2283808414199999E-2</c:v>
                </c:pt>
                <c:pt idx="8">
                  <c:v>1.13050668191E-2</c:v>
                </c:pt>
                <c:pt idx="9">
                  <c:v>1.05203378852E-2</c:v>
                </c:pt>
                <c:pt idx="10">
                  <c:v>9.8742029682900006E-3</c:v>
                </c:pt>
                <c:pt idx="11">
                  <c:v>8.9870042405800002E-3</c:v>
                </c:pt>
                <c:pt idx="12">
                  <c:v>8.7156682353299996E-3</c:v>
                </c:pt>
                <c:pt idx="13">
                  <c:v>8.1919347355299994E-3</c:v>
                </c:pt>
                <c:pt idx="14">
                  <c:v>7.7403142908900003E-3</c:v>
                </c:pt>
                <c:pt idx="15">
                  <c:v>7.4615811439600003E-3</c:v>
                </c:pt>
                <c:pt idx="16">
                  <c:v>7.3137642455E-3</c:v>
                </c:pt>
                <c:pt idx="17">
                  <c:v>7.0778823994899999E-3</c:v>
                </c:pt>
                <c:pt idx="18">
                  <c:v>6.8632996695399996E-3</c:v>
                </c:pt>
                <c:pt idx="19">
                  <c:v>6.5058616943299997E-3</c:v>
                </c:pt>
                <c:pt idx="20">
                  <c:v>6.1838058351099999E-3</c:v>
                </c:pt>
                <c:pt idx="21">
                  <c:v>5.9657410948600002E-3</c:v>
                </c:pt>
                <c:pt idx="22">
                  <c:v>5.8350701563199998E-3</c:v>
                </c:pt>
                <c:pt idx="23">
                  <c:v>5.7126007132300002E-3</c:v>
                </c:pt>
                <c:pt idx="24">
                  <c:v>5.5975118340100003E-3</c:v>
                </c:pt>
                <c:pt idx="25">
                  <c:v>5.3757110873999996E-3</c:v>
                </c:pt>
                <c:pt idx="26">
                  <c:v>5.3867250441700003E-3</c:v>
                </c:pt>
                <c:pt idx="27">
                  <c:v>5.18909988832E-3</c:v>
                </c:pt>
                <c:pt idx="28">
                  <c:v>5.1506252835000002E-3</c:v>
                </c:pt>
                <c:pt idx="29">
                  <c:v>5.1553552655099998E-3</c:v>
                </c:pt>
                <c:pt idx="30">
                  <c:v>5.0278601212199996E-3</c:v>
                </c:pt>
                <c:pt idx="31">
                  <c:v>4.9890454996600001E-3</c:v>
                </c:pt>
                <c:pt idx="32">
                  <c:v>4.9874691378500001E-3</c:v>
                </c:pt>
                <c:pt idx="33">
                  <c:v>4.9459413315200004E-3</c:v>
                </c:pt>
                <c:pt idx="34">
                  <c:v>4.9045304392700004E-3</c:v>
                </c:pt>
                <c:pt idx="35">
                  <c:v>4.7985975308500002E-3</c:v>
                </c:pt>
                <c:pt idx="36">
                  <c:v>4.6666638968000003E-3</c:v>
                </c:pt>
                <c:pt idx="37">
                  <c:v>4.5417898896299999E-3</c:v>
                </c:pt>
                <c:pt idx="38">
                  <c:v>4.5128210574899999E-3</c:v>
                </c:pt>
                <c:pt idx="39">
                  <c:v>4.42688831395E-3</c:v>
                </c:pt>
                <c:pt idx="40">
                  <c:v>4.3726110395499998E-3</c:v>
                </c:pt>
                <c:pt idx="41">
                  <c:v>4.3466579459099999E-3</c:v>
                </c:pt>
                <c:pt idx="42">
                  <c:v>4.3204912345400004E-3</c:v>
                </c:pt>
                <c:pt idx="43">
                  <c:v>4.2210160027199998E-3</c:v>
                </c:pt>
                <c:pt idx="44">
                  <c:v>4.1738805797500002E-3</c:v>
                </c:pt>
                <c:pt idx="45">
                  <c:v>4.1052305983600001E-3</c:v>
                </c:pt>
                <c:pt idx="46">
                  <c:v>4.0168469397299997E-3</c:v>
                </c:pt>
                <c:pt idx="47">
                  <c:v>3.9762667851300001E-3</c:v>
                </c:pt>
                <c:pt idx="48">
                  <c:v>3.9368867619799996E-3</c:v>
                </c:pt>
                <c:pt idx="49">
                  <c:v>3.8780353274299999E-3</c:v>
                </c:pt>
                <c:pt idx="50">
                  <c:v>3.84151408716E-3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'predicate-error-samplesize'!$D$2</c:f>
              <c:strCache>
                <c:ptCount val="1"/>
                <c:pt idx="0">
                  <c:v>BiasCorrect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'predicate-error-samplesize'!$A$3:$A$53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'predicate-error-samplesize'!$D$3:$D$53</c:f>
              <c:numCache>
                <c:formatCode>General</c:formatCode>
                <c:ptCount val="51"/>
                <c:pt idx="1">
                  <c:v>3.9191812622500002E-2</c:v>
                </c:pt>
                <c:pt idx="2">
                  <c:v>2.7712796472299999E-2</c:v>
                </c:pt>
                <c:pt idx="3">
                  <c:v>2.2627403567599999E-2</c:v>
                </c:pt>
                <c:pt idx="4">
                  <c:v>1.7732375101400001E-2</c:v>
                </c:pt>
                <c:pt idx="5">
                  <c:v>1.47556003449E-2</c:v>
                </c:pt>
                <c:pt idx="6">
                  <c:v>1.39283800101E-2</c:v>
                </c:pt>
                <c:pt idx="7">
                  <c:v>1.2283808414199999E-2</c:v>
                </c:pt>
                <c:pt idx="8">
                  <c:v>1.13050668191E-2</c:v>
                </c:pt>
                <c:pt idx="9">
                  <c:v>1.05203378852E-2</c:v>
                </c:pt>
                <c:pt idx="10">
                  <c:v>9.8742029682900006E-3</c:v>
                </c:pt>
                <c:pt idx="11">
                  <c:v>8.9870042405800002E-3</c:v>
                </c:pt>
                <c:pt idx="12">
                  <c:v>8.7156682353299996E-3</c:v>
                </c:pt>
                <c:pt idx="13">
                  <c:v>8.1919347355299994E-3</c:v>
                </c:pt>
                <c:pt idx="14">
                  <c:v>7.7403142908900003E-3</c:v>
                </c:pt>
                <c:pt idx="15">
                  <c:v>7.4615811439600003E-3</c:v>
                </c:pt>
                <c:pt idx="16">
                  <c:v>7.3137642455E-3</c:v>
                </c:pt>
                <c:pt idx="17">
                  <c:v>7.0778823994899999E-3</c:v>
                </c:pt>
                <c:pt idx="18">
                  <c:v>6.8632996695399996E-3</c:v>
                </c:pt>
                <c:pt idx="19">
                  <c:v>6.5058616943299997E-3</c:v>
                </c:pt>
                <c:pt idx="20">
                  <c:v>6.1838058351099999E-3</c:v>
                </c:pt>
                <c:pt idx="21">
                  <c:v>5.9657410948600002E-3</c:v>
                </c:pt>
                <c:pt idx="22">
                  <c:v>5.8350701563199998E-3</c:v>
                </c:pt>
                <c:pt idx="23">
                  <c:v>5.7126007132300002E-3</c:v>
                </c:pt>
                <c:pt idx="24">
                  <c:v>5.5975118340100003E-3</c:v>
                </c:pt>
                <c:pt idx="25">
                  <c:v>5.3757110873999996E-3</c:v>
                </c:pt>
                <c:pt idx="26">
                  <c:v>5.3867250441700003E-3</c:v>
                </c:pt>
                <c:pt idx="27">
                  <c:v>5.18909988832E-3</c:v>
                </c:pt>
                <c:pt idx="28">
                  <c:v>5.1506252835000002E-3</c:v>
                </c:pt>
                <c:pt idx="29">
                  <c:v>5.1553552655099998E-3</c:v>
                </c:pt>
                <c:pt idx="30">
                  <c:v>5.0278601212199996E-3</c:v>
                </c:pt>
                <c:pt idx="31">
                  <c:v>4.9890454996600001E-3</c:v>
                </c:pt>
                <c:pt idx="32">
                  <c:v>4.9874691378500001E-3</c:v>
                </c:pt>
                <c:pt idx="33">
                  <c:v>4.9459413315200004E-3</c:v>
                </c:pt>
                <c:pt idx="34">
                  <c:v>4.9045304392700004E-3</c:v>
                </c:pt>
                <c:pt idx="35">
                  <c:v>4.7985975308500002E-3</c:v>
                </c:pt>
                <c:pt idx="36">
                  <c:v>4.6666638968000003E-3</c:v>
                </c:pt>
                <c:pt idx="37">
                  <c:v>4.5417898896299999E-3</c:v>
                </c:pt>
                <c:pt idx="38">
                  <c:v>4.5128210574899999E-3</c:v>
                </c:pt>
                <c:pt idx="39">
                  <c:v>4.42688831395E-3</c:v>
                </c:pt>
                <c:pt idx="40">
                  <c:v>4.3726110395499998E-3</c:v>
                </c:pt>
                <c:pt idx="41">
                  <c:v>4.3466579459099999E-3</c:v>
                </c:pt>
                <c:pt idx="42">
                  <c:v>4.3204912345400004E-3</c:v>
                </c:pt>
                <c:pt idx="43">
                  <c:v>4.2210160027199998E-3</c:v>
                </c:pt>
                <c:pt idx="44">
                  <c:v>4.1738805797500002E-3</c:v>
                </c:pt>
                <c:pt idx="45">
                  <c:v>4.1052305983600001E-3</c:v>
                </c:pt>
                <c:pt idx="46">
                  <c:v>4.0168469397299997E-3</c:v>
                </c:pt>
                <c:pt idx="47">
                  <c:v>3.9762667851300001E-3</c:v>
                </c:pt>
                <c:pt idx="48">
                  <c:v>3.9368867619799996E-3</c:v>
                </c:pt>
                <c:pt idx="49">
                  <c:v>3.8780353274299999E-3</c:v>
                </c:pt>
                <c:pt idx="50">
                  <c:v>3.84151408716E-3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1840"/>
        <c:axId val="194939904"/>
      </c:lineChart>
      <c:catAx>
        <c:axId val="1946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/>
                  <a:t>Cleaned Sample Size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4939904"/>
        <c:crosses val="autoZero"/>
        <c:auto val="1"/>
        <c:lblAlgn val="ctr"/>
        <c:lblOffset val="100"/>
        <c:tickLblSkip val="5"/>
        <c:noMultiLvlLbl val="0"/>
      </c:catAx>
      <c:valAx>
        <c:axId val="194939904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 sz="1200"/>
                  <a:t>Error Bound at 95% COnfidence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9461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92989417989417"/>
          <c:y val="0.23008339832160843"/>
          <c:w val="0.23111221340388008"/>
          <c:h val="0.1995139562381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Count Query</a:t>
            </a:r>
          </a:p>
          <a:p>
            <a:pPr>
              <a:defRPr/>
            </a:pPr>
            <a:r>
              <a:rPr lang="en-US" altLang="en-US" sz="1200"/>
              <a:t>(Predicate Error = 20%)</a:t>
            </a:r>
          </a:p>
        </c:rich>
      </c:tx>
      <c:layout>
        <c:manualLayout>
          <c:xMode val="edge"/>
          <c:yMode val="edge"/>
          <c:x val="0.33169554673721341"/>
          <c:y val="1.10332860629905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050743657043"/>
          <c:y val="0.17358891945324711"/>
          <c:w val="0.79989479440069977"/>
          <c:h val="0.63635708115430756"/>
        </c:manualLayout>
      </c:layout>
      <c:lineChart>
        <c:grouping val="standard"/>
        <c:varyColors val="0"/>
        <c:ser>
          <c:idx val="0"/>
          <c:order val="0"/>
          <c:tx>
            <c:strRef>
              <c:f>'predicate-error-samplesize'!$J$2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'predicate-error-samplesize'!$A$3:$A$53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'predicate-error-samplesize'!$J$3:$J$53</c:f>
              <c:numCache>
                <c:formatCode>General</c:formatCode>
                <c:ptCount val="51"/>
                <c:pt idx="1">
                  <c:v>0.24999936590899999</c:v>
                </c:pt>
                <c:pt idx="2">
                  <c:v>0.24999936590899999</c:v>
                </c:pt>
                <c:pt idx="3">
                  <c:v>0.24999936590899999</c:v>
                </c:pt>
                <c:pt idx="4">
                  <c:v>0.24999936590899999</c:v>
                </c:pt>
                <c:pt idx="5">
                  <c:v>0.24999936590899999</c:v>
                </c:pt>
                <c:pt idx="6">
                  <c:v>0.24999936590899999</c:v>
                </c:pt>
                <c:pt idx="7">
                  <c:v>0.24999936590899999</c:v>
                </c:pt>
                <c:pt idx="8">
                  <c:v>0.24999936590899999</c:v>
                </c:pt>
                <c:pt idx="9">
                  <c:v>0.24999936590899999</c:v>
                </c:pt>
                <c:pt idx="10">
                  <c:v>0.24999936590899999</c:v>
                </c:pt>
                <c:pt idx="11">
                  <c:v>0.24999936590899999</c:v>
                </c:pt>
                <c:pt idx="12">
                  <c:v>0.24999936590899999</c:v>
                </c:pt>
                <c:pt idx="13">
                  <c:v>0.24999936590899999</c:v>
                </c:pt>
                <c:pt idx="14">
                  <c:v>0.24999936590899999</c:v>
                </c:pt>
                <c:pt idx="15">
                  <c:v>0.24999936590899999</c:v>
                </c:pt>
                <c:pt idx="16">
                  <c:v>0.24999936590899999</c:v>
                </c:pt>
                <c:pt idx="17">
                  <c:v>0.24999936590899999</c:v>
                </c:pt>
                <c:pt idx="18">
                  <c:v>0.24999936590899999</c:v>
                </c:pt>
                <c:pt idx="19">
                  <c:v>0.24999936590899999</c:v>
                </c:pt>
                <c:pt idx="20">
                  <c:v>0.24999936590899999</c:v>
                </c:pt>
                <c:pt idx="21">
                  <c:v>0.24999936590899999</c:v>
                </c:pt>
                <c:pt idx="22">
                  <c:v>0.24999936590899999</c:v>
                </c:pt>
                <c:pt idx="23">
                  <c:v>0.24999936590899999</c:v>
                </c:pt>
                <c:pt idx="24">
                  <c:v>0.24999936590899999</c:v>
                </c:pt>
                <c:pt idx="25">
                  <c:v>0.24999936590899999</c:v>
                </c:pt>
                <c:pt idx="26">
                  <c:v>0.24999936590899999</c:v>
                </c:pt>
                <c:pt idx="27">
                  <c:v>0.24999936590899999</c:v>
                </c:pt>
                <c:pt idx="28">
                  <c:v>0.24999936590899999</c:v>
                </c:pt>
                <c:pt idx="29">
                  <c:v>0.24999936590899999</c:v>
                </c:pt>
                <c:pt idx="30">
                  <c:v>0.24999936590899999</c:v>
                </c:pt>
                <c:pt idx="31">
                  <c:v>0.24999936590899999</c:v>
                </c:pt>
                <c:pt idx="32">
                  <c:v>0.24999936590899999</c:v>
                </c:pt>
                <c:pt idx="33">
                  <c:v>0.24999936590899999</c:v>
                </c:pt>
                <c:pt idx="34">
                  <c:v>0.24999936590899999</c:v>
                </c:pt>
                <c:pt idx="35">
                  <c:v>0.24999936590899999</c:v>
                </c:pt>
                <c:pt idx="36">
                  <c:v>0.24999936590899999</c:v>
                </c:pt>
                <c:pt idx="37">
                  <c:v>0.24999936590899999</c:v>
                </c:pt>
                <c:pt idx="38">
                  <c:v>0.24999936590899999</c:v>
                </c:pt>
                <c:pt idx="39">
                  <c:v>0.24999936590899999</c:v>
                </c:pt>
                <c:pt idx="40">
                  <c:v>0.24999936590899999</c:v>
                </c:pt>
                <c:pt idx="41">
                  <c:v>0.24999936590899999</c:v>
                </c:pt>
                <c:pt idx="42">
                  <c:v>0.24999936590899999</c:v>
                </c:pt>
                <c:pt idx="43">
                  <c:v>0.24999936590899999</c:v>
                </c:pt>
                <c:pt idx="44">
                  <c:v>0.24999936590899999</c:v>
                </c:pt>
                <c:pt idx="45">
                  <c:v>0.24999936590899999</c:v>
                </c:pt>
                <c:pt idx="46">
                  <c:v>0.24999936590899999</c:v>
                </c:pt>
                <c:pt idx="47">
                  <c:v>0.24999936590899999</c:v>
                </c:pt>
                <c:pt idx="48">
                  <c:v>0.24999936590899999</c:v>
                </c:pt>
                <c:pt idx="49">
                  <c:v>0.24999936590899999</c:v>
                </c:pt>
                <c:pt idx="50">
                  <c:v>0.24999936590899999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'predicate-error-samplesize'!$K$2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'predicate-error-samplesize'!$A$3:$A$53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'predicate-error-samplesize'!$K$3:$K$53</c:f>
              <c:numCache>
                <c:formatCode>General</c:formatCode>
                <c:ptCount val="51"/>
                <c:pt idx="1">
                  <c:v>0.11331078710299999</c:v>
                </c:pt>
                <c:pt idx="2">
                  <c:v>7.3988339933300007E-2</c:v>
                </c:pt>
                <c:pt idx="3">
                  <c:v>5.8273968039300003E-2</c:v>
                </c:pt>
                <c:pt idx="4">
                  <c:v>4.9675763908199999E-2</c:v>
                </c:pt>
                <c:pt idx="5">
                  <c:v>4.4312343966999998E-2</c:v>
                </c:pt>
                <c:pt idx="6">
                  <c:v>3.9369398357599998E-2</c:v>
                </c:pt>
                <c:pt idx="7">
                  <c:v>3.6431698470200002E-2</c:v>
                </c:pt>
                <c:pt idx="8">
                  <c:v>3.3895473538200001E-2</c:v>
                </c:pt>
                <c:pt idx="9">
                  <c:v>3.2391250660600002E-2</c:v>
                </c:pt>
                <c:pt idx="10">
                  <c:v>3.06361544221E-2</c:v>
                </c:pt>
                <c:pt idx="11">
                  <c:v>2.93447115177E-2</c:v>
                </c:pt>
                <c:pt idx="12">
                  <c:v>2.8111790874900001E-2</c:v>
                </c:pt>
                <c:pt idx="13">
                  <c:v>2.6861591937099999E-2</c:v>
                </c:pt>
                <c:pt idx="14">
                  <c:v>2.5797715738E-2</c:v>
                </c:pt>
                <c:pt idx="15">
                  <c:v>2.4816443644999998E-2</c:v>
                </c:pt>
                <c:pt idx="16">
                  <c:v>2.41784385691E-2</c:v>
                </c:pt>
                <c:pt idx="17">
                  <c:v>2.3475192290800001E-2</c:v>
                </c:pt>
                <c:pt idx="18">
                  <c:v>2.2780048844399998E-2</c:v>
                </c:pt>
                <c:pt idx="19">
                  <c:v>2.2142980865800001E-2</c:v>
                </c:pt>
                <c:pt idx="20">
                  <c:v>2.1534847996999999E-2</c:v>
                </c:pt>
                <c:pt idx="21">
                  <c:v>2.1053793849899999E-2</c:v>
                </c:pt>
                <c:pt idx="22">
                  <c:v>2.05847568025E-2</c:v>
                </c:pt>
                <c:pt idx="23">
                  <c:v>2.0214619976699998E-2</c:v>
                </c:pt>
                <c:pt idx="24">
                  <c:v>1.98141519453E-2</c:v>
                </c:pt>
                <c:pt idx="25">
                  <c:v>1.94664413436E-2</c:v>
                </c:pt>
                <c:pt idx="26">
                  <c:v>1.9177665910700002E-2</c:v>
                </c:pt>
                <c:pt idx="27">
                  <c:v>1.8833854043999999E-2</c:v>
                </c:pt>
                <c:pt idx="28">
                  <c:v>1.8470456921200001E-2</c:v>
                </c:pt>
                <c:pt idx="29">
                  <c:v>1.8198133909900001E-2</c:v>
                </c:pt>
                <c:pt idx="30">
                  <c:v>1.7936836860299999E-2</c:v>
                </c:pt>
                <c:pt idx="31">
                  <c:v>1.76859086861E-2</c:v>
                </c:pt>
                <c:pt idx="32">
                  <c:v>1.7424794507500001E-2</c:v>
                </c:pt>
                <c:pt idx="33">
                  <c:v>1.70692869405E-2</c:v>
                </c:pt>
                <c:pt idx="34">
                  <c:v>1.6853018254900001E-2</c:v>
                </c:pt>
                <c:pt idx="35">
                  <c:v>1.66092209366E-2</c:v>
                </c:pt>
                <c:pt idx="36">
                  <c:v>1.6400988358599999E-2</c:v>
                </c:pt>
                <c:pt idx="37">
                  <c:v>1.6151771312200001E-2</c:v>
                </c:pt>
                <c:pt idx="38">
                  <c:v>1.5936778421100001E-2</c:v>
                </c:pt>
                <c:pt idx="39">
                  <c:v>1.5730147949499999E-2</c:v>
                </c:pt>
                <c:pt idx="40">
                  <c:v>1.54806070362E-2</c:v>
                </c:pt>
                <c:pt idx="41">
                  <c:v>1.52910046076E-2</c:v>
                </c:pt>
                <c:pt idx="42">
                  <c:v>1.5081064924399999E-2</c:v>
                </c:pt>
                <c:pt idx="43">
                  <c:v>1.49187224523E-2</c:v>
                </c:pt>
                <c:pt idx="44">
                  <c:v>1.47677489028E-2</c:v>
                </c:pt>
                <c:pt idx="45">
                  <c:v>1.45723204848E-2</c:v>
                </c:pt>
                <c:pt idx="46">
                  <c:v>1.44079128908E-2</c:v>
                </c:pt>
                <c:pt idx="47">
                  <c:v>1.42489374626E-2</c:v>
                </c:pt>
                <c:pt idx="48">
                  <c:v>1.4150596842899999E-2</c:v>
                </c:pt>
                <c:pt idx="49">
                  <c:v>1.39892672207E-2</c:v>
                </c:pt>
                <c:pt idx="50">
                  <c:v>1.38227722679E-2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'predicate-error-samplesize'!$L$2</c:f>
              <c:strCache>
                <c:ptCount val="1"/>
                <c:pt idx="0">
                  <c:v>BiasCorrect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'predicate-error-samplesize'!$A$3:$A$53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'predicate-error-samplesize'!$L$3:$L$53</c:f>
              <c:numCache>
                <c:formatCode>General</c:formatCode>
                <c:ptCount val="51"/>
                <c:pt idx="1">
                  <c:v>0.11331078710299999</c:v>
                </c:pt>
                <c:pt idx="2">
                  <c:v>7.3988339933300007E-2</c:v>
                </c:pt>
                <c:pt idx="3">
                  <c:v>5.8273968039300003E-2</c:v>
                </c:pt>
                <c:pt idx="4">
                  <c:v>4.9675763908199999E-2</c:v>
                </c:pt>
                <c:pt idx="5">
                  <c:v>4.4312343966999998E-2</c:v>
                </c:pt>
                <c:pt idx="6">
                  <c:v>3.9369398357599998E-2</c:v>
                </c:pt>
                <c:pt idx="7">
                  <c:v>3.6431698470200002E-2</c:v>
                </c:pt>
                <c:pt idx="8">
                  <c:v>3.3895473538200001E-2</c:v>
                </c:pt>
                <c:pt idx="9">
                  <c:v>3.2391250660600002E-2</c:v>
                </c:pt>
                <c:pt idx="10">
                  <c:v>3.06361544221E-2</c:v>
                </c:pt>
                <c:pt idx="11">
                  <c:v>2.93447115177E-2</c:v>
                </c:pt>
                <c:pt idx="12">
                  <c:v>2.8111790874900001E-2</c:v>
                </c:pt>
                <c:pt idx="13">
                  <c:v>2.6861591937099999E-2</c:v>
                </c:pt>
                <c:pt idx="14">
                  <c:v>2.5797715738E-2</c:v>
                </c:pt>
                <c:pt idx="15">
                  <c:v>2.4816443644999998E-2</c:v>
                </c:pt>
                <c:pt idx="16">
                  <c:v>2.41784385691E-2</c:v>
                </c:pt>
                <c:pt idx="17">
                  <c:v>2.3475192290800001E-2</c:v>
                </c:pt>
                <c:pt idx="18">
                  <c:v>2.2780048844399998E-2</c:v>
                </c:pt>
                <c:pt idx="19">
                  <c:v>2.2142980865800001E-2</c:v>
                </c:pt>
                <c:pt idx="20">
                  <c:v>2.1534847996999999E-2</c:v>
                </c:pt>
                <c:pt idx="21">
                  <c:v>2.1053793849899999E-2</c:v>
                </c:pt>
                <c:pt idx="22">
                  <c:v>2.05847568025E-2</c:v>
                </c:pt>
                <c:pt idx="23">
                  <c:v>2.0214619976699998E-2</c:v>
                </c:pt>
                <c:pt idx="24">
                  <c:v>1.98141519453E-2</c:v>
                </c:pt>
                <c:pt idx="25">
                  <c:v>1.94664413436E-2</c:v>
                </c:pt>
                <c:pt idx="26">
                  <c:v>1.9177665910700002E-2</c:v>
                </c:pt>
                <c:pt idx="27">
                  <c:v>1.8833854043999999E-2</c:v>
                </c:pt>
                <c:pt idx="28">
                  <c:v>1.8470456921200001E-2</c:v>
                </c:pt>
                <c:pt idx="29">
                  <c:v>1.8198133909900001E-2</c:v>
                </c:pt>
                <c:pt idx="30">
                  <c:v>1.7936836860299999E-2</c:v>
                </c:pt>
                <c:pt idx="31">
                  <c:v>1.76859086861E-2</c:v>
                </c:pt>
                <c:pt idx="32">
                  <c:v>1.7424794507500001E-2</c:v>
                </c:pt>
                <c:pt idx="33">
                  <c:v>1.70692869405E-2</c:v>
                </c:pt>
                <c:pt idx="34">
                  <c:v>1.6853018254900001E-2</c:v>
                </c:pt>
                <c:pt idx="35">
                  <c:v>1.66092209366E-2</c:v>
                </c:pt>
                <c:pt idx="36">
                  <c:v>1.6400988358599999E-2</c:v>
                </c:pt>
                <c:pt idx="37">
                  <c:v>1.6151771312200001E-2</c:v>
                </c:pt>
                <c:pt idx="38">
                  <c:v>1.5936778421100001E-2</c:v>
                </c:pt>
                <c:pt idx="39">
                  <c:v>1.5730147949499999E-2</c:v>
                </c:pt>
                <c:pt idx="40">
                  <c:v>1.54806070362E-2</c:v>
                </c:pt>
                <c:pt idx="41">
                  <c:v>1.52910046076E-2</c:v>
                </c:pt>
                <c:pt idx="42">
                  <c:v>1.5081064924399999E-2</c:v>
                </c:pt>
                <c:pt idx="43">
                  <c:v>1.49187224523E-2</c:v>
                </c:pt>
                <c:pt idx="44">
                  <c:v>1.47677489028E-2</c:v>
                </c:pt>
                <c:pt idx="45">
                  <c:v>1.45723204848E-2</c:v>
                </c:pt>
                <c:pt idx="46">
                  <c:v>1.44079128908E-2</c:v>
                </c:pt>
                <c:pt idx="47">
                  <c:v>1.42489374626E-2</c:v>
                </c:pt>
                <c:pt idx="48">
                  <c:v>1.4150596842899999E-2</c:v>
                </c:pt>
                <c:pt idx="49">
                  <c:v>1.39892672207E-2</c:v>
                </c:pt>
                <c:pt idx="50">
                  <c:v>1.38227722679E-2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73984"/>
        <c:axId val="200570368"/>
      </c:lineChart>
      <c:catAx>
        <c:axId val="2004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/>
                  <a:t>Cleaned Sample Size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0570368"/>
        <c:crosses val="autoZero"/>
        <c:auto val="1"/>
        <c:lblAlgn val="ctr"/>
        <c:lblOffset val="100"/>
        <c:tickLblSkip val="5"/>
        <c:noMultiLvlLbl val="0"/>
      </c:catAx>
      <c:valAx>
        <c:axId val="20057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 sz="1200"/>
                  <a:t>Error Bound at 95% COnfidence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047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992283950617285"/>
          <c:y val="0.31006157943214241"/>
          <c:w val="0.23111221340388008"/>
          <c:h val="0.1995139562381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Count Query</a:t>
            </a:r>
          </a:p>
          <a:p>
            <a:pPr>
              <a:defRPr/>
            </a:pPr>
            <a:r>
              <a:rPr lang="en-US" altLang="en-US" sz="1200"/>
              <a:t>(SampleSize=5000)</a:t>
            </a:r>
          </a:p>
        </c:rich>
      </c:tx>
      <c:layout>
        <c:manualLayout>
          <c:xMode val="edge"/>
          <c:yMode val="edge"/>
          <c:x val="0.36145144356955383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39216972878391"/>
          <c:y val="0.18103018372703411"/>
          <c:w val="0.81192738407699039"/>
          <c:h val="0.7316010498687664"/>
        </c:manualLayout>
      </c:layout>
      <c:lineChart>
        <c:grouping val="standard"/>
        <c:varyColors val="0"/>
        <c:ser>
          <c:idx val="0"/>
          <c:order val="0"/>
          <c:tx>
            <c:strRef>
              <c:f>'predicate-error-errorrate'!$C$2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'predicate-error-errorrate'!$B$4:$B$21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'predicate-error-errorrate'!$C$4:$C$21</c:f>
              <c:numCache>
                <c:formatCode>General</c:formatCode>
                <c:ptCount val="18"/>
                <c:pt idx="0">
                  <c:v>5.2631091815400002E-2</c:v>
                </c:pt>
                <c:pt idx="1">
                  <c:v>0.11111086060600001</c:v>
                </c:pt>
                <c:pt idx="2">
                  <c:v>0.17646969889899999</c:v>
                </c:pt>
                <c:pt idx="3">
                  <c:v>0.24999936590899999</c:v>
                </c:pt>
                <c:pt idx="4">
                  <c:v>0.33333303272699999</c:v>
                </c:pt>
                <c:pt idx="5">
                  <c:v>0.42857018627100002</c:v>
                </c:pt>
                <c:pt idx="6">
                  <c:v>0.53846065798800002</c:v>
                </c:pt>
                <c:pt idx="7">
                  <c:v>0.66666629090899998</c:v>
                </c:pt>
                <c:pt idx="8">
                  <c:v>0.81817991765599996</c:v>
                </c:pt>
                <c:pt idx="9">
                  <c:v>0.99999864727200005</c:v>
                </c:pt>
                <c:pt idx="10">
                  <c:v>1.2222217212099999</c:v>
                </c:pt>
                <c:pt idx="11">
                  <c:v>1.49999661818</c:v>
                </c:pt>
                <c:pt idx="12">
                  <c:v>1.85714037254</c:v>
                </c:pt>
                <c:pt idx="13">
                  <c:v>2.3333325818200001</c:v>
                </c:pt>
                <c:pt idx="14">
                  <c:v>2.9999918836399999</c:v>
                </c:pt>
                <c:pt idx="15">
                  <c:v>3.9999932363699999</c:v>
                </c:pt>
                <c:pt idx="16">
                  <c:v>5.6666651636400003</c:v>
                </c:pt>
                <c:pt idx="17">
                  <c:v>8.9999526547199995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'predicate-error-errorrate'!$D$2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'predicate-error-errorrate'!$B$4:$B$21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'predicate-error-errorrate'!$D$4:$D$21</c:f>
              <c:numCache>
                <c:formatCode>General</c:formatCode>
                <c:ptCount val="18"/>
                <c:pt idx="0">
                  <c:v>6.27403549105E-3</c:v>
                </c:pt>
                <c:pt idx="1">
                  <c:v>9.0305573303700003E-3</c:v>
                </c:pt>
                <c:pt idx="2">
                  <c:v>1.1579837640800001E-2</c:v>
                </c:pt>
                <c:pt idx="3">
                  <c:v>1.4117434532500001E-2</c:v>
                </c:pt>
                <c:pt idx="4">
                  <c:v>1.5734397052099999E-2</c:v>
                </c:pt>
                <c:pt idx="5">
                  <c:v>1.8090227596899999E-2</c:v>
                </c:pt>
                <c:pt idx="6">
                  <c:v>2.0471583452100001E-2</c:v>
                </c:pt>
                <c:pt idx="7">
                  <c:v>2.26207386261E-2</c:v>
                </c:pt>
                <c:pt idx="8">
                  <c:v>2.50743959009E-2</c:v>
                </c:pt>
                <c:pt idx="9">
                  <c:v>2.77138744784E-2</c:v>
                </c:pt>
                <c:pt idx="10">
                  <c:v>3.0672318770900001E-2</c:v>
                </c:pt>
                <c:pt idx="11">
                  <c:v>3.3925329078599999E-2</c:v>
                </c:pt>
                <c:pt idx="12">
                  <c:v>3.7744013705499999E-2</c:v>
                </c:pt>
                <c:pt idx="13">
                  <c:v>4.23810343837E-2</c:v>
                </c:pt>
                <c:pt idx="14">
                  <c:v>4.7958581614400003E-2</c:v>
                </c:pt>
                <c:pt idx="15">
                  <c:v>5.49318691101E-2</c:v>
                </c:pt>
                <c:pt idx="16">
                  <c:v>6.5176497681999998E-2</c:v>
                </c:pt>
                <c:pt idx="17">
                  <c:v>7.81203226054E-2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'predicate-error-errorrate'!$E$2</c:f>
              <c:strCache>
                <c:ptCount val="1"/>
                <c:pt idx="0">
                  <c:v>BiasCorrect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'predicate-error-errorrate'!$B$4:$B$21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'predicate-error-errorrate'!$E$4:$E$21</c:f>
              <c:numCache>
                <c:formatCode>General</c:formatCode>
                <c:ptCount val="18"/>
                <c:pt idx="0">
                  <c:v>6.27403549105E-3</c:v>
                </c:pt>
                <c:pt idx="1">
                  <c:v>9.0305573303700003E-3</c:v>
                </c:pt>
                <c:pt idx="2">
                  <c:v>1.1579837640800001E-2</c:v>
                </c:pt>
                <c:pt idx="3">
                  <c:v>1.4117434532500001E-2</c:v>
                </c:pt>
                <c:pt idx="4">
                  <c:v>1.5734397052099999E-2</c:v>
                </c:pt>
                <c:pt idx="5">
                  <c:v>1.8090227596899999E-2</c:v>
                </c:pt>
                <c:pt idx="6">
                  <c:v>2.0471583452100001E-2</c:v>
                </c:pt>
                <c:pt idx="7">
                  <c:v>2.26207386261E-2</c:v>
                </c:pt>
                <c:pt idx="8">
                  <c:v>2.50743959009E-2</c:v>
                </c:pt>
                <c:pt idx="9">
                  <c:v>2.77138744784E-2</c:v>
                </c:pt>
                <c:pt idx="10">
                  <c:v>3.0672318770900001E-2</c:v>
                </c:pt>
                <c:pt idx="11">
                  <c:v>3.3925329078599999E-2</c:v>
                </c:pt>
                <c:pt idx="12">
                  <c:v>3.7744013705499999E-2</c:v>
                </c:pt>
                <c:pt idx="13">
                  <c:v>4.23810343837E-2</c:v>
                </c:pt>
                <c:pt idx="14">
                  <c:v>4.7958581614400003E-2</c:v>
                </c:pt>
                <c:pt idx="15">
                  <c:v>5.49318691101E-2</c:v>
                </c:pt>
                <c:pt idx="16">
                  <c:v>6.5176497681999998E-2</c:v>
                </c:pt>
                <c:pt idx="17">
                  <c:v>7.81203226054E-2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2224"/>
        <c:axId val="194950272"/>
      </c:lineChart>
      <c:catAx>
        <c:axId val="19461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Predicate Errors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94950272"/>
        <c:crosses val="autoZero"/>
        <c:auto val="1"/>
        <c:lblAlgn val="ctr"/>
        <c:lblOffset val="100"/>
        <c:tickLblSkip val="2"/>
        <c:noMultiLvlLbl val="0"/>
      </c:catAx>
      <c:valAx>
        <c:axId val="1949502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 b="1" i="0" baseline="0">
                    <a:effectLst/>
                  </a:rPr>
                  <a:t>Error Bound at 95% COnfidence</a:t>
                </a:r>
                <a:endParaRPr lang="zh-CN" altLang="zh-CN" sz="12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94612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37423447069115"/>
          <c:y val="0.65683143773694963"/>
          <c:w val="0.2292924321959755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400"/>
              <a:t>AVG Query</a:t>
            </a:r>
          </a:p>
          <a:p>
            <a:pPr>
              <a:defRPr/>
            </a:pPr>
            <a:r>
              <a:rPr lang="en-US" altLang="en-US" sz="1400"/>
              <a:t>(SampleSize=5000, Aggregation Error=2%)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461439195100612"/>
          <c:y val="0.20523623259294663"/>
          <c:w val="0.81192738407699039"/>
          <c:h val="0.64855766136938553"/>
        </c:manualLayout>
      </c:layout>
      <c:lineChart>
        <c:grouping val="standard"/>
        <c:varyColors val="0"/>
        <c:ser>
          <c:idx val="0"/>
          <c:order val="0"/>
          <c:tx>
            <c:strRef>
              <c:f>'predicate-error-avg'!$C$2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'predicate-error-avg'!$B$3:$B$21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cat>
          <c:val>
            <c:numRef>
              <c:f>'predicate-error-avg'!$C$3:$C$21</c:f>
              <c:numCache>
                <c:formatCode>General</c:formatCode>
                <c:ptCount val="19"/>
                <c:pt idx="0">
                  <c:v>3.2461905087600003E-2</c:v>
                </c:pt>
                <c:pt idx="1">
                  <c:v>3.24162347111E-2</c:v>
                </c:pt>
                <c:pt idx="2">
                  <c:v>3.2472605264800003E-2</c:v>
                </c:pt>
                <c:pt idx="3">
                  <c:v>3.2341116532000003E-2</c:v>
                </c:pt>
                <c:pt idx="4">
                  <c:v>3.2522169317500002E-2</c:v>
                </c:pt>
                <c:pt idx="5">
                  <c:v>3.2387656084499998E-2</c:v>
                </c:pt>
                <c:pt idx="6">
                  <c:v>3.2674151441700001E-2</c:v>
                </c:pt>
                <c:pt idx="7">
                  <c:v>3.2886080777399997E-2</c:v>
                </c:pt>
                <c:pt idx="8">
                  <c:v>3.3002089392900003E-2</c:v>
                </c:pt>
                <c:pt idx="9">
                  <c:v>3.2066983553900003E-2</c:v>
                </c:pt>
                <c:pt idx="10">
                  <c:v>3.11864270577E-2</c:v>
                </c:pt>
                <c:pt idx="11">
                  <c:v>3.15661972474E-2</c:v>
                </c:pt>
                <c:pt idx="12">
                  <c:v>3.24866142875E-2</c:v>
                </c:pt>
                <c:pt idx="13">
                  <c:v>3.3128621376900001E-2</c:v>
                </c:pt>
                <c:pt idx="14">
                  <c:v>3.3168282951699997E-2</c:v>
                </c:pt>
                <c:pt idx="15">
                  <c:v>3.16959036152E-2</c:v>
                </c:pt>
                <c:pt idx="16">
                  <c:v>3.2790156688999997E-2</c:v>
                </c:pt>
                <c:pt idx="17">
                  <c:v>3.3196321971499999E-2</c:v>
                </c:pt>
                <c:pt idx="18">
                  <c:v>3.2506660769699998E-2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'predicate-error-avg'!$D$2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'predicate-error-avg'!$B$3:$B$21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cat>
          <c:val>
            <c:numRef>
              <c:f>'predicate-error-avg'!$D$3:$D$21</c:f>
              <c:numCache>
                <c:formatCode>General</c:formatCode>
                <c:ptCount val="19"/>
                <c:pt idx="0">
                  <c:v>1.5527557747100001E-2</c:v>
                </c:pt>
                <c:pt idx="1">
                  <c:v>1.6200707218700001E-2</c:v>
                </c:pt>
                <c:pt idx="2">
                  <c:v>1.63401672278E-2</c:v>
                </c:pt>
                <c:pt idx="3">
                  <c:v>1.70334765732E-2</c:v>
                </c:pt>
                <c:pt idx="4">
                  <c:v>1.7665741378000002E-2</c:v>
                </c:pt>
                <c:pt idx="5">
                  <c:v>1.8076533558800002E-2</c:v>
                </c:pt>
                <c:pt idx="6">
                  <c:v>1.8909968833600001E-2</c:v>
                </c:pt>
                <c:pt idx="7">
                  <c:v>1.9283338796399999E-2</c:v>
                </c:pt>
                <c:pt idx="8">
                  <c:v>2.02337474996E-2</c:v>
                </c:pt>
                <c:pt idx="9">
                  <c:v>2.14893629743E-2</c:v>
                </c:pt>
                <c:pt idx="10">
                  <c:v>2.18612464475E-2</c:v>
                </c:pt>
                <c:pt idx="11">
                  <c:v>2.3558981275500001E-2</c:v>
                </c:pt>
                <c:pt idx="12">
                  <c:v>2.4928669126599998E-2</c:v>
                </c:pt>
                <c:pt idx="13">
                  <c:v>2.6238215112700001E-2</c:v>
                </c:pt>
                <c:pt idx="14">
                  <c:v>2.8497712140499998E-2</c:v>
                </c:pt>
                <c:pt idx="15">
                  <c:v>3.08947843838E-2</c:v>
                </c:pt>
                <c:pt idx="16">
                  <c:v>3.5425948959299999E-2</c:v>
                </c:pt>
                <c:pt idx="17">
                  <c:v>4.1183397948899997E-2</c:v>
                </c:pt>
                <c:pt idx="18">
                  <c:v>5.2737059411700003E-2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'predicate-error-avg'!$E$2</c:f>
              <c:strCache>
                <c:ptCount val="1"/>
                <c:pt idx="0">
                  <c:v>BiasCorrect</c:v>
                </c:pt>
              </c:strCache>
            </c:strRef>
          </c:tx>
          <c:marker>
            <c:symbol val="none"/>
          </c:marker>
          <c:cat>
            <c:numRef>
              <c:f>'predicate-error-avg'!$B$3:$B$21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cat>
          <c:val>
            <c:numRef>
              <c:f>'predicate-error-avg'!$E$3:$E$21</c:f>
              <c:numCache>
                <c:formatCode>General</c:formatCode>
                <c:ptCount val="19"/>
                <c:pt idx="0">
                  <c:v>7.38420346826E-3</c:v>
                </c:pt>
                <c:pt idx="1">
                  <c:v>1.1759515101700001E-2</c:v>
                </c:pt>
                <c:pt idx="2">
                  <c:v>1.3787351389899999E-2</c:v>
                </c:pt>
                <c:pt idx="3">
                  <c:v>1.6861240498600001E-2</c:v>
                </c:pt>
                <c:pt idx="4">
                  <c:v>1.8698340326199998E-2</c:v>
                </c:pt>
                <c:pt idx="5">
                  <c:v>2.1620587180200001E-2</c:v>
                </c:pt>
                <c:pt idx="6">
                  <c:v>2.4227298154500001E-2</c:v>
                </c:pt>
                <c:pt idx="7">
                  <c:v>2.7071313274499999E-2</c:v>
                </c:pt>
                <c:pt idx="8">
                  <c:v>3.0269646152799999E-2</c:v>
                </c:pt>
                <c:pt idx="9">
                  <c:v>3.5173275517299998E-2</c:v>
                </c:pt>
                <c:pt idx="10">
                  <c:v>3.88602807233E-2</c:v>
                </c:pt>
                <c:pt idx="11">
                  <c:v>4.3889351079699997E-2</c:v>
                </c:pt>
                <c:pt idx="12">
                  <c:v>4.8220923954600002E-2</c:v>
                </c:pt>
                <c:pt idx="13">
                  <c:v>5.5145322766200003E-2</c:v>
                </c:pt>
                <c:pt idx="14">
                  <c:v>6.57924918148E-2</c:v>
                </c:pt>
                <c:pt idx="15">
                  <c:v>7.6339369606900007E-2</c:v>
                </c:pt>
                <c:pt idx="16">
                  <c:v>9.6597423265300006E-2</c:v>
                </c:pt>
                <c:pt idx="17">
                  <c:v>0.12737845893499999</c:v>
                </c:pt>
                <c:pt idx="18">
                  <c:v>0.18226820956299999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51040"/>
        <c:axId val="156557312"/>
      </c:lineChart>
      <c:catAx>
        <c:axId val="1565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en-US" sz="1400"/>
                  <a:t>Predicate Errors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6557312"/>
        <c:crosses val="autoZero"/>
        <c:auto val="1"/>
        <c:lblAlgn val="ctr"/>
        <c:lblOffset val="100"/>
        <c:tickLblSkip val="2"/>
        <c:noMultiLvlLbl val="0"/>
      </c:catAx>
      <c:valAx>
        <c:axId val="15655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 b="1" i="0" baseline="0">
                    <a:effectLst/>
                  </a:rPr>
                  <a:t>Error Bound at 95% Confidence</a:t>
                </a:r>
                <a:endParaRPr lang="zh-CN" altLang="zh-CN" sz="14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655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92979002624677"/>
          <c:y val="0.20775736366287548"/>
          <c:w val="0.2292924321959755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400"/>
              <a:t>AVG Query</a:t>
            </a:r>
          </a:p>
          <a:p>
            <a:pPr>
              <a:defRPr/>
            </a:pPr>
            <a:r>
              <a:rPr lang="en-US" altLang="en-US" sz="1400"/>
              <a:t>(SampleSize=5000, Aggregation Error=20%)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461439195100612"/>
          <c:y val="0.20523623259294663"/>
          <c:w val="0.81192738407699039"/>
          <c:h val="0.64855766136938553"/>
        </c:manualLayout>
      </c:layout>
      <c:lineChart>
        <c:grouping val="standard"/>
        <c:varyColors val="0"/>
        <c:ser>
          <c:idx val="0"/>
          <c:order val="0"/>
          <c:tx>
            <c:strRef>
              <c:f>'predicate-error-avg'!$I$2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'predicate-error-avg'!$B$3:$B$21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cat>
          <c:val>
            <c:numRef>
              <c:f>'predicate-error-avg'!$I$3:$I$21</c:f>
              <c:numCache>
                <c:formatCode>General</c:formatCode>
                <c:ptCount val="19"/>
                <c:pt idx="0">
                  <c:v>0.325954686035</c:v>
                </c:pt>
                <c:pt idx="1">
                  <c:v>0.325711870588</c:v>
                </c:pt>
                <c:pt idx="2">
                  <c:v>0.32617391243299998</c:v>
                </c:pt>
                <c:pt idx="3">
                  <c:v>0.32577017597899999</c:v>
                </c:pt>
                <c:pt idx="4">
                  <c:v>0.326260553422</c:v>
                </c:pt>
                <c:pt idx="5">
                  <c:v>0.32644684997599999</c:v>
                </c:pt>
                <c:pt idx="6">
                  <c:v>0.32552506399699999</c:v>
                </c:pt>
                <c:pt idx="7">
                  <c:v>0.325982073012</c:v>
                </c:pt>
                <c:pt idx="8">
                  <c:v>0.32626939342099998</c:v>
                </c:pt>
                <c:pt idx="9">
                  <c:v>0.32647837657599998</c:v>
                </c:pt>
                <c:pt idx="10">
                  <c:v>0.32710658975899998</c:v>
                </c:pt>
                <c:pt idx="11">
                  <c:v>0.32540876462700002</c:v>
                </c:pt>
                <c:pt idx="12">
                  <c:v>0.325612623765</c:v>
                </c:pt>
                <c:pt idx="13">
                  <c:v>0.32438620788099998</c:v>
                </c:pt>
                <c:pt idx="14">
                  <c:v>0.326397198143</c:v>
                </c:pt>
                <c:pt idx="15">
                  <c:v>0.32869881801</c:v>
                </c:pt>
                <c:pt idx="16">
                  <c:v>0.32610766692400001</c:v>
                </c:pt>
                <c:pt idx="17">
                  <c:v>0.32827191539400002</c:v>
                </c:pt>
                <c:pt idx="18">
                  <c:v>0.32395111392199999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'predicate-error-avg'!$J$2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'predicate-error-avg'!$B$3:$B$21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cat>
          <c:val>
            <c:numRef>
              <c:f>'predicate-error-avg'!$J$3:$J$21</c:f>
              <c:numCache>
                <c:formatCode>General</c:formatCode>
                <c:ptCount val="19"/>
                <c:pt idx="0">
                  <c:v>1.55602088856E-2</c:v>
                </c:pt>
                <c:pt idx="1">
                  <c:v>1.6153039608199998E-2</c:v>
                </c:pt>
                <c:pt idx="2">
                  <c:v>1.6723721562800001E-2</c:v>
                </c:pt>
                <c:pt idx="3">
                  <c:v>1.7043134554799999E-2</c:v>
                </c:pt>
                <c:pt idx="4">
                  <c:v>1.7360756156399999E-2</c:v>
                </c:pt>
                <c:pt idx="5">
                  <c:v>1.8164537118699999E-2</c:v>
                </c:pt>
                <c:pt idx="6">
                  <c:v>1.8825183927E-2</c:v>
                </c:pt>
                <c:pt idx="7">
                  <c:v>1.9240561549200001E-2</c:v>
                </c:pt>
                <c:pt idx="8">
                  <c:v>2.03191412517E-2</c:v>
                </c:pt>
                <c:pt idx="9">
                  <c:v>2.1334142594399998E-2</c:v>
                </c:pt>
                <c:pt idx="10">
                  <c:v>2.2125898202400001E-2</c:v>
                </c:pt>
                <c:pt idx="11">
                  <c:v>2.3476685045100001E-2</c:v>
                </c:pt>
                <c:pt idx="12">
                  <c:v>2.4996085233099999E-2</c:v>
                </c:pt>
                <c:pt idx="13">
                  <c:v>2.6636407389499999E-2</c:v>
                </c:pt>
                <c:pt idx="14">
                  <c:v>2.8620993425000001E-2</c:v>
                </c:pt>
                <c:pt idx="15">
                  <c:v>3.1974889091900001E-2</c:v>
                </c:pt>
                <c:pt idx="16">
                  <c:v>3.4993654856999998E-2</c:v>
                </c:pt>
                <c:pt idx="17">
                  <c:v>3.9622937981099997E-2</c:v>
                </c:pt>
                <c:pt idx="18">
                  <c:v>5.1018842761299997E-2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'predicate-error-avg'!$K$2</c:f>
              <c:strCache>
                <c:ptCount val="1"/>
                <c:pt idx="0">
                  <c:v>BiasCorrect</c:v>
                </c:pt>
              </c:strCache>
            </c:strRef>
          </c:tx>
          <c:marker>
            <c:symbol val="none"/>
          </c:marker>
          <c:cat>
            <c:numRef>
              <c:f>'predicate-error-avg'!$B$3:$B$21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cat>
          <c:val>
            <c:numRef>
              <c:f>'predicate-error-avg'!$K$3:$K$21</c:f>
              <c:numCache>
                <c:formatCode>General</c:formatCode>
                <c:ptCount val="19"/>
                <c:pt idx="0">
                  <c:v>2.19366615259E-2</c:v>
                </c:pt>
                <c:pt idx="1">
                  <c:v>2.4640363281399999E-2</c:v>
                </c:pt>
                <c:pt idx="2">
                  <c:v>2.66569117329E-2</c:v>
                </c:pt>
                <c:pt idx="3">
                  <c:v>2.87393865097E-2</c:v>
                </c:pt>
                <c:pt idx="4">
                  <c:v>3.2189343214900003E-2</c:v>
                </c:pt>
                <c:pt idx="5">
                  <c:v>3.53151220005E-2</c:v>
                </c:pt>
                <c:pt idx="6">
                  <c:v>3.8029605130799997E-2</c:v>
                </c:pt>
                <c:pt idx="7">
                  <c:v>4.2955876002899997E-2</c:v>
                </c:pt>
                <c:pt idx="8">
                  <c:v>4.55606019593E-2</c:v>
                </c:pt>
                <c:pt idx="9">
                  <c:v>5.1135835059899999E-2</c:v>
                </c:pt>
                <c:pt idx="10">
                  <c:v>5.6538095096600002E-2</c:v>
                </c:pt>
                <c:pt idx="11">
                  <c:v>6.4332962913100006E-2</c:v>
                </c:pt>
                <c:pt idx="12">
                  <c:v>7.1311588587500002E-2</c:v>
                </c:pt>
                <c:pt idx="13">
                  <c:v>8.1746037966899998E-2</c:v>
                </c:pt>
                <c:pt idx="14">
                  <c:v>9.4902240907999993E-2</c:v>
                </c:pt>
                <c:pt idx="15">
                  <c:v>0.114329888819</c:v>
                </c:pt>
                <c:pt idx="16">
                  <c:v>0.14255774051299999</c:v>
                </c:pt>
                <c:pt idx="17">
                  <c:v>0.187315832599</c:v>
                </c:pt>
                <c:pt idx="18">
                  <c:v>0.28570861208499998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31680"/>
        <c:axId val="184633984"/>
      </c:lineChart>
      <c:catAx>
        <c:axId val="1846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en-US" sz="1400"/>
                  <a:t>Predicate Errors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4633984"/>
        <c:crosses val="autoZero"/>
        <c:auto val="1"/>
        <c:lblAlgn val="ctr"/>
        <c:lblOffset val="100"/>
        <c:tickLblSkip val="2"/>
        <c:noMultiLvlLbl val="0"/>
      </c:catAx>
      <c:valAx>
        <c:axId val="18463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 b="1" i="0" baseline="0">
                    <a:effectLst/>
                  </a:rPr>
                  <a:t>Error Bound at 95% Confidence</a:t>
                </a:r>
                <a:endParaRPr lang="zh-CN" altLang="zh-CN" sz="14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4631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81867891513568"/>
          <c:y val="0.31135456656727906"/>
          <c:w val="0.2292924321959755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Count Query</a:t>
            </a:r>
          </a:p>
          <a:p>
            <a:pPr>
              <a:defRPr/>
            </a:pPr>
            <a:r>
              <a:rPr lang="en-US" altLang="en-US" sz="1200"/>
              <a:t>(Duplication Error = 2%)</a:t>
            </a:r>
          </a:p>
        </c:rich>
      </c:tx>
      <c:layout>
        <c:manualLayout>
          <c:xMode val="edge"/>
          <c:yMode val="edge"/>
          <c:x val="0.35580908289241625"/>
          <c:y val="1.471095674876354E-2"/>
        </c:manualLayout>
      </c:layout>
      <c:overlay val="0"/>
      <c:spPr>
        <a:ln w="3175"/>
      </c:spPr>
    </c:title>
    <c:autoTitleDeleted val="0"/>
    <c:plotArea>
      <c:layout>
        <c:manualLayout>
          <c:layoutTarget val="inner"/>
          <c:xMode val="edge"/>
          <c:yMode val="edge"/>
          <c:x val="0.1474050743657043"/>
          <c:y val="0.16771349213381243"/>
          <c:w val="0.79989479440069977"/>
          <c:h val="0.64223251467601061"/>
        </c:manualLayout>
      </c:layout>
      <c:lineChart>
        <c:grouping val="standard"/>
        <c:varyColors val="0"/>
        <c:ser>
          <c:idx val="0"/>
          <c:order val="0"/>
          <c:tx>
            <c:strRef>
              <c:f>'duplicate-error-samplesize'!$B$2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'duplicate-error-samplesize'!$A$3:$A$53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'duplicate-error-samplesize'!$B$3:$B$53</c:f>
              <c:numCache>
                <c:formatCode>General</c:formatCode>
                <c:ptCount val="51"/>
                <c:pt idx="1">
                  <c:v>1.9999418326599998E-2</c:v>
                </c:pt>
                <c:pt idx="2">
                  <c:v>1.9999418326599998E-2</c:v>
                </c:pt>
                <c:pt idx="3">
                  <c:v>1.9999418326599998E-2</c:v>
                </c:pt>
                <c:pt idx="4">
                  <c:v>1.9999418326599998E-2</c:v>
                </c:pt>
                <c:pt idx="5">
                  <c:v>1.9999418326599998E-2</c:v>
                </c:pt>
                <c:pt idx="6">
                  <c:v>1.9999418326599998E-2</c:v>
                </c:pt>
                <c:pt idx="7">
                  <c:v>1.9999418326599998E-2</c:v>
                </c:pt>
                <c:pt idx="8">
                  <c:v>1.9999418326599998E-2</c:v>
                </c:pt>
                <c:pt idx="9">
                  <c:v>1.9999418326599998E-2</c:v>
                </c:pt>
                <c:pt idx="10">
                  <c:v>1.9999418326599998E-2</c:v>
                </c:pt>
                <c:pt idx="11">
                  <c:v>1.9999418326599998E-2</c:v>
                </c:pt>
                <c:pt idx="12">
                  <c:v>1.9999418326599998E-2</c:v>
                </c:pt>
                <c:pt idx="13">
                  <c:v>1.9999418326599998E-2</c:v>
                </c:pt>
                <c:pt idx="14">
                  <c:v>1.9999418326599998E-2</c:v>
                </c:pt>
                <c:pt idx="15">
                  <c:v>1.9999418326599998E-2</c:v>
                </c:pt>
                <c:pt idx="16">
                  <c:v>1.9999418326599998E-2</c:v>
                </c:pt>
                <c:pt idx="17">
                  <c:v>1.9999418326599998E-2</c:v>
                </c:pt>
                <c:pt idx="18">
                  <c:v>1.9999418326599998E-2</c:v>
                </c:pt>
                <c:pt idx="19">
                  <c:v>1.9999418326599998E-2</c:v>
                </c:pt>
                <c:pt idx="20">
                  <c:v>1.9999418326599998E-2</c:v>
                </c:pt>
                <c:pt idx="21">
                  <c:v>1.9999418326599998E-2</c:v>
                </c:pt>
                <c:pt idx="22">
                  <c:v>1.9999418326599998E-2</c:v>
                </c:pt>
                <c:pt idx="23">
                  <c:v>1.9999418326599998E-2</c:v>
                </c:pt>
                <c:pt idx="24">
                  <c:v>1.9999418326599998E-2</c:v>
                </c:pt>
                <c:pt idx="25">
                  <c:v>1.9999418326599998E-2</c:v>
                </c:pt>
                <c:pt idx="26">
                  <c:v>1.9999418326599998E-2</c:v>
                </c:pt>
                <c:pt idx="27">
                  <c:v>1.9999418326599998E-2</c:v>
                </c:pt>
                <c:pt idx="28">
                  <c:v>1.9999418326599998E-2</c:v>
                </c:pt>
                <c:pt idx="29">
                  <c:v>1.9999418326599998E-2</c:v>
                </c:pt>
                <c:pt idx="30">
                  <c:v>1.9999418326599998E-2</c:v>
                </c:pt>
                <c:pt idx="31">
                  <c:v>1.9999418326599998E-2</c:v>
                </c:pt>
                <c:pt idx="32">
                  <c:v>1.9999418326599998E-2</c:v>
                </c:pt>
                <c:pt idx="33">
                  <c:v>1.9999418326599998E-2</c:v>
                </c:pt>
                <c:pt idx="34">
                  <c:v>1.9999418326599998E-2</c:v>
                </c:pt>
                <c:pt idx="35">
                  <c:v>1.9999418326599998E-2</c:v>
                </c:pt>
                <c:pt idx="36">
                  <c:v>1.9999418326599998E-2</c:v>
                </c:pt>
                <c:pt idx="37">
                  <c:v>1.9999418326599998E-2</c:v>
                </c:pt>
                <c:pt idx="38">
                  <c:v>1.9999418326599998E-2</c:v>
                </c:pt>
                <c:pt idx="39">
                  <c:v>1.9999418326599998E-2</c:v>
                </c:pt>
                <c:pt idx="40">
                  <c:v>1.9999418326599998E-2</c:v>
                </c:pt>
                <c:pt idx="41">
                  <c:v>1.9999418326599998E-2</c:v>
                </c:pt>
                <c:pt idx="42">
                  <c:v>1.9999418326599998E-2</c:v>
                </c:pt>
                <c:pt idx="43">
                  <c:v>1.9999418326599998E-2</c:v>
                </c:pt>
                <c:pt idx="44">
                  <c:v>1.9999418326599998E-2</c:v>
                </c:pt>
                <c:pt idx="45">
                  <c:v>1.9999418326599998E-2</c:v>
                </c:pt>
                <c:pt idx="46">
                  <c:v>1.9999418326599998E-2</c:v>
                </c:pt>
                <c:pt idx="47">
                  <c:v>1.9999418326599998E-2</c:v>
                </c:pt>
                <c:pt idx="48">
                  <c:v>1.9999418326599998E-2</c:v>
                </c:pt>
                <c:pt idx="49">
                  <c:v>1.9999418326599998E-2</c:v>
                </c:pt>
                <c:pt idx="50">
                  <c:v>1.9999418326599998E-2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'duplicate-error-samplesize'!$C$2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'duplicate-error-samplesize'!$A$3:$A$53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'duplicate-error-samplesize'!$C$3:$C$53</c:f>
              <c:numCache>
                <c:formatCode>General</c:formatCode>
                <c:ptCount val="51"/>
                <c:pt idx="1">
                  <c:v>2.3739171162699999E-2</c:v>
                </c:pt>
                <c:pt idx="2">
                  <c:v>1.3850855999300001E-2</c:v>
                </c:pt>
                <c:pt idx="3">
                  <c:v>1.3343255318E-2</c:v>
                </c:pt>
                <c:pt idx="4">
                  <c:v>1.16351130109E-2</c:v>
                </c:pt>
                <c:pt idx="5">
                  <c:v>9.9253730316300002E-3</c:v>
                </c:pt>
                <c:pt idx="6">
                  <c:v>8.7521787177499994E-3</c:v>
                </c:pt>
                <c:pt idx="7">
                  <c:v>8.0075346510700002E-3</c:v>
                </c:pt>
                <c:pt idx="8">
                  <c:v>7.79298491572E-3</c:v>
                </c:pt>
                <c:pt idx="9">
                  <c:v>7.1070091467699999E-3</c:v>
                </c:pt>
                <c:pt idx="10">
                  <c:v>6.6218464049100003E-3</c:v>
                </c:pt>
                <c:pt idx="11">
                  <c:v>6.27793223804E-3</c:v>
                </c:pt>
                <c:pt idx="12">
                  <c:v>6.1887249214800004E-3</c:v>
                </c:pt>
                <c:pt idx="13">
                  <c:v>5.8628872464300003E-3</c:v>
                </c:pt>
                <c:pt idx="14">
                  <c:v>5.66218205236E-3</c:v>
                </c:pt>
                <c:pt idx="15">
                  <c:v>5.3692679356999997E-3</c:v>
                </c:pt>
                <c:pt idx="16">
                  <c:v>5.2821603310199998E-3</c:v>
                </c:pt>
                <c:pt idx="17">
                  <c:v>5.1339911830200003E-3</c:v>
                </c:pt>
                <c:pt idx="18">
                  <c:v>4.9695324056500002E-3</c:v>
                </c:pt>
                <c:pt idx="19">
                  <c:v>4.8196558808600003E-3</c:v>
                </c:pt>
                <c:pt idx="20">
                  <c:v>4.6580555844300004E-3</c:v>
                </c:pt>
                <c:pt idx="21">
                  <c:v>4.5333165814400002E-3</c:v>
                </c:pt>
                <c:pt idx="22">
                  <c:v>4.4179683679599997E-3</c:v>
                </c:pt>
                <c:pt idx="23">
                  <c:v>4.2707834130700003E-3</c:v>
                </c:pt>
                <c:pt idx="24">
                  <c:v>4.1353116715399998E-3</c:v>
                </c:pt>
                <c:pt idx="25">
                  <c:v>4.0464970203199996E-3</c:v>
                </c:pt>
                <c:pt idx="26">
                  <c:v>4.0306779036799996E-3</c:v>
                </c:pt>
                <c:pt idx="27">
                  <c:v>3.9168368993899999E-3</c:v>
                </c:pt>
                <c:pt idx="28">
                  <c:v>3.8713790370599999E-3</c:v>
                </c:pt>
                <c:pt idx="29">
                  <c:v>3.8126821462E-3</c:v>
                </c:pt>
                <c:pt idx="30">
                  <c:v>3.7699414897800002E-3</c:v>
                </c:pt>
                <c:pt idx="31">
                  <c:v>3.6898572795800002E-3</c:v>
                </c:pt>
                <c:pt idx="32">
                  <c:v>3.6143130297499998E-3</c:v>
                </c:pt>
                <c:pt idx="33">
                  <c:v>3.56647162316E-3</c:v>
                </c:pt>
                <c:pt idx="34">
                  <c:v>3.5315954900900001E-3</c:v>
                </c:pt>
                <c:pt idx="35">
                  <c:v>3.4653512538199999E-3</c:v>
                </c:pt>
                <c:pt idx="36">
                  <c:v>3.4024408678800001E-3</c:v>
                </c:pt>
                <c:pt idx="37">
                  <c:v>3.3225860366700001E-3</c:v>
                </c:pt>
                <c:pt idx="38">
                  <c:v>3.3238509400499998E-3</c:v>
                </c:pt>
                <c:pt idx="39">
                  <c:v>3.3046474823800001E-3</c:v>
                </c:pt>
                <c:pt idx="40">
                  <c:v>3.2415392791499999E-3</c:v>
                </c:pt>
                <c:pt idx="41">
                  <c:v>3.1898859178299999E-3</c:v>
                </c:pt>
                <c:pt idx="42">
                  <c:v>3.1486799952500002E-3</c:v>
                </c:pt>
                <c:pt idx="43">
                  <c:v>3.1090197037699999E-3</c:v>
                </c:pt>
                <c:pt idx="44">
                  <c:v>3.0708113106100001E-3</c:v>
                </c:pt>
                <c:pt idx="45">
                  <c:v>3.0635042601799998E-3</c:v>
                </c:pt>
                <c:pt idx="46">
                  <c:v>3.04120448648E-3</c:v>
                </c:pt>
                <c:pt idx="47">
                  <c:v>3.0055494895000002E-3</c:v>
                </c:pt>
                <c:pt idx="48">
                  <c:v>2.9711071570499999E-3</c:v>
                </c:pt>
                <c:pt idx="49">
                  <c:v>2.9248655503799998E-3</c:v>
                </c:pt>
                <c:pt idx="50">
                  <c:v>2.8930265717399999E-3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'duplicate-error-samplesize'!$D$2</c:f>
              <c:strCache>
                <c:ptCount val="1"/>
                <c:pt idx="0">
                  <c:v>BiasCorrect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'duplicate-error-samplesize'!$A$3:$A$53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'duplicate-error-samplesize'!$D$3:$D$53</c:f>
              <c:numCache>
                <c:formatCode>General</c:formatCode>
                <c:ptCount val="51"/>
                <c:pt idx="1">
                  <c:v>2.3739171162699999E-2</c:v>
                </c:pt>
                <c:pt idx="2">
                  <c:v>1.3850855999300001E-2</c:v>
                </c:pt>
                <c:pt idx="3">
                  <c:v>1.3343255318E-2</c:v>
                </c:pt>
                <c:pt idx="4">
                  <c:v>1.16351130109E-2</c:v>
                </c:pt>
                <c:pt idx="5">
                  <c:v>9.9253730316300002E-3</c:v>
                </c:pt>
                <c:pt idx="6">
                  <c:v>8.7521787177499994E-3</c:v>
                </c:pt>
                <c:pt idx="7">
                  <c:v>8.0075346510700002E-3</c:v>
                </c:pt>
                <c:pt idx="8">
                  <c:v>7.79298491572E-3</c:v>
                </c:pt>
                <c:pt idx="9">
                  <c:v>7.1070091467699999E-3</c:v>
                </c:pt>
                <c:pt idx="10">
                  <c:v>6.6218464049100003E-3</c:v>
                </c:pt>
                <c:pt idx="11">
                  <c:v>6.27793223804E-3</c:v>
                </c:pt>
                <c:pt idx="12">
                  <c:v>6.1887249214800004E-3</c:v>
                </c:pt>
                <c:pt idx="13">
                  <c:v>5.8628872464300003E-3</c:v>
                </c:pt>
                <c:pt idx="14">
                  <c:v>5.66218205236E-3</c:v>
                </c:pt>
                <c:pt idx="15">
                  <c:v>5.3692679356999997E-3</c:v>
                </c:pt>
                <c:pt idx="16">
                  <c:v>5.2821603310199998E-3</c:v>
                </c:pt>
                <c:pt idx="17">
                  <c:v>5.1339911830200003E-3</c:v>
                </c:pt>
                <c:pt idx="18">
                  <c:v>4.9695324056500002E-3</c:v>
                </c:pt>
                <c:pt idx="19">
                  <c:v>4.8196558808600003E-3</c:v>
                </c:pt>
                <c:pt idx="20">
                  <c:v>4.6580555844300004E-3</c:v>
                </c:pt>
                <c:pt idx="21">
                  <c:v>4.5333165814400002E-3</c:v>
                </c:pt>
                <c:pt idx="22">
                  <c:v>4.4179683679599997E-3</c:v>
                </c:pt>
                <c:pt idx="23">
                  <c:v>4.2707834130700003E-3</c:v>
                </c:pt>
                <c:pt idx="24">
                  <c:v>4.1353116715399998E-3</c:v>
                </c:pt>
                <c:pt idx="25">
                  <c:v>4.0464970203199996E-3</c:v>
                </c:pt>
                <c:pt idx="26">
                  <c:v>4.0306779036799996E-3</c:v>
                </c:pt>
                <c:pt idx="27">
                  <c:v>3.9168368993899999E-3</c:v>
                </c:pt>
                <c:pt idx="28">
                  <c:v>3.8713790370599999E-3</c:v>
                </c:pt>
                <c:pt idx="29">
                  <c:v>3.8126821462E-3</c:v>
                </c:pt>
                <c:pt idx="30">
                  <c:v>3.7699414897800002E-3</c:v>
                </c:pt>
                <c:pt idx="31">
                  <c:v>3.6898572795800002E-3</c:v>
                </c:pt>
                <c:pt idx="32">
                  <c:v>3.6143130297499998E-3</c:v>
                </c:pt>
                <c:pt idx="33">
                  <c:v>3.56647162316E-3</c:v>
                </c:pt>
                <c:pt idx="34">
                  <c:v>3.5315954900900001E-3</c:v>
                </c:pt>
                <c:pt idx="35">
                  <c:v>3.4653512538199999E-3</c:v>
                </c:pt>
                <c:pt idx="36">
                  <c:v>3.4024408678800001E-3</c:v>
                </c:pt>
                <c:pt idx="37">
                  <c:v>3.3225860366700001E-3</c:v>
                </c:pt>
                <c:pt idx="38">
                  <c:v>3.3238509400499998E-3</c:v>
                </c:pt>
                <c:pt idx="39">
                  <c:v>3.3046474823800001E-3</c:v>
                </c:pt>
                <c:pt idx="40">
                  <c:v>3.2415392791499999E-3</c:v>
                </c:pt>
                <c:pt idx="41">
                  <c:v>3.1898859178299999E-3</c:v>
                </c:pt>
                <c:pt idx="42">
                  <c:v>3.1486799952500002E-3</c:v>
                </c:pt>
                <c:pt idx="43">
                  <c:v>3.1090197037699999E-3</c:v>
                </c:pt>
                <c:pt idx="44">
                  <c:v>3.0708113106100001E-3</c:v>
                </c:pt>
                <c:pt idx="45">
                  <c:v>3.0635042601799998E-3</c:v>
                </c:pt>
                <c:pt idx="46">
                  <c:v>3.04120448648E-3</c:v>
                </c:pt>
                <c:pt idx="47">
                  <c:v>3.0055494895000002E-3</c:v>
                </c:pt>
                <c:pt idx="48">
                  <c:v>2.9711071570499999E-3</c:v>
                </c:pt>
                <c:pt idx="49">
                  <c:v>2.9248655503799998E-3</c:v>
                </c:pt>
                <c:pt idx="50">
                  <c:v>2.8930265717399999E-3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7376"/>
        <c:axId val="61915136"/>
      </c:lineChart>
      <c:catAx>
        <c:axId val="610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/>
                  <a:t>Cleaned Sample Size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1915136"/>
        <c:crosses val="autoZero"/>
        <c:auto val="1"/>
        <c:lblAlgn val="ctr"/>
        <c:lblOffset val="100"/>
        <c:tickLblSkip val="5"/>
        <c:noMultiLvlLbl val="0"/>
      </c:catAx>
      <c:valAx>
        <c:axId val="61915136"/>
        <c:scaling>
          <c:orientation val="minMax"/>
          <c:max val="0.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 sz="1200"/>
                  <a:t>Error Bound at 95% COnfidence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61077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92989417989417"/>
          <c:y val="0.23008339832160843"/>
          <c:w val="0.23111221340388008"/>
          <c:h val="0.1995139562381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9</xdr:row>
      <xdr:rowOff>9525</xdr:rowOff>
    </xdr:from>
    <xdr:to>
      <xdr:col>10</xdr:col>
      <xdr:colOff>0</xdr:colOff>
      <xdr:row>30</xdr:row>
      <xdr:rowOff>33712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9</xdr:row>
      <xdr:rowOff>123825</xdr:rowOff>
    </xdr:from>
    <xdr:to>
      <xdr:col>4</xdr:col>
      <xdr:colOff>240225</xdr:colOff>
      <xdr:row>30</xdr:row>
      <xdr:rowOff>114674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600076</xdr:colOff>
      <xdr:row>0</xdr:row>
      <xdr:rowOff>285751</xdr:rowOff>
    </xdr:from>
    <xdr:to>
      <xdr:col>12</xdr:col>
      <xdr:colOff>1</xdr:colOff>
      <xdr:row>22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10</xdr:row>
      <xdr:rowOff>19051</xdr:rowOff>
    </xdr:from>
    <xdr:to>
      <xdr:col>7</xdr:col>
      <xdr:colOff>287850</xdr:colOff>
      <xdr:row>31</xdr:row>
      <xdr:rowOff>52763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942975</xdr:colOff>
      <xdr:row>9</xdr:row>
      <xdr:rowOff>161925</xdr:rowOff>
    </xdr:from>
    <xdr:to>
      <xdr:col>12</xdr:col>
      <xdr:colOff>144975</xdr:colOff>
      <xdr:row>30</xdr:row>
      <xdr:rowOff>167062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109537</xdr:rowOff>
    </xdr:from>
    <xdr:to>
      <xdr:col>9</xdr:col>
      <xdr:colOff>1390650</xdr:colOff>
      <xdr:row>20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24</xdr:row>
      <xdr:rowOff>76200</xdr:rowOff>
    </xdr:from>
    <xdr:to>
      <xdr:col>5</xdr:col>
      <xdr:colOff>95250</xdr:colOff>
      <xdr:row>43</xdr:row>
      <xdr:rowOff>128587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24</xdr:row>
      <xdr:rowOff>47625</xdr:rowOff>
    </xdr:from>
    <xdr:to>
      <xdr:col>10</xdr:col>
      <xdr:colOff>485775</xdr:colOff>
      <xdr:row>43</xdr:row>
      <xdr:rowOff>100012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13</xdr:row>
      <xdr:rowOff>66675</xdr:rowOff>
    </xdr:from>
    <xdr:to>
      <xdr:col>5</xdr:col>
      <xdr:colOff>342900</xdr:colOff>
      <xdr:row>34</xdr:row>
      <xdr:rowOff>100387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13</xdr:row>
      <xdr:rowOff>95250</xdr:rowOff>
    </xdr:from>
    <xdr:to>
      <xdr:col>11</xdr:col>
      <xdr:colOff>609600</xdr:colOff>
      <xdr:row>34</xdr:row>
      <xdr:rowOff>128962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</xdr:row>
      <xdr:rowOff>152400</xdr:rowOff>
    </xdr:from>
    <xdr:to>
      <xdr:col>13</xdr:col>
      <xdr:colOff>304800</xdr:colOff>
      <xdr:row>19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M16" sqref="M16"/>
    </sheetView>
  </sheetViews>
  <sheetFormatPr defaultRowHeight="13.5" x14ac:dyDescent="0.15"/>
  <cols>
    <col min="1" max="3" width="17" customWidth="1"/>
    <col min="4" max="4" width="12.125" customWidth="1"/>
    <col min="6" max="8" width="13.25" customWidth="1"/>
    <col min="9" max="9" width="15.75" customWidth="1"/>
    <col min="10" max="10" width="16" customWidth="1"/>
    <col min="11" max="11" width="13.75" customWidth="1"/>
  </cols>
  <sheetData>
    <row r="1" spans="1:11" ht="27" customHeight="1" x14ac:dyDescent="0.15">
      <c r="A1" s="3" t="s">
        <v>6</v>
      </c>
      <c r="B1" s="2"/>
      <c r="C1" s="2"/>
      <c r="D1" s="2"/>
      <c r="E1" s="1"/>
      <c r="F1" s="1"/>
      <c r="H1" s="3" t="s">
        <v>5</v>
      </c>
      <c r="I1" s="2"/>
      <c r="J1" s="2"/>
      <c r="K1" s="2"/>
    </row>
    <row r="2" spans="1:11" x14ac:dyDescent="0.15">
      <c r="A2" t="s">
        <v>0</v>
      </c>
      <c r="B2" t="s">
        <v>1</v>
      </c>
      <c r="C2" t="s">
        <v>2</v>
      </c>
      <c r="D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15">
      <c r="A3">
        <v>0</v>
      </c>
      <c r="H3">
        <v>0</v>
      </c>
    </row>
    <row r="4" spans="1:11" x14ac:dyDescent="0.15">
      <c r="A4">
        <v>100</v>
      </c>
      <c r="B4">
        <v>0.32573358632762323</v>
      </c>
      <c r="C4">
        <v>0.11157369779898418</v>
      </c>
      <c r="D4">
        <v>0.1598598387313849</v>
      </c>
      <c r="H4">
        <v>100</v>
      </c>
      <c r="I4">
        <v>3.2604773183099997E-2</v>
      </c>
      <c r="J4">
        <v>0.119627582333</v>
      </c>
      <c r="K4">
        <v>4.2823049092999999E-2</v>
      </c>
    </row>
    <row r="5" spans="1:11" x14ac:dyDescent="0.15">
      <c r="A5">
        <v>200</v>
      </c>
      <c r="B5">
        <v>0.32573358632762323</v>
      </c>
      <c r="C5">
        <v>7.8707949467469604E-2</v>
      </c>
      <c r="D5">
        <v>0.10790032379778365</v>
      </c>
      <c r="H5">
        <v>200</v>
      </c>
      <c r="I5">
        <v>3.2604773183099997E-2</v>
      </c>
      <c r="J5">
        <v>8.2749115879300006E-2</v>
      </c>
      <c r="K5">
        <v>3.0775365595199999E-2</v>
      </c>
    </row>
    <row r="6" spans="1:11" x14ac:dyDescent="0.15">
      <c r="A6">
        <v>300</v>
      </c>
      <c r="B6">
        <v>0.32573358632762323</v>
      </c>
      <c r="C6">
        <v>6.529932331022141E-2</v>
      </c>
      <c r="D6">
        <v>9.1470797269962476E-2</v>
      </c>
      <c r="H6">
        <v>300</v>
      </c>
      <c r="I6">
        <v>3.2604773183099997E-2</v>
      </c>
      <c r="J6">
        <v>6.6390834783200001E-2</v>
      </c>
      <c r="K6">
        <v>2.7336843288400001E-2</v>
      </c>
    </row>
    <row r="7" spans="1:11" x14ac:dyDescent="0.15">
      <c r="A7">
        <v>400</v>
      </c>
      <c r="B7">
        <v>0.32573358632762323</v>
      </c>
      <c r="C7">
        <v>5.5783167629276105E-2</v>
      </c>
      <c r="D7">
        <v>7.6147303246101E-2</v>
      </c>
      <c r="H7">
        <v>400</v>
      </c>
      <c r="I7">
        <v>3.2604773183099997E-2</v>
      </c>
      <c r="J7">
        <v>5.6710527772000002E-2</v>
      </c>
      <c r="K7">
        <v>2.2654859492099999E-2</v>
      </c>
    </row>
    <row r="8" spans="1:11" x14ac:dyDescent="0.15">
      <c r="A8">
        <v>500</v>
      </c>
      <c r="B8">
        <v>0.32573358632762323</v>
      </c>
      <c r="C8">
        <v>5.043832257657576E-2</v>
      </c>
      <c r="D8">
        <v>6.7699675481290231E-2</v>
      </c>
      <c r="H8">
        <v>500</v>
      </c>
      <c r="I8">
        <v>3.2604773183099997E-2</v>
      </c>
      <c r="J8">
        <v>5.0433572700700001E-2</v>
      </c>
      <c r="K8">
        <v>1.96736613017E-2</v>
      </c>
    </row>
    <row r="9" spans="1:11" x14ac:dyDescent="0.15">
      <c r="A9">
        <v>600</v>
      </c>
      <c r="B9">
        <v>0.32573358632762323</v>
      </c>
      <c r="C9">
        <v>4.6155059278292908E-2</v>
      </c>
      <c r="D9">
        <v>6.4088954127345998E-2</v>
      </c>
      <c r="H9">
        <v>600</v>
      </c>
      <c r="I9">
        <v>3.2604773183099997E-2</v>
      </c>
      <c r="J9">
        <v>4.60670970623E-2</v>
      </c>
      <c r="K9">
        <v>1.7614408393500001E-2</v>
      </c>
    </row>
    <row r="10" spans="1:11" x14ac:dyDescent="0.15">
      <c r="A10">
        <v>700</v>
      </c>
      <c r="B10">
        <v>0.32573358632762323</v>
      </c>
      <c r="C10">
        <v>4.2345058542499363E-2</v>
      </c>
      <c r="D10">
        <v>5.981163308144221E-2</v>
      </c>
      <c r="H10">
        <v>700</v>
      </c>
      <c r="I10">
        <v>3.2604773183099997E-2</v>
      </c>
      <c r="J10">
        <v>4.2753860991400001E-2</v>
      </c>
      <c r="K10">
        <v>1.6356498464099999E-2</v>
      </c>
    </row>
    <row r="11" spans="1:11" x14ac:dyDescent="0.15">
      <c r="A11">
        <v>800</v>
      </c>
      <c r="B11">
        <v>0.32573358632762323</v>
      </c>
      <c r="C11">
        <v>3.9417628860465202E-2</v>
      </c>
      <c r="D11">
        <v>5.6199956833116238E-2</v>
      </c>
      <c r="H11">
        <v>800</v>
      </c>
      <c r="I11">
        <v>3.2604773183099997E-2</v>
      </c>
      <c r="J11">
        <v>4.0113987373099999E-2</v>
      </c>
      <c r="K11">
        <v>1.6343363663500001E-2</v>
      </c>
    </row>
    <row r="12" spans="1:11" x14ac:dyDescent="0.15">
      <c r="A12">
        <v>900</v>
      </c>
      <c r="B12">
        <v>0.32573358632762323</v>
      </c>
      <c r="C12">
        <v>3.7341543356074924E-2</v>
      </c>
      <c r="D12">
        <v>5.4270267748602843E-2</v>
      </c>
      <c r="H12">
        <v>900</v>
      </c>
      <c r="I12">
        <v>3.2604773183099997E-2</v>
      </c>
      <c r="J12">
        <v>3.7783209728399998E-2</v>
      </c>
      <c r="K12">
        <v>1.65815078951E-2</v>
      </c>
    </row>
    <row r="13" spans="1:11" x14ac:dyDescent="0.15">
      <c r="A13">
        <v>1000</v>
      </c>
      <c r="B13">
        <v>0.32573358632762323</v>
      </c>
      <c r="C13">
        <v>3.5266806062409062E-2</v>
      </c>
      <c r="D13">
        <v>5.1208573684305918E-2</v>
      </c>
      <c r="H13">
        <v>1000</v>
      </c>
      <c r="I13">
        <v>3.2604773183099997E-2</v>
      </c>
      <c r="J13">
        <v>3.5776742190899997E-2</v>
      </c>
      <c r="K13">
        <v>1.5871620091700001E-2</v>
      </c>
    </row>
    <row r="14" spans="1:11" x14ac:dyDescent="0.15">
      <c r="A14">
        <v>1100</v>
      </c>
      <c r="B14">
        <v>0.32573358632762323</v>
      </c>
      <c r="C14">
        <v>3.3554504370441954E-2</v>
      </c>
      <c r="D14">
        <v>4.8919368770874494E-2</v>
      </c>
      <c r="H14">
        <v>1100</v>
      </c>
      <c r="I14">
        <v>3.2604773183099997E-2</v>
      </c>
      <c r="J14">
        <v>3.4081779599099998E-2</v>
      </c>
      <c r="K14">
        <v>1.5474377979599999E-2</v>
      </c>
    </row>
    <row r="15" spans="1:11" x14ac:dyDescent="0.15">
      <c r="A15">
        <v>1200</v>
      </c>
      <c r="B15">
        <v>0.32573358632762323</v>
      </c>
      <c r="C15">
        <v>3.2181727993522903E-2</v>
      </c>
      <c r="D15">
        <v>4.6632172362585433E-2</v>
      </c>
      <c r="H15">
        <v>1200</v>
      </c>
      <c r="I15">
        <v>3.2604773183099997E-2</v>
      </c>
      <c r="J15">
        <v>3.2407993470500003E-2</v>
      </c>
      <c r="K15">
        <v>1.50721794078E-2</v>
      </c>
    </row>
    <row r="16" spans="1:11" x14ac:dyDescent="0.15">
      <c r="A16">
        <v>1300</v>
      </c>
      <c r="B16">
        <v>0.32573358632762323</v>
      </c>
      <c r="C16">
        <v>3.1057690371993608E-2</v>
      </c>
      <c r="D16">
        <v>4.4909263539401598E-2</v>
      </c>
      <c r="H16">
        <v>1300</v>
      </c>
      <c r="I16">
        <v>3.2604773183099997E-2</v>
      </c>
      <c r="J16">
        <v>3.0892752352000001E-2</v>
      </c>
      <c r="K16">
        <v>1.5333461379099999E-2</v>
      </c>
    </row>
    <row r="17" spans="1:11" x14ac:dyDescent="0.15">
      <c r="A17">
        <v>1400</v>
      </c>
      <c r="B17">
        <v>0.32573358632762323</v>
      </c>
      <c r="C17">
        <v>2.9701419228182854E-2</v>
      </c>
      <c r="D17">
        <v>4.2813127357257334E-2</v>
      </c>
      <c r="H17">
        <v>1400</v>
      </c>
      <c r="I17">
        <v>3.2604773183099997E-2</v>
      </c>
      <c r="J17">
        <v>2.9746602380000001E-2</v>
      </c>
      <c r="K17">
        <v>1.4249612844699999E-2</v>
      </c>
    </row>
    <row r="18" spans="1:11" x14ac:dyDescent="0.15">
      <c r="A18">
        <v>1500</v>
      </c>
      <c r="B18">
        <v>0.32573358632762323</v>
      </c>
      <c r="C18">
        <v>2.8763563654307375E-2</v>
      </c>
      <c r="D18">
        <v>4.0808849882593798E-2</v>
      </c>
      <c r="H18">
        <v>1500</v>
      </c>
      <c r="I18">
        <v>3.2604773183099997E-2</v>
      </c>
      <c r="J18">
        <v>2.85994202979E-2</v>
      </c>
      <c r="K18">
        <v>1.3614617212299999E-2</v>
      </c>
    </row>
    <row r="19" spans="1:11" x14ac:dyDescent="0.15">
      <c r="A19">
        <v>1600</v>
      </c>
      <c r="B19">
        <v>0.32573358632762323</v>
      </c>
      <c r="C19">
        <v>2.7815887430932766E-2</v>
      </c>
      <c r="D19">
        <v>3.9315907261664444E-2</v>
      </c>
      <c r="H19">
        <v>1600</v>
      </c>
      <c r="I19">
        <v>3.2604773183099997E-2</v>
      </c>
      <c r="J19">
        <v>2.7720423929299999E-2</v>
      </c>
      <c r="K19">
        <v>1.35348606494E-2</v>
      </c>
    </row>
    <row r="20" spans="1:11" x14ac:dyDescent="0.15">
      <c r="A20">
        <v>1700</v>
      </c>
      <c r="B20">
        <v>0.32573358632762323</v>
      </c>
      <c r="C20">
        <v>2.7095728519064815E-2</v>
      </c>
      <c r="D20">
        <v>3.8464415966156018E-2</v>
      </c>
      <c r="H20">
        <v>1700</v>
      </c>
      <c r="I20">
        <v>3.2604773183099997E-2</v>
      </c>
      <c r="J20">
        <v>2.68063104942E-2</v>
      </c>
      <c r="K20">
        <v>1.2776007491399999E-2</v>
      </c>
    </row>
    <row r="21" spans="1:11" x14ac:dyDescent="0.15">
      <c r="A21">
        <v>1800</v>
      </c>
      <c r="B21">
        <v>0.32573358632762323</v>
      </c>
      <c r="C21">
        <v>2.6430030947774463E-2</v>
      </c>
      <c r="D21">
        <v>3.7392828006055943E-2</v>
      </c>
      <c r="H21">
        <v>1800</v>
      </c>
      <c r="I21">
        <v>3.2604773183099997E-2</v>
      </c>
      <c r="J21">
        <v>2.59952729222E-2</v>
      </c>
      <c r="K21">
        <v>1.2255745689600001E-2</v>
      </c>
    </row>
    <row r="22" spans="1:11" x14ac:dyDescent="0.15">
      <c r="A22">
        <v>1900</v>
      </c>
      <c r="B22">
        <v>0.32573358632762323</v>
      </c>
      <c r="C22">
        <v>2.5742376799159389E-2</v>
      </c>
      <c r="D22">
        <v>3.6034464091155523E-2</v>
      </c>
      <c r="H22">
        <v>1900</v>
      </c>
      <c r="I22">
        <v>3.2604773183099997E-2</v>
      </c>
      <c r="J22">
        <v>2.5318589353599999E-2</v>
      </c>
      <c r="K22">
        <v>1.1646180515800001E-2</v>
      </c>
    </row>
    <row r="23" spans="1:11" x14ac:dyDescent="0.15">
      <c r="A23">
        <v>2000</v>
      </c>
      <c r="B23">
        <v>0.32573358632762323</v>
      </c>
      <c r="C23">
        <v>2.5028495840831645E-2</v>
      </c>
      <c r="D23">
        <v>3.4892411616105595E-2</v>
      </c>
      <c r="H23">
        <v>2000</v>
      </c>
      <c r="I23">
        <v>3.2604773183099997E-2</v>
      </c>
      <c r="J23">
        <v>2.4709684010799999E-2</v>
      </c>
      <c r="K23">
        <v>1.13866219476E-2</v>
      </c>
    </row>
    <row r="24" spans="1:11" x14ac:dyDescent="0.15">
      <c r="A24">
        <v>2100</v>
      </c>
      <c r="B24">
        <v>0.32573358632762323</v>
      </c>
      <c r="C24">
        <v>2.4440231065825383E-2</v>
      </c>
      <c r="D24">
        <v>3.4671129360452878E-2</v>
      </c>
      <c r="H24">
        <v>2100</v>
      </c>
      <c r="I24">
        <v>3.2604773183099997E-2</v>
      </c>
      <c r="J24">
        <v>2.4195228256300001E-2</v>
      </c>
      <c r="K24">
        <v>1.1142700471199999E-2</v>
      </c>
    </row>
    <row r="25" spans="1:11" x14ac:dyDescent="0.15">
      <c r="A25">
        <v>2200</v>
      </c>
      <c r="B25">
        <v>0.32573358632762323</v>
      </c>
      <c r="C25">
        <v>2.3898995543766531E-2</v>
      </c>
      <c r="D25">
        <v>3.3911426145923095E-2</v>
      </c>
      <c r="H25">
        <v>2200</v>
      </c>
      <c r="I25">
        <v>3.2604773183099997E-2</v>
      </c>
      <c r="J25">
        <v>2.36879073064E-2</v>
      </c>
      <c r="K25">
        <v>1.0640099736899999E-2</v>
      </c>
    </row>
    <row r="26" spans="1:11" x14ac:dyDescent="0.15">
      <c r="A26">
        <v>2300</v>
      </c>
      <c r="B26">
        <v>0.32573358632762323</v>
      </c>
      <c r="C26">
        <v>2.339201465905966E-2</v>
      </c>
      <c r="D26">
        <v>3.2918541594306891E-2</v>
      </c>
      <c r="H26">
        <v>2300</v>
      </c>
      <c r="I26">
        <v>3.2604773183099997E-2</v>
      </c>
      <c r="J26">
        <v>2.3115825726299999E-2</v>
      </c>
      <c r="K26">
        <v>1.1182488806E-2</v>
      </c>
    </row>
    <row r="27" spans="1:11" x14ac:dyDescent="0.15">
      <c r="A27">
        <v>2400</v>
      </c>
      <c r="B27">
        <v>0.32573358632762323</v>
      </c>
      <c r="C27">
        <v>2.2900332343565737E-2</v>
      </c>
      <c r="D27">
        <v>3.2349487518875661E-2</v>
      </c>
      <c r="H27">
        <v>2400</v>
      </c>
      <c r="I27">
        <v>3.2604773183099997E-2</v>
      </c>
      <c r="J27">
        <v>2.2575455118299999E-2</v>
      </c>
      <c r="K27">
        <v>1.08359275269E-2</v>
      </c>
    </row>
    <row r="28" spans="1:11" x14ac:dyDescent="0.15">
      <c r="A28">
        <v>2500</v>
      </c>
      <c r="B28">
        <v>0.32573358632762323</v>
      </c>
      <c r="C28">
        <v>2.2460369501281999E-2</v>
      </c>
      <c r="D28">
        <v>3.1782495178572248E-2</v>
      </c>
      <c r="H28">
        <v>2500</v>
      </c>
      <c r="I28">
        <v>3.2604773183099997E-2</v>
      </c>
      <c r="J28">
        <v>2.2138655549800001E-2</v>
      </c>
      <c r="K28">
        <v>1.04266970073E-2</v>
      </c>
    </row>
    <row r="29" spans="1:11" x14ac:dyDescent="0.15">
      <c r="A29">
        <v>2600</v>
      </c>
      <c r="B29">
        <v>0.32573358632762323</v>
      </c>
      <c r="C29">
        <v>2.1996700480437E-2</v>
      </c>
      <c r="D29">
        <v>3.0997351607758083E-2</v>
      </c>
      <c r="H29">
        <v>2600</v>
      </c>
      <c r="I29">
        <v>3.2604773183099997E-2</v>
      </c>
      <c r="J29">
        <v>2.1698263843900001E-2</v>
      </c>
      <c r="K29">
        <v>1.00312164077E-2</v>
      </c>
    </row>
    <row r="30" spans="1:11" x14ac:dyDescent="0.15">
      <c r="A30">
        <v>2700</v>
      </c>
      <c r="B30">
        <v>0.32573358632762323</v>
      </c>
      <c r="C30">
        <v>2.1630788271080129E-2</v>
      </c>
      <c r="D30">
        <v>3.0401714160827778E-2</v>
      </c>
      <c r="H30">
        <v>2700</v>
      </c>
      <c r="I30">
        <v>3.2604773183099997E-2</v>
      </c>
      <c r="J30">
        <v>2.1283562424000001E-2</v>
      </c>
      <c r="K30">
        <v>9.7634876375699998E-3</v>
      </c>
    </row>
    <row r="31" spans="1:11" x14ac:dyDescent="0.15">
      <c r="A31">
        <v>2800</v>
      </c>
      <c r="B31">
        <v>0.32573358632762323</v>
      </c>
      <c r="C31">
        <v>2.1228205587686864E-2</v>
      </c>
      <c r="D31">
        <v>2.9618968517486546E-2</v>
      </c>
      <c r="H31">
        <v>2800</v>
      </c>
      <c r="I31">
        <v>3.2604773183099997E-2</v>
      </c>
      <c r="J31">
        <v>2.0886343994199998E-2</v>
      </c>
      <c r="K31">
        <v>9.6807146422999996E-3</v>
      </c>
    </row>
    <row r="32" spans="1:11" x14ac:dyDescent="0.15">
      <c r="A32">
        <v>2900</v>
      </c>
      <c r="B32">
        <v>0.32573358632762323</v>
      </c>
      <c r="C32">
        <v>2.0887326831839585E-2</v>
      </c>
      <c r="D32">
        <v>2.9009787973748452E-2</v>
      </c>
      <c r="H32">
        <v>2900</v>
      </c>
      <c r="I32">
        <v>3.2604773183099997E-2</v>
      </c>
      <c r="J32">
        <v>2.0559876767799998E-2</v>
      </c>
      <c r="K32">
        <v>9.5296414375699995E-3</v>
      </c>
    </row>
    <row r="33" spans="1:11" x14ac:dyDescent="0.15">
      <c r="A33">
        <v>3000</v>
      </c>
      <c r="B33">
        <v>0.32573358632762323</v>
      </c>
      <c r="C33">
        <v>2.0536261205356253E-2</v>
      </c>
      <c r="D33">
        <v>2.8745743022746743E-2</v>
      </c>
      <c r="H33">
        <v>3000</v>
      </c>
      <c r="I33">
        <v>3.2604773183099997E-2</v>
      </c>
      <c r="J33">
        <v>2.01856782224E-2</v>
      </c>
      <c r="K33">
        <v>9.7559086629900003E-3</v>
      </c>
    </row>
    <row r="34" spans="1:11" x14ac:dyDescent="0.15">
      <c r="A34">
        <v>3100</v>
      </c>
      <c r="B34">
        <v>0.32573358632762323</v>
      </c>
      <c r="C34">
        <v>2.022401114821705E-2</v>
      </c>
      <c r="D34">
        <v>2.8317659484219247E-2</v>
      </c>
      <c r="H34">
        <v>3100</v>
      </c>
      <c r="I34">
        <v>3.2604773183099997E-2</v>
      </c>
      <c r="J34">
        <v>1.98608642411E-2</v>
      </c>
      <c r="K34">
        <v>9.7448440737399993E-3</v>
      </c>
    </row>
    <row r="35" spans="1:11" x14ac:dyDescent="0.15">
      <c r="A35">
        <v>3200</v>
      </c>
      <c r="B35">
        <v>0.32573358632762323</v>
      </c>
      <c r="C35">
        <v>1.9872066324106031E-2</v>
      </c>
      <c r="D35">
        <v>2.8146915767363761E-2</v>
      </c>
      <c r="H35">
        <v>3200</v>
      </c>
      <c r="I35">
        <v>3.2604773183099997E-2</v>
      </c>
      <c r="J35">
        <v>1.95844919141E-2</v>
      </c>
      <c r="K35">
        <v>9.5162221525399993E-3</v>
      </c>
    </row>
    <row r="36" spans="1:11" x14ac:dyDescent="0.15">
      <c r="A36">
        <v>3300</v>
      </c>
      <c r="B36">
        <v>0.32573358632762323</v>
      </c>
      <c r="C36">
        <v>1.9568764537973141E-2</v>
      </c>
      <c r="D36">
        <v>2.781894006666398E-2</v>
      </c>
      <c r="H36">
        <v>3300</v>
      </c>
      <c r="I36">
        <v>3.2604773183099997E-2</v>
      </c>
      <c r="J36">
        <v>1.92880358391E-2</v>
      </c>
      <c r="K36">
        <v>9.2421233692899993E-3</v>
      </c>
    </row>
    <row r="37" spans="1:11" x14ac:dyDescent="0.15">
      <c r="A37">
        <v>3400</v>
      </c>
      <c r="B37">
        <v>0.32573358632762323</v>
      </c>
      <c r="C37">
        <v>1.9277621693413405E-2</v>
      </c>
      <c r="D37">
        <v>2.7527675654269102E-2</v>
      </c>
      <c r="H37">
        <v>3400</v>
      </c>
      <c r="I37">
        <v>3.2604773183099997E-2</v>
      </c>
      <c r="J37">
        <v>1.9002004603E-2</v>
      </c>
      <c r="K37">
        <v>9.3226395825800005E-3</v>
      </c>
    </row>
    <row r="38" spans="1:11" x14ac:dyDescent="0.15">
      <c r="A38">
        <v>3500</v>
      </c>
      <c r="B38">
        <v>0.32573358632762323</v>
      </c>
      <c r="C38">
        <v>1.9010724016790576E-2</v>
      </c>
      <c r="D38">
        <v>2.7077014627462984E-2</v>
      </c>
      <c r="H38">
        <v>3500</v>
      </c>
      <c r="I38">
        <v>3.2604773183099997E-2</v>
      </c>
      <c r="J38">
        <v>1.8712203532299999E-2</v>
      </c>
      <c r="K38">
        <v>9.1236688232700005E-3</v>
      </c>
    </row>
    <row r="39" spans="1:11" x14ac:dyDescent="0.15">
      <c r="A39">
        <v>3600</v>
      </c>
      <c r="B39">
        <v>0.32573358632762323</v>
      </c>
      <c r="C39">
        <v>1.8736454108256136E-2</v>
      </c>
      <c r="D39">
        <v>2.6801797009444461E-2</v>
      </c>
      <c r="H39">
        <v>3600</v>
      </c>
      <c r="I39">
        <v>3.2604773183099997E-2</v>
      </c>
      <c r="J39">
        <v>1.84474325075E-2</v>
      </c>
      <c r="K39">
        <v>8.9531073051400002E-3</v>
      </c>
    </row>
    <row r="40" spans="1:11" x14ac:dyDescent="0.15">
      <c r="A40">
        <v>3700</v>
      </c>
      <c r="B40">
        <v>0.32573358632762323</v>
      </c>
      <c r="C40">
        <v>1.8452126567164311E-2</v>
      </c>
      <c r="D40">
        <v>2.6465116646373039E-2</v>
      </c>
      <c r="H40">
        <v>3700</v>
      </c>
      <c r="I40">
        <v>3.2604773183099997E-2</v>
      </c>
      <c r="J40">
        <v>1.8189618581299999E-2</v>
      </c>
      <c r="K40">
        <v>8.9835776599800007E-3</v>
      </c>
    </row>
    <row r="41" spans="1:11" x14ac:dyDescent="0.15">
      <c r="A41">
        <v>3800</v>
      </c>
      <c r="B41">
        <v>0.32573358632762323</v>
      </c>
      <c r="C41">
        <v>1.8211482392826977E-2</v>
      </c>
      <c r="D41">
        <v>2.6124708749206263E-2</v>
      </c>
      <c r="H41">
        <v>3800</v>
      </c>
      <c r="I41">
        <v>3.2604773183099997E-2</v>
      </c>
      <c r="J41">
        <v>1.7919426833200001E-2</v>
      </c>
      <c r="K41">
        <v>8.7500719623600006E-3</v>
      </c>
    </row>
    <row r="42" spans="1:11" x14ac:dyDescent="0.15">
      <c r="A42">
        <v>3900</v>
      </c>
      <c r="B42">
        <v>0.32573358632762323</v>
      </c>
      <c r="C42">
        <v>1.7960053555733036E-2</v>
      </c>
      <c r="D42">
        <v>2.5804551848609695E-2</v>
      </c>
      <c r="H42">
        <v>3900</v>
      </c>
      <c r="I42">
        <v>3.2604773183099997E-2</v>
      </c>
      <c r="J42">
        <v>1.7718439603499999E-2</v>
      </c>
      <c r="K42">
        <v>8.5282685060299995E-3</v>
      </c>
    </row>
    <row r="43" spans="1:11" x14ac:dyDescent="0.15">
      <c r="A43">
        <v>4000</v>
      </c>
      <c r="B43">
        <v>0.32573358632762323</v>
      </c>
      <c r="C43">
        <v>1.7701634868192956E-2</v>
      </c>
      <c r="D43">
        <v>2.5430742104742467E-2</v>
      </c>
      <c r="H43">
        <v>4000</v>
      </c>
      <c r="I43">
        <v>3.2604773183099997E-2</v>
      </c>
      <c r="J43">
        <v>1.7482797613699998E-2</v>
      </c>
      <c r="K43">
        <v>8.5126732513300003E-3</v>
      </c>
    </row>
    <row r="44" spans="1:11" x14ac:dyDescent="0.15">
      <c r="A44">
        <v>4100</v>
      </c>
      <c r="B44">
        <v>0.32573358632762323</v>
      </c>
      <c r="C44">
        <v>1.7486238031220236E-2</v>
      </c>
      <c r="D44">
        <v>2.5099140145490278E-2</v>
      </c>
      <c r="H44">
        <v>4100</v>
      </c>
      <c r="I44">
        <v>3.2604773183099997E-2</v>
      </c>
      <c r="J44">
        <v>1.7263893449299999E-2</v>
      </c>
      <c r="K44">
        <v>8.3072071693600005E-3</v>
      </c>
    </row>
    <row r="45" spans="1:11" x14ac:dyDescent="0.15">
      <c r="A45">
        <v>4200</v>
      </c>
      <c r="B45">
        <v>0.32573358632762323</v>
      </c>
      <c r="C45">
        <v>1.7280363774306352E-2</v>
      </c>
      <c r="D45">
        <v>2.480997648020393E-2</v>
      </c>
      <c r="H45">
        <v>4200</v>
      </c>
      <c r="I45">
        <v>3.2604773183099997E-2</v>
      </c>
      <c r="J45">
        <v>1.7068245822700001E-2</v>
      </c>
      <c r="K45">
        <v>8.1107711094800007E-3</v>
      </c>
    </row>
    <row r="46" spans="1:11" x14ac:dyDescent="0.15">
      <c r="A46">
        <v>4300</v>
      </c>
      <c r="B46">
        <v>0.32573358632762323</v>
      </c>
      <c r="C46">
        <v>1.7116445363463299E-2</v>
      </c>
      <c r="D46">
        <v>2.4390484901699504E-2</v>
      </c>
      <c r="H46">
        <v>4300</v>
      </c>
      <c r="I46">
        <v>3.2604773183099997E-2</v>
      </c>
      <c r="J46">
        <v>1.6852600989099999E-2</v>
      </c>
      <c r="K46">
        <v>7.9249346406600005E-3</v>
      </c>
    </row>
    <row r="47" spans="1:11" x14ac:dyDescent="0.15">
      <c r="A47">
        <v>4400</v>
      </c>
      <c r="B47">
        <v>0.32573358632762323</v>
      </c>
      <c r="C47">
        <v>1.6876508297223335E-2</v>
      </c>
      <c r="D47">
        <v>2.4022300087229484E-2</v>
      </c>
      <c r="H47">
        <v>4400</v>
      </c>
      <c r="I47">
        <v>3.2604773183099997E-2</v>
      </c>
      <c r="J47">
        <v>1.66750419399E-2</v>
      </c>
      <c r="K47">
        <v>7.7548025594400003E-3</v>
      </c>
    </row>
    <row r="48" spans="1:11" x14ac:dyDescent="0.15">
      <c r="A48">
        <v>4500</v>
      </c>
      <c r="B48">
        <v>0.32573358632762323</v>
      </c>
      <c r="C48">
        <v>1.6698517418876575E-2</v>
      </c>
      <c r="D48">
        <v>2.3758131562868448E-2</v>
      </c>
      <c r="H48">
        <v>4500</v>
      </c>
      <c r="I48">
        <v>3.2604773183099997E-2</v>
      </c>
      <c r="J48">
        <v>1.6448027794100002E-2</v>
      </c>
      <c r="K48">
        <v>7.6912575996300001E-3</v>
      </c>
    </row>
    <row r="49" spans="1:11" x14ac:dyDescent="0.15">
      <c r="A49">
        <v>4600</v>
      </c>
      <c r="B49">
        <v>0.32573358632762323</v>
      </c>
      <c r="C49">
        <v>1.6518623866293353E-2</v>
      </c>
      <c r="D49">
        <v>2.3530901616627752E-2</v>
      </c>
      <c r="H49">
        <v>4600</v>
      </c>
      <c r="I49">
        <v>3.2604773183099997E-2</v>
      </c>
      <c r="J49">
        <v>1.6293588373799999E-2</v>
      </c>
      <c r="K49">
        <v>7.5787951270099999E-3</v>
      </c>
    </row>
    <row r="50" spans="1:11" x14ac:dyDescent="0.15">
      <c r="A50">
        <v>4700</v>
      </c>
      <c r="B50">
        <v>0.32573358632762323</v>
      </c>
      <c r="C50">
        <v>1.6326647845710845E-2</v>
      </c>
      <c r="D50">
        <v>2.3259803612506524E-2</v>
      </c>
      <c r="H50">
        <v>4700</v>
      </c>
      <c r="I50">
        <v>3.2604773183099997E-2</v>
      </c>
      <c r="J50">
        <v>1.6143019707200001E-2</v>
      </c>
      <c r="K50">
        <v>7.4204598087300004E-3</v>
      </c>
    </row>
    <row r="51" spans="1:11" x14ac:dyDescent="0.15">
      <c r="A51">
        <v>4800</v>
      </c>
      <c r="B51">
        <v>0.32573358632762323</v>
      </c>
      <c r="C51">
        <v>1.6136475361467312E-2</v>
      </c>
      <c r="D51">
        <v>2.3059106866316504E-2</v>
      </c>
      <c r="H51">
        <v>4800</v>
      </c>
      <c r="I51">
        <v>3.2604773183099997E-2</v>
      </c>
      <c r="J51">
        <v>1.5971252683900001E-2</v>
      </c>
      <c r="K51">
        <v>7.3097543588099998E-3</v>
      </c>
    </row>
    <row r="52" spans="1:11" x14ac:dyDescent="0.15">
      <c r="A52">
        <v>4900</v>
      </c>
      <c r="B52">
        <v>0.32573358632762323</v>
      </c>
      <c r="C52">
        <v>1.5971726891023077E-2</v>
      </c>
      <c r="D52">
        <v>2.2919641244160481E-2</v>
      </c>
      <c r="H52">
        <v>4900</v>
      </c>
      <c r="I52">
        <v>3.2604773183099997E-2</v>
      </c>
      <c r="J52">
        <v>1.58262999504E-2</v>
      </c>
      <c r="K52">
        <v>7.2169108200800004E-3</v>
      </c>
    </row>
    <row r="53" spans="1:11" x14ac:dyDescent="0.15">
      <c r="A53">
        <v>5000</v>
      </c>
      <c r="B53">
        <v>0.32573358632762323</v>
      </c>
      <c r="C53">
        <v>1.5807830360043355E-2</v>
      </c>
      <c r="D53">
        <v>2.2634725018931275E-2</v>
      </c>
      <c r="H53">
        <v>5000</v>
      </c>
      <c r="I53">
        <v>3.2604773183099997E-2</v>
      </c>
      <c r="J53">
        <v>1.5680669347099999E-2</v>
      </c>
      <c r="K53">
        <v>7.2862613975299998E-3</v>
      </c>
    </row>
    <row r="54" spans="1:11" x14ac:dyDescent="0.15">
      <c r="A54">
        <v>5100</v>
      </c>
      <c r="B54">
        <v>0.32573358632762323</v>
      </c>
      <c r="C54">
        <v>1.5647681618189215E-2</v>
      </c>
      <c r="D54">
        <v>2.2440331419912547E-2</v>
      </c>
      <c r="H54">
        <v>5100</v>
      </c>
      <c r="I54" t="e">
        <f>#REF!/25.5220058533</f>
        <v>#REF!</v>
      </c>
      <c r="J54" t="e">
        <f>#REF!/25.5220058533</f>
        <v>#REF!</v>
      </c>
      <c r="K54">
        <f t="shared" ref="K54:K68" si="0">F54/25.5220058533</f>
        <v>0</v>
      </c>
    </row>
    <row r="55" spans="1:11" x14ac:dyDescent="0.15">
      <c r="A55">
        <v>5200</v>
      </c>
      <c r="B55">
        <v>0.32573358632762323</v>
      </c>
      <c r="C55">
        <v>1.550365262892681E-2</v>
      </c>
      <c r="D55">
        <v>2.2226491162513882E-2</v>
      </c>
      <c r="H55">
        <v>5200</v>
      </c>
      <c r="I55" t="e">
        <f>#REF!/25.5220058533</f>
        <v>#REF!</v>
      </c>
      <c r="J55" t="e">
        <f>#REF!/25.5220058533</f>
        <v>#REF!</v>
      </c>
      <c r="K55">
        <f t="shared" si="0"/>
        <v>0</v>
      </c>
    </row>
    <row r="56" spans="1:11" x14ac:dyDescent="0.15">
      <c r="A56">
        <v>5300</v>
      </c>
      <c r="B56">
        <v>0.32573358632762323</v>
      </c>
      <c r="C56">
        <v>1.53306899604213E-2</v>
      </c>
      <c r="D56">
        <v>2.2004539374062757E-2</v>
      </c>
      <c r="H56">
        <v>5300</v>
      </c>
      <c r="I56" t="e">
        <f>#REF!/25.5220058533</f>
        <v>#REF!</v>
      </c>
      <c r="J56" t="e">
        <f>#REF!/25.5220058533</f>
        <v>#REF!</v>
      </c>
      <c r="K56">
        <f t="shared" si="0"/>
        <v>0</v>
      </c>
    </row>
    <row r="57" spans="1:11" x14ac:dyDescent="0.15">
      <c r="A57">
        <v>5400</v>
      </c>
      <c r="B57">
        <v>0.32573358632762323</v>
      </c>
      <c r="C57">
        <v>1.5177655189508301E-2</v>
      </c>
      <c r="D57">
        <v>2.1800144047144299E-2</v>
      </c>
      <c r="H57">
        <v>5400</v>
      </c>
      <c r="I57" t="e">
        <f>#REF!/25.5220058533</f>
        <v>#REF!</v>
      </c>
      <c r="J57" t="e">
        <f>#REF!/25.5220058533</f>
        <v>#REF!</v>
      </c>
      <c r="K57">
        <f t="shared" si="0"/>
        <v>0</v>
      </c>
    </row>
    <row r="58" spans="1:11" x14ac:dyDescent="0.15">
      <c r="A58">
        <v>5500</v>
      </c>
      <c r="B58">
        <v>0.32573358632762323</v>
      </c>
      <c r="C58">
        <v>1.5045349488443532E-2</v>
      </c>
      <c r="D58">
        <v>2.1627423918235231E-2</v>
      </c>
      <c r="H58">
        <v>5500</v>
      </c>
      <c r="I58" t="e">
        <f>#REF!/25.5220058533</f>
        <v>#REF!</v>
      </c>
      <c r="J58" t="e">
        <f>#REF!/25.5220058533</f>
        <v>#REF!</v>
      </c>
      <c r="K58">
        <f t="shared" si="0"/>
        <v>0</v>
      </c>
    </row>
    <row r="59" spans="1:11" x14ac:dyDescent="0.15">
      <c r="A59">
        <v>5600</v>
      </c>
      <c r="B59">
        <v>0.32573358632762323</v>
      </c>
      <c r="C59">
        <v>1.4888188524996711E-2</v>
      </c>
      <c r="D59">
        <v>2.1367020366837224E-2</v>
      </c>
      <c r="H59">
        <v>5600</v>
      </c>
      <c r="I59" t="e">
        <f>#REF!/25.5220058533</f>
        <v>#REF!</v>
      </c>
      <c r="J59" t="e">
        <f>#REF!/25.5220058533</f>
        <v>#REF!</v>
      </c>
      <c r="K59">
        <f t="shared" si="0"/>
        <v>0</v>
      </c>
    </row>
    <row r="60" spans="1:11" x14ac:dyDescent="0.15">
      <c r="A60">
        <v>5700</v>
      </c>
      <c r="B60">
        <v>0.32573358632762323</v>
      </c>
      <c r="C60">
        <v>1.4734107181798073E-2</v>
      </c>
      <c r="D60">
        <v>2.1199356984437104E-2</v>
      </c>
      <c r="H60">
        <v>5700</v>
      </c>
      <c r="I60" t="e">
        <f>#REF!/25.5220058533</f>
        <v>#REF!</v>
      </c>
      <c r="J60" t="e">
        <f>#REF!/25.5220058533</f>
        <v>#REF!</v>
      </c>
      <c r="K60">
        <f t="shared" si="0"/>
        <v>0</v>
      </c>
    </row>
    <row r="61" spans="1:11" x14ac:dyDescent="0.15">
      <c r="A61">
        <v>5800</v>
      </c>
      <c r="B61">
        <v>0.32573358632762323</v>
      </c>
      <c r="C61">
        <v>1.4622714172904441E-2</v>
      </c>
      <c r="D61">
        <v>2.0966803272745489E-2</v>
      </c>
      <c r="H61">
        <v>5800</v>
      </c>
      <c r="I61" t="e">
        <f>#REF!/25.5220058533</f>
        <v>#REF!</v>
      </c>
      <c r="J61" t="e">
        <f>#REF!/25.5220058533</f>
        <v>#REF!</v>
      </c>
      <c r="K61">
        <f t="shared" si="0"/>
        <v>0</v>
      </c>
    </row>
    <row r="62" spans="1:11" x14ac:dyDescent="0.15">
      <c r="A62">
        <v>5900</v>
      </c>
      <c r="B62">
        <v>0.32573358632762323</v>
      </c>
      <c r="C62">
        <v>1.4508664600126694E-2</v>
      </c>
      <c r="D62">
        <v>2.0760069979550287E-2</v>
      </c>
      <c r="H62">
        <v>5900</v>
      </c>
      <c r="I62" t="e">
        <f>#REF!/25.5220058533</f>
        <v>#REF!</v>
      </c>
      <c r="J62" t="e">
        <f>#REF!/25.5220058533</f>
        <v>#REF!</v>
      </c>
      <c r="K62">
        <f t="shared" si="0"/>
        <v>0</v>
      </c>
    </row>
    <row r="63" spans="1:11" x14ac:dyDescent="0.15">
      <c r="A63">
        <v>6000</v>
      </c>
      <c r="B63">
        <v>0.32573358632762323</v>
      </c>
      <c r="C63">
        <v>1.4400010727271264E-2</v>
      </c>
      <c r="D63">
        <v>2.0558657239480114E-2</v>
      </c>
      <c r="H63">
        <v>6000</v>
      </c>
      <c r="I63" t="e">
        <f>#REF!/25.5220058533</f>
        <v>#REF!</v>
      </c>
      <c r="J63" t="e">
        <f>#REF!/25.5220058533</f>
        <v>#REF!</v>
      </c>
      <c r="K63">
        <f t="shared" si="0"/>
        <v>0</v>
      </c>
    </row>
    <row r="64" spans="1:11" x14ac:dyDescent="0.15">
      <c r="A64">
        <v>6100</v>
      </c>
      <c r="B64">
        <v>0.32573358632762323</v>
      </c>
      <c r="C64">
        <v>1.427230750857701E-2</v>
      </c>
      <c r="D64">
        <v>2.0394940807863526E-2</v>
      </c>
      <c r="H64">
        <v>6100</v>
      </c>
      <c r="I64" t="e">
        <f>#REF!/25.5220058533</f>
        <v>#REF!</v>
      </c>
      <c r="J64" t="e">
        <f>#REF!/25.5220058533</f>
        <v>#REF!</v>
      </c>
      <c r="K64">
        <f t="shared" si="0"/>
        <v>0</v>
      </c>
    </row>
    <row r="65" spans="1:11" x14ac:dyDescent="0.15">
      <c r="A65">
        <v>6200</v>
      </c>
      <c r="B65">
        <v>0.32573358632762323</v>
      </c>
      <c r="C65">
        <v>1.4161581758640133E-2</v>
      </c>
      <c r="D65">
        <v>2.0169760119714095E-2</v>
      </c>
      <c r="H65">
        <v>6200</v>
      </c>
      <c r="I65" t="e">
        <f>#REF!/25.5220058533</f>
        <v>#REF!</v>
      </c>
      <c r="J65" t="e">
        <f>#REF!/25.5220058533</f>
        <v>#REF!</v>
      </c>
      <c r="K65">
        <f t="shared" si="0"/>
        <v>0</v>
      </c>
    </row>
    <row r="66" spans="1:11" x14ac:dyDescent="0.15">
      <c r="A66">
        <v>6300</v>
      </c>
      <c r="B66">
        <v>0.32573358632762323</v>
      </c>
      <c r="C66">
        <v>1.4039482138065166E-2</v>
      </c>
      <c r="D66">
        <v>1.997639807065078E-2</v>
      </c>
      <c r="H66">
        <v>6300</v>
      </c>
      <c r="I66" t="e">
        <f>#REF!/25.5220058533</f>
        <v>#REF!</v>
      </c>
      <c r="J66" t="e">
        <f>#REF!/25.5220058533</f>
        <v>#REF!</v>
      </c>
      <c r="K66">
        <f t="shared" si="0"/>
        <v>0</v>
      </c>
    </row>
    <row r="67" spans="1:11" x14ac:dyDescent="0.15">
      <c r="A67">
        <v>6400</v>
      </c>
      <c r="B67">
        <v>0.32573358632762323</v>
      </c>
      <c r="C67">
        <v>1.3922997932588204E-2</v>
      </c>
      <c r="D67">
        <v>1.9839270409834596E-2</v>
      </c>
      <c r="H67">
        <v>6400</v>
      </c>
      <c r="I67" t="e">
        <f>#REF!/25.5220058533</f>
        <v>#REF!</v>
      </c>
      <c r="J67" t="e">
        <f>#REF!/25.5220058533</f>
        <v>#REF!</v>
      </c>
      <c r="K67">
        <f t="shared" si="0"/>
        <v>0</v>
      </c>
    </row>
    <row r="68" spans="1:11" x14ac:dyDescent="0.15">
      <c r="A68">
        <v>6500</v>
      </c>
      <c r="B68">
        <v>0.32573358632762323</v>
      </c>
      <c r="C68">
        <v>1.381579575907071E-2</v>
      </c>
      <c r="D68">
        <v>1.9736482973412905E-2</v>
      </c>
      <c r="H68">
        <v>6500</v>
      </c>
      <c r="I68" t="e">
        <f>#REF!/25.5220058533</f>
        <v>#REF!</v>
      </c>
      <c r="J68" t="e">
        <f>#REF!/25.5220058533</f>
        <v>#REF!</v>
      </c>
      <c r="K68">
        <f t="shared" si="0"/>
        <v>0</v>
      </c>
    </row>
    <row r="69" spans="1:11" x14ac:dyDescent="0.15">
      <c r="A69">
        <v>6600</v>
      </c>
      <c r="B69">
        <v>0.32573358632762323</v>
      </c>
      <c r="C69">
        <v>1.371090142919758E-2</v>
      </c>
      <c r="D69">
        <v>1.954873578337845E-2</v>
      </c>
      <c r="H69">
        <v>6600</v>
      </c>
      <c r="I69" t="e">
        <f>#REF!/25.5220058533</f>
        <v>#REF!</v>
      </c>
      <c r="J69" t="e">
        <f>#REF!/25.5220058533</f>
        <v>#REF!</v>
      </c>
      <c r="K69">
        <f t="shared" ref="K69:K103" si="1">F69/25.5220058533</f>
        <v>0</v>
      </c>
    </row>
    <row r="70" spans="1:11" x14ac:dyDescent="0.15">
      <c r="A70">
        <v>6700</v>
      </c>
      <c r="B70">
        <v>0.32573358632762323</v>
      </c>
      <c r="C70">
        <v>1.3607645821815166E-2</v>
      </c>
      <c r="D70">
        <v>1.9399278539581653E-2</v>
      </c>
      <c r="H70">
        <v>6700</v>
      </c>
      <c r="I70" t="e">
        <f>#REF!/25.5220058533</f>
        <v>#REF!</v>
      </c>
      <c r="J70" t="e">
        <f>#REF!/25.5220058533</f>
        <v>#REF!</v>
      </c>
      <c r="K70">
        <f t="shared" si="1"/>
        <v>0</v>
      </c>
    </row>
    <row r="71" spans="1:11" x14ac:dyDescent="0.15">
      <c r="A71">
        <v>6800</v>
      </c>
      <c r="B71">
        <v>0.32573358632762323</v>
      </c>
      <c r="C71">
        <v>1.3513131045670012E-2</v>
      </c>
      <c r="D71">
        <v>1.9296065788940449E-2</v>
      </c>
      <c r="H71">
        <v>6800</v>
      </c>
      <c r="I71" t="e">
        <f>#REF!/25.5220058533</f>
        <v>#REF!</v>
      </c>
      <c r="J71" t="e">
        <f>#REF!/25.5220058533</f>
        <v>#REF!</v>
      </c>
      <c r="K71">
        <f t="shared" si="1"/>
        <v>0</v>
      </c>
    </row>
    <row r="72" spans="1:11" x14ac:dyDescent="0.15">
      <c r="A72">
        <v>6900</v>
      </c>
      <c r="B72">
        <v>0.32573358632762323</v>
      </c>
      <c r="C72">
        <v>1.3405234715270734E-2</v>
      </c>
      <c r="D72">
        <v>1.9134079495278289E-2</v>
      </c>
      <c r="H72">
        <v>6900</v>
      </c>
      <c r="I72" t="e">
        <f>#REF!/25.5220058533</f>
        <v>#REF!</v>
      </c>
      <c r="J72" t="e">
        <f>#REF!/25.5220058533</f>
        <v>#REF!</v>
      </c>
      <c r="K72">
        <f t="shared" si="1"/>
        <v>0</v>
      </c>
    </row>
    <row r="73" spans="1:11" x14ac:dyDescent="0.15">
      <c r="A73">
        <v>7000</v>
      </c>
      <c r="B73">
        <v>0.32573358632762323</v>
      </c>
      <c r="C73">
        <v>1.3304647436169076E-2</v>
      </c>
      <c r="D73">
        <v>1.8980299002218315E-2</v>
      </c>
      <c r="H73">
        <v>7000</v>
      </c>
      <c r="I73" t="e">
        <f>#REF!/25.5220058533</f>
        <v>#REF!</v>
      </c>
      <c r="J73" t="e">
        <f>#REF!/25.5220058533</f>
        <v>#REF!</v>
      </c>
      <c r="K73">
        <f t="shared" si="1"/>
        <v>0</v>
      </c>
    </row>
    <row r="74" spans="1:11" x14ac:dyDescent="0.15">
      <c r="A74">
        <v>7100</v>
      </c>
      <c r="B74">
        <v>0.32573358632762323</v>
      </c>
      <c r="C74">
        <v>1.3199289200634767E-2</v>
      </c>
      <c r="D74">
        <v>1.8856995609605343E-2</v>
      </c>
      <c r="H74">
        <v>7100</v>
      </c>
      <c r="I74" t="e">
        <f>#REF!/25.5220058533</f>
        <v>#REF!</v>
      </c>
      <c r="J74" t="e">
        <f>#REF!/25.5220058533</f>
        <v>#REF!</v>
      </c>
      <c r="K74">
        <f t="shared" si="1"/>
        <v>0</v>
      </c>
    </row>
    <row r="75" spans="1:11" x14ac:dyDescent="0.15">
      <c r="A75">
        <v>7200</v>
      </c>
      <c r="B75">
        <v>0.32573358632762323</v>
      </c>
      <c r="C75">
        <v>1.3108664720752792E-2</v>
      </c>
      <c r="D75">
        <v>1.8687848652355437E-2</v>
      </c>
      <c r="H75">
        <v>7200</v>
      </c>
      <c r="I75" t="e">
        <f>#REF!/25.5220058533</f>
        <v>#REF!</v>
      </c>
      <c r="J75" t="e">
        <f>#REF!/25.5220058533</f>
        <v>#REF!</v>
      </c>
      <c r="K75">
        <f t="shared" si="1"/>
        <v>0</v>
      </c>
    </row>
    <row r="76" spans="1:11" x14ac:dyDescent="0.15">
      <c r="A76">
        <v>7300</v>
      </c>
      <c r="B76">
        <v>0.32573358632762323</v>
      </c>
      <c r="C76">
        <v>1.3020871575500838E-2</v>
      </c>
      <c r="D76">
        <v>1.8573762141924535E-2</v>
      </c>
      <c r="H76">
        <v>7300</v>
      </c>
      <c r="I76" t="e">
        <f>#REF!/25.5220058533</f>
        <v>#REF!</v>
      </c>
      <c r="J76" t="e">
        <f>#REF!/25.5220058533</f>
        <v>#REF!</v>
      </c>
      <c r="K76">
        <f t="shared" si="1"/>
        <v>0</v>
      </c>
    </row>
    <row r="77" spans="1:11" x14ac:dyDescent="0.15">
      <c r="A77">
        <v>7400</v>
      </c>
      <c r="B77">
        <v>0.32573358632762323</v>
      </c>
      <c r="C77">
        <v>1.2944066680099306E-2</v>
      </c>
      <c r="D77">
        <v>1.8457772176636709E-2</v>
      </c>
      <c r="H77">
        <v>7400</v>
      </c>
      <c r="I77" t="e">
        <f>#REF!/25.5220058533</f>
        <v>#REF!</v>
      </c>
      <c r="J77" t="e">
        <f>#REF!/25.5220058533</f>
        <v>#REF!</v>
      </c>
      <c r="K77">
        <f t="shared" si="1"/>
        <v>0</v>
      </c>
    </row>
    <row r="78" spans="1:11" x14ac:dyDescent="0.15">
      <c r="A78">
        <v>7500</v>
      </c>
      <c r="B78">
        <v>0.32573358632762323</v>
      </c>
      <c r="C78">
        <v>1.286414403649031E-2</v>
      </c>
      <c r="D78">
        <v>1.8344610600873393E-2</v>
      </c>
      <c r="H78">
        <v>7500</v>
      </c>
      <c r="I78" t="e">
        <f>#REF!/25.5220058533</f>
        <v>#REF!</v>
      </c>
      <c r="J78" t="e">
        <f>#REF!/25.5220058533</f>
        <v>#REF!</v>
      </c>
      <c r="K78">
        <f t="shared" si="1"/>
        <v>0</v>
      </c>
    </row>
    <row r="79" spans="1:11" x14ac:dyDescent="0.15">
      <c r="A79">
        <v>7600</v>
      </c>
      <c r="B79">
        <v>0.32573358632762323</v>
      </c>
      <c r="C79">
        <v>1.278083993260362E-2</v>
      </c>
      <c r="D79">
        <v>1.8262824670919532E-2</v>
      </c>
      <c r="H79">
        <v>7600</v>
      </c>
      <c r="I79" t="e">
        <f>#REF!/25.5220058533</f>
        <v>#REF!</v>
      </c>
      <c r="J79" t="e">
        <f>#REF!/25.5220058533</f>
        <v>#REF!</v>
      </c>
      <c r="K79">
        <f t="shared" si="1"/>
        <v>0</v>
      </c>
    </row>
    <row r="80" spans="1:11" x14ac:dyDescent="0.15">
      <c r="A80">
        <v>7700</v>
      </c>
      <c r="B80">
        <v>0.32573358632762323</v>
      </c>
      <c r="C80">
        <v>1.2706412322449524E-2</v>
      </c>
      <c r="D80">
        <v>1.8155208359655155E-2</v>
      </c>
      <c r="H80">
        <v>7700</v>
      </c>
      <c r="I80" t="e">
        <f>#REF!/25.5220058533</f>
        <v>#REF!</v>
      </c>
      <c r="J80" t="e">
        <f>#REF!/25.5220058533</f>
        <v>#REF!</v>
      </c>
      <c r="K80">
        <f t="shared" si="1"/>
        <v>0</v>
      </c>
    </row>
    <row r="81" spans="1:11" x14ac:dyDescent="0.15">
      <c r="A81">
        <v>7800</v>
      </c>
      <c r="B81">
        <v>0.32573358632762323</v>
      </c>
      <c r="C81">
        <v>1.2625764798237241E-2</v>
      </c>
      <c r="D81">
        <v>1.8046738095095521E-2</v>
      </c>
      <c r="H81">
        <v>7800</v>
      </c>
      <c r="I81" t="e">
        <f>#REF!/25.5220058533</f>
        <v>#REF!</v>
      </c>
      <c r="J81" t="e">
        <f>#REF!/25.5220058533</f>
        <v>#REF!</v>
      </c>
      <c r="K81">
        <f t="shared" si="1"/>
        <v>0</v>
      </c>
    </row>
    <row r="82" spans="1:11" x14ac:dyDescent="0.15">
      <c r="A82">
        <v>7900</v>
      </c>
      <c r="B82">
        <v>0.32573358632762323</v>
      </c>
      <c r="C82">
        <v>1.2550076252630618E-2</v>
      </c>
      <c r="D82">
        <v>1.7910285333583843E-2</v>
      </c>
      <c r="H82">
        <v>7900</v>
      </c>
      <c r="I82" t="e">
        <f>#REF!/25.5220058533</f>
        <v>#REF!</v>
      </c>
      <c r="J82" t="e">
        <f>#REF!/25.5220058533</f>
        <v>#REF!</v>
      </c>
      <c r="K82">
        <f t="shared" si="1"/>
        <v>0</v>
      </c>
    </row>
    <row r="83" spans="1:11" x14ac:dyDescent="0.15">
      <c r="A83">
        <v>8000</v>
      </c>
      <c r="B83">
        <v>0.32573358632762323</v>
      </c>
      <c r="C83">
        <v>1.2471277884721774E-2</v>
      </c>
      <c r="D83">
        <v>1.7757347083180015E-2</v>
      </c>
      <c r="H83">
        <v>8000</v>
      </c>
      <c r="I83" t="e">
        <f>#REF!/25.5220058533</f>
        <v>#REF!</v>
      </c>
      <c r="J83" t="e">
        <f>#REF!/25.5220058533</f>
        <v>#REF!</v>
      </c>
      <c r="K83">
        <f t="shared" si="1"/>
        <v>0</v>
      </c>
    </row>
    <row r="84" spans="1:11" x14ac:dyDescent="0.15">
      <c r="A84">
        <v>8100</v>
      </c>
      <c r="B84">
        <v>0.32573358632762323</v>
      </c>
      <c r="C84">
        <v>1.2400444725941418E-2</v>
      </c>
      <c r="D84">
        <v>1.7660026476199634E-2</v>
      </c>
      <c r="H84">
        <v>8100</v>
      </c>
      <c r="I84" t="e">
        <f>#REF!/25.5220058533</f>
        <v>#REF!</v>
      </c>
      <c r="J84" t="e">
        <f>#REF!/25.5220058533</f>
        <v>#REF!</v>
      </c>
      <c r="K84">
        <f t="shared" si="1"/>
        <v>0</v>
      </c>
    </row>
    <row r="85" spans="1:11" x14ac:dyDescent="0.15">
      <c r="A85">
        <v>8200</v>
      </c>
      <c r="B85">
        <v>0.32573358632762323</v>
      </c>
      <c r="C85">
        <v>1.2315883801443358E-2</v>
      </c>
      <c r="D85">
        <v>1.7543896071401659E-2</v>
      </c>
      <c r="H85">
        <v>8200</v>
      </c>
      <c r="I85" t="e">
        <f>#REF!/25.5220058533</f>
        <v>#REF!</v>
      </c>
      <c r="J85" t="e">
        <f>#REF!/25.5220058533</f>
        <v>#REF!</v>
      </c>
      <c r="K85">
        <f t="shared" si="1"/>
        <v>0</v>
      </c>
    </row>
    <row r="86" spans="1:11" x14ac:dyDescent="0.15">
      <c r="A86">
        <v>8300</v>
      </c>
      <c r="B86">
        <v>0.32573358632762323</v>
      </c>
      <c r="C86">
        <v>1.2245287296397612E-2</v>
      </c>
      <c r="D86">
        <v>1.7449211114745417E-2</v>
      </c>
      <c r="H86">
        <v>8300</v>
      </c>
      <c r="I86" t="e">
        <f>#REF!/25.5220058533</f>
        <v>#REF!</v>
      </c>
      <c r="J86" t="e">
        <f>#REF!/25.5220058533</f>
        <v>#REF!</v>
      </c>
      <c r="K86">
        <f t="shared" si="1"/>
        <v>0</v>
      </c>
    </row>
    <row r="87" spans="1:11" x14ac:dyDescent="0.15">
      <c r="A87">
        <v>8400</v>
      </c>
      <c r="B87">
        <v>0.32573358632762323</v>
      </c>
      <c r="C87">
        <v>1.2169057719216928E-2</v>
      </c>
      <c r="D87">
        <v>1.7368959536449697E-2</v>
      </c>
      <c r="H87">
        <v>8400</v>
      </c>
      <c r="I87" t="e">
        <f>#REF!/25.5220058533</f>
        <v>#REF!</v>
      </c>
      <c r="J87" t="e">
        <f>#REF!/25.5220058533</f>
        <v>#REF!</v>
      </c>
      <c r="K87">
        <f t="shared" si="1"/>
        <v>0</v>
      </c>
    </row>
    <row r="88" spans="1:11" x14ac:dyDescent="0.15">
      <c r="A88">
        <v>8500</v>
      </c>
      <c r="B88">
        <v>0.32573358632762323</v>
      </c>
      <c r="C88">
        <v>1.2106494849739585E-2</v>
      </c>
      <c r="D88">
        <v>1.729396711786781E-2</v>
      </c>
      <c r="H88">
        <v>8500</v>
      </c>
      <c r="I88" t="e">
        <f>#REF!/25.5220058533</f>
        <v>#REF!</v>
      </c>
      <c r="J88" t="e">
        <f>#REF!/25.5220058533</f>
        <v>#REF!</v>
      </c>
      <c r="K88">
        <f t="shared" si="1"/>
        <v>0</v>
      </c>
    </row>
    <row r="89" spans="1:11" x14ac:dyDescent="0.15">
      <c r="A89">
        <v>8600</v>
      </c>
      <c r="B89">
        <v>0.32573358632762323</v>
      </c>
      <c r="C89">
        <v>1.2032289869853368E-2</v>
      </c>
      <c r="D89">
        <v>1.7197707901600828E-2</v>
      </c>
      <c r="H89">
        <v>8600</v>
      </c>
      <c r="I89" t="e">
        <f>#REF!/25.5220058533</f>
        <v>#REF!</v>
      </c>
      <c r="J89" t="e">
        <f>#REF!/25.5220058533</f>
        <v>#REF!</v>
      </c>
      <c r="K89">
        <f t="shared" si="1"/>
        <v>0</v>
      </c>
    </row>
    <row r="90" spans="1:11" x14ac:dyDescent="0.15">
      <c r="A90">
        <v>8700</v>
      </c>
      <c r="B90">
        <v>0.32573358632762323</v>
      </c>
      <c r="C90">
        <v>1.1953933849660646E-2</v>
      </c>
      <c r="D90">
        <v>1.7074494230854279E-2</v>
      </c>
      <c r="H90">
        <v>8700</v>
      </c>
      <c r="I90" t="e">
        <f>#REF!/25.5220058533</f>
        <v>#REF!</v>
      </c>
      <c r="J90" t="e">
        <f>#REF!/25.5220058533</f>
        <v>#REF!</v>
      </c>
      <c r="K90">
        <f t="shared" si="1"/>
        <v>0</v>
      </c>
    </row>
    <row r="91" spans="1:11" x14ac:dyDescent="0.15">
      <c r="A91">
        <v>8800</v>
      </c>
      <c r="B91">
        <v>0.32573358632762323</v>
      </c>
      <c r="C91">
        <v>1.1882288776247907E-2</v>
      </c>
      <c r="D91">
        <v>1.6947066084465875E-2</v>
      </c>
      <c r="H91">
        <v>8800</v>
      </c>
      <c r="I91" t="e">
        <f>#REF!/25.5220058533</f>
        <v>#REF!</v>
      </c>
      <c r="J91" t="e">
        <f>#REF!/25.5220058533</f>
        <v>#REF!</v>
      </c>
      <c r="K91">
        <f t="shared" si="1"/>
        <v>0</v>
      </c>
    </row>
    <row r="92" spans="1:11" x14ac:dyDescent="0.15">
      <c r="A92">
        <v>8900</v>
      </c>
      <c r="B92">
        <v>0.32573358632762323</v>
      </c>
      <c r="C92">
        <v>1.1815508870436562E-2</v>
      </c>
      <c r="D92">
        <v>1.6824077584108876E-2</v>
      </c>
      <c r="H92">
        <v>8900</v>
      </c>
      <c r="I92" t="e">
        <f>#REF!/25.5220058533</f>
        <v>#REF!</v>
      </c>
      <c r="J92" t="e">
        <f>#REF!/25.5220058533</f>
        <v>#REF!</v>
      </c>
      <c r="K92">
        <f t="shared" si="1"/>
        <v>0</v>
      </c>
    </row>
    <row r="93" spans="1:11" x14ac:dyDescent="0.15">
      <c r="A93">
        <v>9000</v>
      </c>
      <c r="B93">
        <v>0.32573358632762323</v>
      </c>
      <c r="C93">
        <v>1.1751899535757638E-2</v>
      </c>
      <c r="D93">
        <v>1.6693501823796166E-2</v>
      </c>
      <c r="H93">
        <v>9000</v>
      </c>
      <c r="I93" t="e">
        <f>#REF!/25.5220058533</f>
        <v>#REF!</v>
      </c>
      <c r="J93" t="e">
        <f>#REF!/25.5220058533</f>
        <v>#REF!</v>
      </c>
      <c r="K93">
        <f t="shared" si="1"/>
        <v>0</v>
      </c>
    </row>
    <row r="94" spans="1:11" x14ac:dyDescent="0.15">
      <c r="A94">
        <v>9100</v>
      </c>
      <c r="B94">
        <v>0.32573358632762323</v>
      </c>
      <c r="C94">
        <v>1.1694936213699155E-2</v>
      </c>
      <c r="D94">
        <v>1.6617001601626224E-2</v>
      </c>
      <c r="H94">
        <v>9100</v>
      </c>
      <c r="I94" t="e">
        <f>#REF!/25.5220058533</f>
        <v>#REF!</v>
      </c>
      <c r="J94" t="e">
        <f>#REF!/25.5220058533</f>
        <v>#REF!</v>
      </c>
      <c r="K94">
        <f t="shared" si="1"/>
        <v>0</v>
      </c>
    </row>
    <row r="95" spans="1:11" x14ac:dyDescent="0.15">
      <c r="A95">
        <v>9200</v>
      </c>
      <c r="B95">
        <v>0.32573358632762323</v>
      </c>
      <c r="C95">
        <v>1.1622932204470296E-2</v>
      </c>
      <c r="D95">
        <v>1.6503271667439853E-2</v>
      </c>
      <c r="H95">
        <v>9200</v>
      </c>
      <c r="I95" t="e">
        <f>#REF!/25.5220058533</f>
        <v>#REF!</v>
      </c>
      <c r="J95" t="e">
        <f>#REF!/25.5220058533</f>
        <v>#REF!</v>
      </c>
      <c r="K95">
        <f t="shared" si="1"/>
        <v>0</v>
      </c>
    </row>
    <row r="96" spans="1:11" x14ac:dyDescent="0.15">
      <c r="A96">
        <v>9300</v>
      </c>
      <c r="B96">
        <v>0.32573358632762323</v>
      </c>
      <c r="C96">
        <v>1.1563843500288176E-2</v>
      </c>
      <c r="D96">
        <v>1.6417804407713558E-2</v>
      </c>
      <c r="H96">
        <v>9300</v>
      </c>
      <c r="I96" t="e">
        <f>#REF!/25.5220058533</f>
        <v>#REF!</v>
      </c>
      <c r="J96" t="e">
        <f>#REF!/25.5220058533</f>
        <v>#REF!</v>
      </c>
      <c r="K96">
        <f t="shared" si="1"/>
        <v>0</v>
      </c>
    </row>
    <row r="97" spans="1:11" x14ac:dyDescent="0.15">
      <c r="A97">
        <v>9400</v>
      </c>
      <c r="B97">
        <v>0.32573358632762323</v>
      </c>
      <c r="C97">
        <v>1.1505654345190557E-2</v>
      </c>
      <c r="D97">
        <v>1.634579113216757E-2</v>
      </c>
      <c r="H97">
        <v>9400</v>
      </c>
      <c r="I97" t="e">
        <f>#REF!/25.5220058533</f>
        <v>#REF!</v>
      </c>
      <c r="J97" t="e">
        <f>#REF!/25.5220058533</f>
        <v>#REF!</v>
      </c>
      <c r="K97">
        <f t="shared" si="1"/>
        <v>0</v>
      </c>
    </row>
    <row r="98" spans="1:11" x14ac:dyDescent="0.15">
      <c r="A98">
        <v>9500</v>
      </c>
      <c r="B98">
        <v>0.32573358632762323</v>
      </c>
      <c r="C98">
        <v>1.144723058788203E-2</v>
      </c>
      <c r="D98">
        <v>1.6240878372277511E-2</v>
      </c>
      <c r="H98">
        <v>9500</v>
      </c>
      <c r="I98" t="e">
        <f>#REF!/25.5220058533</f>
        <v>#REF!</v>
      </c>
      <c r="J98" t="e">
        <f>#REF!/25.5220058533</f>
        <v>#REF!</v>
      </c>
      <c r="K98">
        <f t="shared" si="1"/>
        <v>0</v>
      </c>
    </row>
    <row r="99" spans="1:11" x14ac:dyDescent="0.15">
      <c r="A99">
        <v>9600</v>
      </c>
      <c r="B99">
        <v>0.32573358632762323</v>
      </c>
      <c r="C99">
        <v>1.1386943219959457E-2</v>
      </c>
      <c r="D99">
        <v>1.6143646718336832E-2</v>
      </c>
      <c r="H99">
        <v>9600</v>
      </c>
      <c r="I99" t="e">
        <f>#REF!/25.5220058533</f>
        <v>#REF!</v>
      </c>
      <c r="J99" t="e">
        <f>#REF!/25.5220058533</f>
        <v>#REF!</v>
      </c>
      <c r="K99">
        <f t="shared" si="1"/>
        <v>0</v>
      </c>
    </row>
    <row r="100" spans="1:11" x14ac:dyDescent="0.15">
      <c r="A100">
        <v>9700</v>
      </c>
      <c r="B100">
        <v>0.32573358632762323</v>
      </c>
      <c r="C100">
        <v>1.1327532583518278E-2</v>
      </c>
      <c r="D100">
        <v>1.607905365451278E-2</v>
      </c>
      <c r="H100">
        <v>9700</v>
      </c>
      <c r="I100" t="e">
        <f>#REF!/25.5220058533</f>
        <v>#REF!</v>
      </c>
      <c r="J100" t="e">
        <f>#REF!/25.5220058533</f>
        <v>#REF!</v>
      </c>
      <c r="K100">
        <f t="shared" si="1"/>
        <v>0</v>
      </c>
    </row>
    <row r="101" spans="1:11" x14ac:dyDescent="0.15">
      <c r="A101">
        <v>9800</v>
      </c>
      <c r="B101">
        <v>0.32573358632762323</v>
      </c>
      <c r="C101">
        <v>1.1276531580521812E-2</v>
      </c>
      <c r="D101">
        <v>1.5986007572490472E-2</v>
      </c>
      <c r="H101">
        <v>9800</v>
      </c>
      <c r="I101" t="e">
        <f>#REF!/25.5220058533</f>
        <v>#REF!</v>
      </c>
      <c r="J101" t="e">
        <f>#REF!/25.5220058533</f>
        <v>#REF!</v>
      </c>
      <c r="K101">
        <f t="shared" si="1"/>
        <v>0</v>
      </c>
    </row>
    <row r="102" spans="1:11" x14ac:dyDescent="0.15">
      <c r="A102">
        <v>9900</v>
      </c>
      <c r="B102">
        <v>0.32573358632762323</v>
      </c>
      <c r="C102">
        <v>1.1218795006270165E-2</v>
      </c>
      <c r="D102">
        <v>1.5917959366758421E-2</v>
      </c>
      <c r="H102">
        <v>9900</v>
      </c>
      <c r="I102" t="e">
        <f>#REF!/25.5220058533</f>
        <v>#REF!</v>
      </c>
      <c r="J102" t="e">
        <f>#REF!/25.5220058533</f>
        <v>#REF!</v>
      </c>
      <c r="K102">
        <f t="shared" si="1"/>
        <v>0</v>
      </c>
    </row>
    <row r="103" spans="1:11" x14ac:dyDescent="0.15">
      <c r="A103">
        <v>10000</v>
      </c>
      <c r="B103">
        <v>0.32573358632762323</v>
      </c>
      <c r="C103">
        <v>1.1160674099178211E-2</v>
      </c>
      <c r="D103">
        <v>1.5812616956390923E-2</v>
      </c>
      <c r="H103">
        <v>10000</v>
      </c>
      <c r="I103" t="e">
        <f>#REF!/25.5220058533</f>
        <v>#REF!</v>
      </c>
      <c r="J103" t="e">
        <f>#REF!/25.5220058533</f>
        <v>#REF!</v>
      </c>
      <c r="K103">
        <f t="shared" si="1"/>
        <v>0</v>
      </c>
    </row>
  </sheetData>
  <mergeCells count="2">
    <mergeCell ref="A1:D1"/>
    <mergeCell ref="H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2" sqref="C42"/>
    </sheetView>
  </sheetViews>
  <sheetFormatPr defaultRowHeight="13.5" x14ac:dyDescent="0.15"/>
  <cols>
    <col min="1" max="1" width="12.5" customWidth="1"/>
    <col min="2" max="2" width="13.625" customWidth="1"/>
    <col min="3" max="3" width="16.875" customWidth="1"/>
    <col min="4" max="4" width="18.375" customWidth="1"/>
    <col min="10" max="10" width="11.5" customWidth="1"/>
    <col min="11" max="11" width="12.625" customWidth="1"/>
    <col min="12" max="12" width="14" customWidth="1"/>
    <col min="13" max="13" width="14.125" customWidth="1"/>
  </cols>
  <sheetData>
    <row r="1" spans="1:13" ht="27" customHeight="1" x14ac:dyDescent="0.15">
      <c r="A1" s="3" t="s">
        <v>16</v>
      </c>
      <c r="B1" s="2"/>
      <c r="C1" s="2"/>
      <c r="D1" s="2"/>
      <c r="J1" s="3"/>
      <c r="K1" s="2"/>
      <c r="L1" s="2"/>
      <c r="M1" s="2"/>
    </row>
    <row r="2" spans="1:13" x14ac:dyDescent="0.15">
      <c r="A2" t="s">
        <v>10</v>
      </c>
      <c r="B2" t="s">
        <v>9</v>
      </c>
      <c r="C2" t="s">
        <v>11</v>
      </c>
      <c r="D2" t="s">
        <v>12</v>
      </c>
    </row>
    <row r="3" spans="1:13" x14ac:dyDescent="0.15">
      <c r="A3">
        <v>0</v>
      </c>
    </row>
    <row r="4" spans="1:13" x14ac:dyDescent="0.15">
      <c r="A4">
        <v>0.01</v>
      </c>
      <c r="B4">
        <v>1.6301406046299999E-2</v>
      </c>
      <c r="C4">
        <v>1.5501709297700001E-2</v>
      </c>
      <c r="D4">
        <v>5.48222456276E-3</v>
      </c>
    </row>
    <row r="5" spans="1:13" x14ac:dyDescent="0.15">
      <c r="A5">
        <v>0.02</v>
      </c>
      <c r="B5">
        <v>3.2373841522199999E-2</v>
      </c>
      <c r="C5">
        <v>1.5717239524000001E-2</v>
      </c>
      <c r="D5">
        <v>7.0223486231599996E-3</v>
      </c>
    </row>
    <row r="6" spans="1:13" x14ac:dyDescent="0.15">
      <c r="A6">
        <v>0.03</v>
      </c>
      <c r="B6">
        <v>4.8615619815800003E-2</v>
      </c>
      <c r="C6">
        <v>1.5622417774200001E-2</v>
      </c>
      <c r="D6">
        <v>8.9501806801500008E-3</v>
      </c>
    </row>
    <row r="7" spans="1:13" x14ac:dyDescent="0.15">
      <c r="A7">
        <v>0.04</v>
      </c>
      <c r="B7">
        <v>6.4608869636199995E-2</v>
      </c>
      <c r="C7">
        <v>1.55890406168E-2</v>
      </c>
      <c r="D7">
        <v>1.0426153495399999E-2</v>
      </c>
    </row>
    <row r="8" spans="1:13" x14ac:dyDescent="0.15">
      <c r="A8">
        <v>0.05</v>
      </c>
      <c r="B8">
        <v>8.2532548073800005E-2</v>
      </c>
      <c r="C8">
        <v>1.5558640532700001E-2</v>
      </c>
      <c r="D8">
        <v>1.19686134636E-2</v>
      </c>
    </row>
    <row r="9" spans="1:13" x14ac:dyDescent="0.15">
      <c r="A9">
        <v>0.06</v>
      </c>
      <c r="B9">
        <v>9.7627167909400001E-2</v>
      </c>
      <c r="C9">
        <v>1.57151145258E-2</v>
      </c>
      <c r="D9">
        <v>1.2590519456199999E-2</v>
      </c>
    </row>
    <row r="10" spans="1:13" x14ac:dyDescent="0.15">
      <c r="A10">
        <v>7.0000000000000007E-2</v>
      </c>
      <c r="B10">
        <v>0.114512793426</v>
      </c>
      <c r="C10">
        <v>1.5943890418200001E-2</v>
      </c>
      <c r="D10">
        <v>1.4276625212699999E-2</v>
      </c>
    </row>
    <row r="11" spans="1:13" x14ac:dyDescent="0.15">
      <c r="A11">
        <v>0.08</v>
      </c>
      <c r="B11">
        <v>0.12997638979500001</v>
      </c>
      <c r="C11">
        <v>1.5809214649700001E-2</v>
      </c>
      <c r="D11">
        <v>1.4537273908299999E-2</v>
      </c>
    </row>
    <row r="12" spans="1:13" x14ac:dyDescent="0.15">
      <c r="A12">
        <v>0.09</v>
      </c>
      <c r="B12">
        <v>0.14729467428500001</v>
      </c>
      <c r="C12">
        <v>1.56506186555E-2</v>
      </c>
      <c r="D12">
        <v>1.562835902E-2</v>
      </c>
    </row>
    <row r="13" spans="1:13" x14ac:dyDescent="0.15">
      <c r="A13">
        <v>0.1</v>
      </c>
      <c r="B13">
        <v>0.16325190894300001</v>
      </c>
      <c r="C13">
        <v>1.5818491081900001E-2</v>
      </c>
      <c r="D13">
        <v>1.62364116271E-2</v>
      </c>
    </row>
    <row r="14" spans="1:13" x14ac:dyDescent="0.15">
      <c r="A14">
        <v>0.11</v>
      </c>
      <c r="B14">
        <v>0.17905148782200001</v>
      </c>
      <c r="C14">
        <v>1.5829160515299999E-2</v>
      </c>
      <c r="D14">
        <v>1.6858372367899999E-2</v>
      </c>
    </row>
    <row r="15" spans="1:13" x14ac:dyDescent="0.15">
      <c r="A15">
        <v>0.12</v>
      </c>
      <c r="B15">
        <v>0.196095219638</v>
      </c>
      <c r="C15">
        <v>1.5707609738199999E-2</v>
      </c>
      <c r="D15">
        <v>1.7884150186000002E-2</v>
      </c>
    </row>
    <row r="16" spans="1:13" x14ac:dyDescent="0.15">
      <c r="A16">
        <v>0.13</v>
      </c>
      <c r="B16">
        <v>0.21172116250199999</v>
      </c>
      <c r="C16">
        <v>1.58378020919E-2</v>
      </c>
      <c r="D16">
        <v>1.7865665500700002E-2</v>
      </c>
    </row>
    <row r="17" spans="1:4" x14ac:dyDescent="0.15">
      <c r="A17">
        <v>0.14000000000000001</v>
      </c>
      <c r="B17">
        <v>0.22846378741699999</v>
      </c>
      <c r="C17">
        <v>1.5647878072699999E-2</v>
      </c>
      <c r="D17">
        <v>1.8828563041300001E-2</v>
      </c>
    </row>
    <row r="18" spans="1:4" x14ac:dyDescent="0.15">
      <c r="A18">
        <v>0.15</v>
      </c>
      <c r="B18">
        <v>0.24460213143500001</v>
      </c>
      <c r="C18">
        <v>1.5695959367299998E-2</v>
      </c>
      <c r="D18">
        <v>1.9596864604300001E-2</v>
      </c>
    </row>
    <row r="19" spans="1:4" x14ac:dyDescent="0.15">
      <c r="A19">
        <v>0.16</v>
      </c>
      <c r="B19">
        <v>0.26057216618399998</v>
      </c>
      <c r="C19">
        <v>1.5691017659800001E-2</v>
      </c>
      <c r="D19">
        <v>1.94387420358E-2</v>
      </c>
    </row>
    <row r="20" spans="1:4" x14ac:dyDescent="0.15">
      <c r="A20">
        <v>0.17</v>
      </c>
      <c r="B20">
        <v>0.277447721235</v>
      </c>
      <c r="C20">
        <v>1.56614592063E-2</v>
      </c>
      <c r="D20">
        <v>2.1094914672799999E-2</v>
      </c>
    </row>
    <row r="21" spans="1:4" x14ac:dyDescent="0.15">
      <c r="A21">
        <v>0.18</v>
      </c>
      <c r="B21">
        <v>0.293339630377</v>
      </c>
      <c r="C21">
        <v>1.5824767608200001E-2</v>
      </c>
      <c r="D21">
        <v>2.1316501950799999E-2</v>
      </c>
    </row>
    <row r="22" spans="1:4" x14ac:dyDescent="0.15">
      <c r="A22">
        <v>0.19</v>
      </c>
      <c r="B22">
        <v>0.309963609315</v>
      </c>
      <c r="C22">
        <v>1.55617159545E-2</v>
      </c>
      <c r="D22">
        <v>2.14958414401E-2</v>
      </c>
    </row>
    <row r="23" spans="1:4" x14ac:dyDescent="0.15">
      <c r="A23">
        <v>0.2</v>
      </c>
      <c r="B23">
        <v>0.326620290762</v>
      </c>
      <c r="C23">
        <v>1.5527107157E-2</v>
      </c>
      <c r="D23">
        <v>2.2482734193700001E-2</v>
      </c>
    </row>
  </sheetData>
  <mergeCells count="2">
    <mergeCell ref="J1:M1"/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" workbookViewId="0">
      <selection activeCell="E40" sqref="E40"/>
    </sheetView>
  </sheetViews>
  <sheetFormatPr defaultRowHeight="13.5" x14ac:dyDescent="0.15"/>
  <cols>
    <col min="1" max="1" width="11.625" customWidth="1"/>
    <col min="2" max="2" width="13.75" customWidth="1"/>
    <col min="3" max="3" width="12.875" customWidth="1"/>
    <col min="4" max="4" width="19.625" customWidth="1"/>
    <col min="9" max="9" width="19" customWidth="1"/>
    <col min="10" max="10" width="15.875" customWidth="1"/>
    <col min="11" max="11" width="16.5" customWidth="1"/>
    <col min="12" max="12" width="18.625" customWidth="1"/>
  </cols>
  <sheetData>
    <row r="1" spans="1:12" ht="28.5" customHeight="1" x14ac:dyDescent="0.15">
      <c r="A1" s="3" t="s">
        <v>5</v>
      </c>
      <c r="B1" s="2"/>
      <c r="C1" s="2"/>
      <c r="D1" s="2"/>
      <c r="I1" s="3" t="s">
        <v>4</v>
      </c>
      <c r="J1" s="2"/>
      <c r="K1" s="2"/>
      <c r="L1" s="2"/>
    </row>
    <row r="2" spans="1:12" x14ac:dyDescent="0.15">
      <c r="A2" t="s">
        <v>0</v>
      </c>
      <c r="B2" t="s">
        <v>1</v>
      </c>
      <c r="C2" t="s">
        <v>2</v>
      </c>
      <c r="D2" t="s">
        <v>3</v>
      </c>
      <c r="I2" t="s">
        <v>0</v>
      </c>
      <c r="J2" t="s">
        <v>1</v>
      </c>
      <c r="K2" t="s">
        <v>2</v>
      </c>
      <c r="L2" t="s">
        <v>3</v>
      </c>
    </row>
    <row r="3" spans="1:12" x14ac:dyDescent="0.15">
      <c r="A3">
        <v>0</v>
      </c>
      <c r="I3">
        <v>0</v>
      </c>
    </row>
    <row r="4" spans="1:12" x14ac:dyDescent="0.15">
      <c r="A4">
        <v>100</v>
      </c>
      <c r="B4">
        <v>2.04075576083E-2</v>
      </c>
      <c r="C4">
        <v>3.9191812622500002E-2</v>
      </c>
      <c r="D4">
        <v>3.9191812622500002E-2</v>
      </c>
      <c r="I4">
        <v>100</v>
      </c>
      <c r="J4">
        <v>0.24999936590899999</v>
      </c>
      <c r="K4">
        <v>0.11331078710299999</v>
      </c>
      <c r="L4">
        <v>0.11331078710299999</v>
      </c>
    </row>
    <row r="5" spans="1:12" x14ac:dyDescent="0.15">
      <c r="A5">
        <v>200</v>
      </c>
      <c r="B5">
        <v>2.04075576083E-2</v>
      </c>
      <c r="C5">
        <v>2.7712796472299999E-2</v>
      </c>
      <c r="D5">
        <v>2.7712796472299999E-2</v>
      </c>
      <c r="I5">
        <v>200</v>
      </c>
      <c r="J5">
        <v>0.24999936590899999</v>
      </c>
      <c r="K5">
        <v>7.3988339933300007E-2</v>
      </c>
      <c r="L5">
        <v>7.3988339933300007E-2</v>
      </c>
    </row>
    <row r="6" spans="1:12" x14ac:dyDescent="0.15">
      <c r="A6">
        <v>300</v>
      </c>
      <c r="B6">
        <v>2.04075576083E-2</v>
      </c>
      <c r="C6">
        <v>2.2627403567599999E-2</v>
      </c>
      <c r="D6">
        <v>2.2627403567599999E-2</v>
      </c>
      <c r="I6">
        <v>300</v>
      </c>
      <c r="J6">
        <v>0.24999936590899999</v>
      </c>
      <c r="K6">
        <v>5.8273968039300003E-2</v>
      </c>
      <c r="L6">
        <v>5.8273968039300003E-2</v>
      </c>
    </row>
    <row r="7" spans="1:12" x14ac:dyDescent="0.15">
      <c r="A7">
        <v>400</v>
      </c>
      <c r="B7">
        <v>2.04075576083E-2</v>
      </c>
      <c r="C7">
        <v>1.7732375101400001E-2</v>
      </c>
      <c r="D7">
        <v>1.7732375101400001E-2</v>
      </c>
      <c r="I7">
        <v>400</v>
      </c>
      <c r="J7">
        <v>0.24999936590899999</v>
      </c>
      <c r="K7">
        <v>4.9675763908199999E-2</v>
      </c>
      <c r="L7">
        <v>4.9675763908199999E-2</v>
      </c>
    </row>
    <row r="8" spans="1:12" x14ac:dyDescent="0.15">
      <c r="A8">
        <v>500</v>
      </c>
      <c r="B8">
        <v>2.04075576083E-2</v>
      </c>
      <c r="C8">
        <v>1.47556003449E-2</v>
      </c>
      <c r="D8">
        <v>1.47556003449E-2</v>
      </c>
      <c r="I8">
        <v>500</v>
      </c>
      <c r="J8">
        <v>0.24999936590899999</v>
      </c>
      <c r="K8">
        <v>4.4312343966999998E-2</v>
      </c>
      <c r="L8">
        <v>4.4312343966999998E-2</v>
      </c>
    </row>
    <row r="9" spans="1:12" x14ac:dyDescent="0.15">
      <c r="A9">
        <v>600</v>
      </c>
      <c r="B9">
        <v>2.04075576083E-2</v>
      </c>
      <c r="C9">
        <v>1.39283800101E-2</v>
      </c>
      <c r="D9">
        <v>1.39283800101E-2</v>
      </c>
      <c r="I9">
        <v>600</v>
      </c>
      <c r="J9">
        <v>0.24999936590899999</v>
      </c>
      <c r="K9">
        <v>3.9369398357599998E-2</v>
      </c>
      <c r="L9">
        <v>3.9369398357599998E-2</v>
      </c>
    </row>
    <row r="10" spans="1:12" x14ac:dyDescent="0.15">
      <c r="A10">
        <v>700</v>
      </c>
      <c r="B10">
        <v>2.04075576083E-2</v>
      </c>
      <c r="C10">
        <v>1.2283808414199999E-2</v>
      </c>
      <c r="D10">
        <v>1.2283808414199999E-2</v>
      </c>
      <c r="I10">
        <v>700</v>
      </c>
      <c r="J10">
        <v>0.24999936590899999</v>
      </c>
      <c r="K10">
        <v>3.6431698470200002E-2</v>
      </c>
      <c r="L10">
        <v>3.6431698470200002E-2</v>
      </c>
    </row>
    <row r="11" spans="1:12" x14ac:dyDescent="0.15">
      <c r="A11">
        <v>800</v>
      </c>
      <c r="B11">
        <v>2.04075576083E-2</v>
      </c>
      <c r="C11">
        <v>1.13050668191E-2</v>
      </c>
      <c r="D11">
        <v>1.13050668191E-2</v>
      </c>
      <c r="I11">
        <v>800</v>
      </c>
      <c r="J11">
        <v>0.24999936590899999</v>
      </c>
      <c r="K11">
        <v>3.3895473538200001E-2</v>
      </c>
      <c r="L11">
        <v>3.3895473538200001E-2</v>
      </c>
    </row>
    <row r="12" spans="1:12" x14ac:dyDescent="0.15">
      <c r="A12">
        <v>900</v>
      </c>
      <c r="B12">
        <v>2.04075576083E-2</v>
      </c>
      <c r="C12">
        <v>1.05203378852E-2</v>
      </c>
      <c r="D12">
        <v>1.05203378852E-2</v>
      </c>
      <c r="I12">
        <v>900</v>
      </c>
      <c r="J12">
        <v>0.24999936590899999</v>
      </c>
      <c r="K12">
        <v>3.2391250660600002E-2</v>
      </c>
      <c r="L12">
        <v>3.2391250660600002E-2</v>
      </c>
    </row>
    <row r="13" spans="1:12" x14ac:dyDescent="0.15">
      <c r="A13">
        <v>1000</v>
      </c>
      <c r="B13">
        <v>2.04075576083E-2</v>
      </c>
      <c r="C13">
        <v>9.8742029682900006E-3</v>
      </c>
      <c r="D13">
        <v>9.8742029682900006E-3</v>
      </c>
      <c r="I13">
        <v>1000</v>
      </c>
      <c r="J13">
        <v>0.24999936590899999</v>
      </c>
      <c r="K13">
        <v>3.06361544221E-2</v>
      </c>
      <c r="L13">
        <v>3.06361544221E-2</v>
      </c>
    </row>
    <row r="14" spans="1:12" x14ac:dyDescent="0.15">
      <c r="A14">
        <v>1100</v>
      </c>
      <c r="B14">
        <v>2.04075576083E-2</v>
      </c>
      <c r="C14">
        <v>8.9870042405800002E-3</v>
      </c>
      <c r="D14">
        <v>8.9870042405800002E-3</v>
      </c>
      <c r="I14">
        <v>1100</v>
      </c>
      <c r="J14">
        <v>0.24999936590899999</v>
      </c>
      <c r="K14">
        <v>2.93447115177E-2</v>
      </c>
      <c r="L14">
        <v>2.93447115177E-2</v>
      </c>
    </row>
    <row r="15" spans="1:12" x14ac:dyDescent="0.15">
      <c r="A15">
        <v>1200</v>
      </c>
      <c r="B15">
        <v>2.04075576083E-2</v>
      </c>
      <c r="C15">
        <v>8.7156682353299996E-3</v>
      </c>
      <c r="D15">
        <v>8.7156682353299996E-3</v>
      </c>
      <c r="I15">
        <v>1200</v>
      </c>
      <c r="J15">
        <v>0.24999936590899999</v>
      </c>
      <c r="K15">
        <v>2.8111790874900001E-2</v>
      </c>
      <c r="L15">
        <v>2.8111790874900001E-2</v>
      </c>
    </row>
    <row r="16" spans="1:12" x14ac:dyDescent="0.15">
      <c r="A16">
        <v>1300</v>
      </c>
      <c r="B16">
        <v>2.04075576083E-2</v>
      </c>
      <c r="C16">
        <v>8.1919347355299994E-3</v>
      </c>
      <c r="D16">
        <v>8.1919347355299994E-3</v>
      </c>
      <c r="I16">
        <v>1300</v>
      </c>
      <c r="J16">
        <v>0.24999936590899999</v>
      </c>
      <c r="K16">
        <v>2.6861591937099999E-2</v>
      </c>
      <c r="L16">
        <v>2.6861591937099999E-2</v>
      </c>
    </row>
    <row r="17" spans="1:12" x14ac:dyDescent="0.15">
      <c r="A17">
        <v>1400</v>
      </c>
      <c r="B17">
        <v>2.04075576083E-2</v>
      </c>
      <c r="C17">
        <v>7.7403142908900003E-3</v>
      </c>
      <c r="D17">
        <v>7.7403142908900003E-3</v>
      </c>
      <c r="I17">
        <v>1400</v>
      </c>
      <c r="J17">
        <v>0.24999936590899999</v>
      </c>
      <c r="K17">
        <v>2.5797715738E-2</v>
      </c>
      <c r="L17">
        <v>2.5797715738E-2</v>
      </c>
    </row>
    <row r="18" spans="1:12" x14ac:dyDescent="0.15">
      <c r="A18">
        <v>1500</v>
      </c>
      <c r="B18">
        <v>2.04075576083E-2</v>
      </c>
      <c r="C18">
        <v>7.4615811439600003E-3</v>
      </c>
      <c r="D18">
        <v>7.4615811439600003E-3</v>
      </c>
      <c r="I18">
        <v>1500</v>
      </c>
      <c r="J18">
        <v>0.24999936590899999</v>
      </c>
      <c r="K18">
        <v>2.4816443644999998E-2</v>
      </c>
      <c r="L18">
        <v>2.4816443644999998E-2</v>
      </c>
    </row>
    <row r="19" spans="1:12" x14ac:dyDescent="0.15">
      <c r="A19">
        <v>1600</v>
      </c>
      <c r="B19">
        <v>2.04075576083E-2</v>
      </c>
      <c r="C19">
        <v>7.3137642455E-3</v>
      </c>
      <c r="D19">
        <v>7.3137642455E-3</v>
      </c>
      <c r="I19">
        <v>1600</v>
      </c>
      <c r="J19">
        <v>0.24999936590899999</v>
      </c>
      <c r="K19">
        <v>2.41784385691E-2</v>
      </c>
      <c r="L19">
        <v>2.41784385691E-2</v>
      </c>
    </row>
    <row r="20" spans="1:12" x14ac:dyDescent="0.15">
      <c r="A20">
        <v>1700</v>
      </c>
      <c r="B20">
        <v>2.04075576083E-2</v>
      </c>
      <c r="C20">
        <v>7.0778823994899999E-3</v>
      </c>
      <c r="D20">
        <v>7.0778823994899999E-3</v>
      </c>
      <c r="I20">
        <v>1700</v>
      </c>
      <c r="J20">
        <v>0.24999936590899999</v>
      </c>
      <c r="K20">
        <v>2.3475192290800001E-2</v>
      </c>
      <c r="L20">
        <v>2.3475192290800001E-2</v>
      </c>
    </row>
    <row r="21" spans="1:12" x14ac:dyDescent="0.15">
      <c r="A21">
        <v>1800</v>
      </c>
      <c r="B21">
        <v>2.04075576083E-2</v>
      </c>
      <c r="C21">
        <v>6.8632996695399996E-3</v>
      </c>
      <c r="D21">
        <v>6.8632996695399996E-3</v>
      </c>
      <c r="I21">
        <v>1800</v>
      </c>
      <c r="J21">
        <v>0.24999936590899999</v>
      </c>
      <c r="K21">
        <v>2.2780048844399998E-2</v>
      </c>
      <c r="L21">
        <v>2.2780048844399998E-2</v>
      </c>
    </row>
    <row r="22" spans="1:12" x14ac:dyDescent="0.15">
      <c r="A22">
        <v>1900</v>
      </c>
      <c r="B22">
        <v>2.04075576083E-2</v>
      </c>
      <c r="C22">
        <v>6.5058616943299997E-3</v>
      </c>
      <c r="D22">
        <v>6.5058616943299997E-3</v>
      </c>
      <c r="I22">
        <v>1900</v>
      </c>
      <c r="J22">
        <v>0.24999936590899999</v>
      </c>
      <c r="K22">
        <v>2.2142980865800001E-2</v>
      </c>
      <c r="L22">
        <v>2.2142980865800001E-2</v>
      </c>
    </row>
    <row r="23" spans="1:12" x14ac:dyDescent="0.15">
      <c r="A23">
        <v>2000</v>
      </c>
      <c r="B23">
        <v>2.04075576083E-2</v>
      </c>
      <c r="C23">
        <v>6.1838058351099999E-3</v>
      </c>
      <c r="D23">
        <v>6.1838058351099999E-3</v>
      </c>
      <c r="I23">
        <v>2000</v>
      </c>
      <c r="J23">
        <v>0.24999936590899999</v>
      </c>
      <c r="K23">
        <v>2.1534847996999999E-2</v>
      </c>
      <c r="L23">
        <v>2.1534847996999999E-2</v>
      </c>
    </row>
    <row r="24" spans="1:12" x14ac:dyDescent="0.15">
      <c r="A24">
        <v>2100</v>
      </c>
      <c r="B24">
        <v>2.04075576083E-2</v>
      </c>
      <c r="C24">
        <v>5.9657410948600002E-3</v>
      </c>
      <c r="D24">
        <v>5.9657410948600002E-3</v>
      </c>
      <c r="I24">
        <v>2100</v>
      </c>
      <c r="J24">
        <v>0.24999936590899999</v>
      </c>
      <c r="K24">
        <v>2.1053793849899999E-2</v>
      </c>
      <c r="L24">
        <v>2.1053793849899999E-2</v>
      </c>
    </row>
    <row r="25" spans="1:12" x14ac:dyDescent="0.15">
      <c r="A25">
        <v>2200</v>
      </c>
      <c r="B25">
        <v>2.04075576083E-2</v>
      </c>
      <c r="C25">
        <v>5.8350701563199998E-3</v>
      </c>
      <c r="D25">
        <v>5.8350701563199998E-3</v>
      </c>
      <c r="I25">
        <v>2200</v>
      </c>
      <c r="J25">
        <v>0.24999936590899999</v>
      </c>
      <c r="K25">
        <v>2.05847568025E-2</v>
      </c>
      <c r="L25">
        <v>2.05847568025E-2</v>
      </c>
    </row>
    <row r="26" spans="1:12" x14ac:dyDescent="0.15">
      <c r="A26">
        <v>2300</v>
      </c>
      <c r="B26">
        <v>2.04075576083E-2</v>
      </c>
      <c r="C26">
        <v>5.7126007132300002E-3</v>
      </c>
      <c r="D26">
        <v>5.7126007132300002E-3</v>
      </c>
      <c r="I26">
        <v>2300</v>
      </c>
      <c r="J26">
        <v>0.24999936590899999</v>
      </c>
      <c r="K26">
        <v>2.0214619976699998E-2</v>
      </c>
      <c r="L26">
        <v>2.0214619976699998E-2</v>
      </c>
    </row>
    <row r="27" spans="1:12" x14ac:dyDescent="0.15">
      <c r="A27">
        <v>2400</v>
      </c>
      <c r="B27">
        <v>2.04075576083E-2</v>
      </c>
      <c r="C27">
        <v>5.5975118340100003E-3</v>
      </c>
      <c r="D27">
        <v>5.5975118340100003E-3</v>
      </c>
      <c r="I27">
        <v>2400</v>
      </c>
      <c r="J27">
        <v>0.24999936590899999</v>
      </c>
      <c r="K27">
        <v>1.98141519453E-2</v>
      </c>
      <c r="L27">
        <v>1.98141519453E-2</v>
      </c>
    </row>
    <row r="28" spans="1:12" x14ac:dyDescent="0.15">
      <c r="A28">
        <v>2500</v>
      </c>
      <c r="B28">
        <v>2.04075576083E-2</v>
      </c>
      <c r="C28">
        <v>5.3757110873999996E-3</v>
      </c>
      <c r="D28">
        <v>5.3757110873999996E-3</v>
      </c>
      <c r="I28">
        <v>2500</v>
      </c>
      <c r="J28">
        <v>0.24999936590899999</v>
      </c>
      <c r="K28">
        <v>1.94664413436E-2</v>
      </c>
      <c r="L28">
        <v>1.94664413436E-2</v>
      </c>
    </row>
    <row r="29" spans="1:12" x14ac:dyDescent="0.15">
      <c r="A29">
        <v>2600</v>
      </c>
      <c r="B29">
        <v>2.04075576083E-2</v>
      </c>
      <c r="C29">
        <v>5.3867250441700003E-3</v>
      </c>
      <c r="D29">
        <v>5.3867250441700003E-3</v>
      </c>
      <c r="I29">
        <v>2600</v>
      </c>
      <c r="J29">
        <v>0.24999936590899999</v>
      </c>
      <c r="K29">
        <v>1.9177665910700002E-2</v>
      </c>
      <c r="L29">
        <v>1.9177665910700002E-2</v>
      </c>
    </row>
    <row r="30" spans="1:12" x14ac:dyDescent="0.15">
      <c r="A30">
        <v>2700</v>
      </c>
      <c r="B30">
        <v>2.04075576083E-2</v>
      </c>
      <c r="C30">
        <v>5.18909988832E-3</v>
      </c>
      <c r="D30">
        <v>5.18909988832E-3</v>
      </c>
      <c r="I30">
        <v>2700</v>
      </c>
      <c r="J30">
        <v>0.24999936590899999</v>
      </c>
      <c r="K30">
        <v>1.8833854043999999E-2</v>
      </c>
      <c r="L30">
        <v>1.8833854043999999E-2</v>
      </c>
    </row>
    <row r="31" spans="1:12" x14ac:dyDescent="0.15">
      <c r="A31">
        <v>2800</v>
      </c>
      <c r="B31">
        <v>2.04075576083E-2</v>
      </c>
      <c r="C31">
        <v>5.1506252835000002E-3</v>
      </c>
      <c r="D31">
        <v>5.1506252835000002E-3</v>
      </c>
      <c r="I31">
        <v>2800</v>
      </c>
      <c r="J31">
        <v>0.24999936590899999</v>
      </c>
      <c r="K31">
        <v>1.8470456921200001E-2</v>
      </c>
      <c r="L31">
        <v>1.8470456921200001E-2</v>
      </c>
    </row>
    <row r="32" spans="1:12" x14ac:dyDescent="0.15">
      <c r="A32">
        <v>2900</v>
      </c>
      <c r="B32">
        <v>2.04075576083E-2</v>
      </c>
      <c r="C32">
        <v>5.1553552655099998E-3</v>
      </c>
      <c r="D32">
        <v>5.1553552655099998E-3</v>
      </c>
      <c r="I32">
        <v>2900</v>
      </c>
      <c r="J32">
        <v>0.24999936590899999</v>
      </c>
      <c r="K32">
        <v>1.8198133909900001E-2</v>
      </c>
      <c r="L32">
        <v>1.8198133909900001E-2</v>
      </c>
    </row>
    <row r="33" spans="1:12" x14ac:dyDescent="0.15">
      <c r="A33">
        <v>3000</v>
      </c>
      <c r="B33">
        <v>2.04075576083E-2</v>
      </c>
      <c r="C33">
        <v>5.0278601212199996E-3</v>
      </c>
      <c r="D33">
        <v>5.0278601212199996E-3</v>
      </c>
      <c r="I33">
        <v>3000</v>
      </c>
      <c r="J33">
        <v>0.24999936590899999</v>
      </c>
      <c r="K33">
        <v>1.7936836860299999E-2</v>
      </c>
      <c r="L33">
        <v>1.7936836860299999E-2</v>
      </c>
    </row>
    <row r="34" spans="1:12" x14ac:dyDescent="0.15">
      <c r="A34">
        <v>3100</v>
      </c>
      <c r="B34">
        <v>2.04075576083E-2</v>
      </c>
      <c r="C34">
        <v>4.9890454996600001E-3</v>
      </c>
      <c r="D34">
        <v>4.9890454996600001E-3</v>
      </c>
      <c r="I34">
        <v>3100</v>
      </c>
      <c r="J34">
        <v>0.24999936590899999</v>
      </c>
      <c r="K34">
        <v>1.76859086861E-2</v>
      </c>
      <c r="L34">
        <v>1.76859086861E-2</v>
      </c>
    </row>
    <row r="35" spans="1:12" x14ac:dyDescent="0.15">
      <c r="A35">
        <v>3200</v>
      </c>
      <c r="B35">
        <v>2.04075576083E-2</v>
      </c>
      <c r="C35">
        <v>4.9874691378500001E-3</v>
      </c>
      <c r="D35">
        <v>4.9874691378500001E-3</v>
      </c>
      <c r="I35">
        <v>3200</v>
      </c>
      <c r="J35">
        <v>0.24999936590899999</v>
      </c>
      <c r="K35">
        <v>1.7424794507500001E-2</v>
      </c>
      <c r="L35">
        <v>1.7424794507500001E-2</v>
      </c>
    </row>
    <row r="36" spans="1:12" x14ac:dyDescent="0.15">
      <c r="A36">
        <v>3300</v>
      </c>
      <c r="B36">
        <v>2.04075576083E-2</v>
      </c>
      <c r="C36">
        <v>4.9459413315200004E-3</v>
      </c>
      <c r="D36">
        <v>4.9459413315200004E-3</v>
      </c>
      <c r="I36">
        <v>3300</v>
      </c>
      <c r="J36">
        <v>0.24999936590899999</v>
      </c>
      <c r="K36">
        <v>1.70692869405E-2</v>
      </c>
      <c r="L36">
        <v>1.70692869405E-2</v>
      </c>
    </row>
    <row r="37" spans="1:12" x14ac:dyDescent="0.15">
      <c r="A37">
        <v>3400</v>
      </c>
      <c r="B37">
        <v>2.04075576083E-2</v>
      </c>
      <c r="C37">
        <v>4.9045304392700004E-3</v>
      </c>
      <c r="D37">
        <v>4.9045304392700004E-3</v>
      </c>
      <c r="I37">
        <v>3400</v>
      </c>
      <c r="J37">
        <v>0.24999936590899999</v>
      </c>
      <c r="K37">
        <v>1.6853018254900001E-2</v>
      </c>
      <c r="L37">
        <v>1.6853018254900001E-2</v>
      </c>
    </row>
    <row r="38" spans="1:12" x14ac:dyDescent="0.15">
      <c r="A38">
        <v>3500</v>
      </c>
      <c r="B38">
        <v>2.04075576083E-2</v>
      </c>
      <c r="C38">
        <v>4.7985975308500002E-3</v>
      </c>
      <c r="D38">
        <v>4.7985975308500002E-3</v>
      </c>
      <c r="I38">
        <v>3500</v>
      </c>
      <c r="J38">
        <v>0.24999936590899999</v>
      </c>
      <c r="K38">
        <v>1.66092209366E-2</v>
      </c>
      <c r="L38">
        <v>1.66092209366E-2</v>
      </c>
    </row>
    <row r="39" spans="1:12" x14ac:dyDescent="0.15">
      <c r="A39">
        <v>3600</v>
      </c>
      <c r="B39">
        <v>2.04075576083E-2</v>
      </c>
      <c r="C39">
        <v>4.6666638968000003E-3</v>
      </c>
      <c r="D39">
        <v>4.6666638968000003E-3</v>
      </c>
      <c r="I39">
        <v>3600</v>
      </c>
      <c r="J39">
        <v>0.24999936590899999</v>
      </c>
      <c r="K39">
        <v>1.6400988358599999E-2</v>
      </c>
      <c r="L39">
        <v>1.6400988358599999E-2</v>
      </c>
    </row>
    <row r="40" spans="1:12" x14ac:dyDescent="0.15">
      <c r="A40">
        <v>3700</v>
      </c>
      <c r="B40">
        <v>2.04075576083E-2</v>
      </c>
      <c r="C40">
        <v>4.5417898896299999E-3</v>
      </c>
      <c r="D40">
        <v>4.5417898896299999E-3</v>
      </c>
      <c r="I40">
        <v>3700</v>
      </c>
      <c r="J40">
        <v>0.24999936590899999</v>
      </c>
      <c r="K40">
        <v>1.6151771312200001E-2</v>
      </c>
      <c r="L40">
        <v>1.6151771312200001E-2</v>
      </c>
    </row>
    <row r="41" spans="1:12" x14ac:dyDescent="0.15">
      <c r="A41">
        <v>3800</v>
      </c>
      <c r="B41">
        <v>2.04075576083E-2</v>
      </c>
      <c r="C41">
        <v>4.5128210574899999E-3</v>
      </c>
      <c r="D41">
        <v>4.5128210574899999E-3</v>
      </c>
      <c r="I41">
        <v>3800</v>
      </c>
      <c r="J41">
        <v>0.24999936590899999</v>
      </c>
      <c r="K41">
        <v>1.5936778421100001E-2</v>
      </c>
      <c r="L41">
        <v>1.5936778421100001E-2</v>
      </c>
    </row>
    <row r="42" spans="1:12" x14ac:dyDescent="0.15">
      <c r="A42">
        <v>3900</v>
      </c>
      <c r="B42">
        <v>2.04075576083E-2</v>
      </c>
      <c r="C42">
        <v>4.42688831395E-3</v>
      </c>
      <c r="D42">
        <v>4.42688831395E-3</v>
      </c>
      <c r="I42">
        <v>3900</v>
      </c>
      <c r="J42">
        <v>0.24999936590899999</v>
      </c>
      <c r="K42">
        <v>1.5730147949499999E-2</v>
      </c>
      <c r="L42">
        <v>1.5730147949499999E-2</v>
      </c>
    </row>
    <row r="43" spans="1:12" x14ac:dyDescent="0.15">
      <c r="A43">
        <v>4000</v>
      </c>
      <c r="B43">
        <v>2.04075576083E-2</v>
      </c>
      <c r="C43">
        <v>4.3726110395499998E-3</v>
      </c>
      <c r="D43">
        <v>4.3726110395499998E-3</v>
      </c>
      <c r="I43">
        <v>4000</v>
      </c>
      <c r="J43">
        <v>0.24999936590899999</v>
      </c>
      <c r="K43">
        <v>1.54806070362E-2</v>
      </c>
      <c r="L43">
        <v>1.54806070362E-2</v>
      </c>
    </row>
    <row r="44" spans="1:12" x14ac:dyDescent="0.15">
      <c r="A44">
        <v>4100</v>
      </c>
      <c r="B44">
        <v>2.04075576083E-2</v>
      </c>
      <c r="C44">
        <v>4.3466579459099999E-3</v>
      </c>
      <c r="D44">
        <v>4.3466579459099999E-3</v>
      </c>
      <c r="I44">
        <v>4100</v>
      </c>
      <c r="J44">
        <v>0.24999936590899999</v>
      </c>
      <c r="K44">
        <v>1.52910046076E-2</v>
      </c>
      <c r="L44">
        <v>1.52910046076E-2</v>
      </c>
    </row>
    <row r="45" spans="1:12" x14ac:dyDescent="0.15">
      <c r="A45">
        <v>4200</v>
      </c>
      <c r="B45">
        <v>2.04075576083E-2</v>
      </c>
      <c r="C45">
        <v>4.3204912345400004E-3</v>
      </c>
      <c r="D45">
        <v>4.3204912345400004E-3</v>
      </c>
      <c r="I45">
        <v>4200</v>
      </c>
      <c r="J45">
        <v>0.24999936590899999</v>
      </c>
      <c r="K45">
        <v>1.5081064924399999E-2</v>
      </c>
      <c r="L45">
        <v>1.5081064924399999E-2</v>
      </c>
    </row>
    <row r="46" spans="1:12" x14ac:dyDescent="0.15">
      <c r="A46">
        <v>4300</v>
      </c>
      <c r="B46">
        <v>2.04075576083E-2</v>
      </c>
      <c r="C46">
        <v>4.2210160027199998E-3</v>
      </c>
      <c r="D46">
        <v>4.2210160027199998E-3</v>
      </c>
      <c r="I46">
        <v>4300</v>
      </c>
      <c r="J46">
        <v>0.24999936590899999</v>
      </c>
      <c r="K46">
        <v>1.49187224523E-2</v>
      </c>
      <c r="L46">
        <v>1.49187224523E-2</v>
      </c>
    </row>
    <row r="47" spans="1:12" x14ac:dyDescent="0.15">
      <c r="A47">
        <v>4400</v>
      </c>
      <c r="B47">
        <v>2.04075576083E-2</v>
      </c>
      <c r="C47">
        <v>4.1738805797500002E-3</v>
      </c>
      <c r="D47">
        <v>4.1738805797500002E-3</v>
      </c>
      <c r="I47">
        <v>4400</v>
      </c>
      <c r="J47">
        <v>0.24999936590899999</v>
      </c>
      <c r="K47">
        <v>1.47677489028E-2</v>
      </c>
      <c r="L47">
        <v>1.47677489028E-2</v>
      </c>
    </row>
    <row r="48" spans="1:12" x14ac:dyDescent="0.15">
      <c r="A48">
        <v>4500</v>
      </c>
      <c r="B48">
        <v>2.04075576083E-2</v>
      </c>
      <c r="C48">
        <v>4.1052305983600001E-3</v>
      </c>
      <c r="D48">
        <v>4.1052305983600001E-3</v>
      </c>
      <c r="I48">
        <v>4500</v>
      </c>
      <c r="J48">
        <v>0.24999936590899999</v>
      </c>
      <c r="K48">
        <v>1.45723204848E-2</v>
      </c>
      <c r="L48">
        <v>1.45723204848E-2</v>
      </c>
    </row>
    <row r="49" spans="1:12" x14ac:dyDescent="0.15">
      <c r="A49">
        <v>4600</v>
      </c>
      <c r="B49">
        <v>2.04075576083E-2</v>
      </c>
      <c r="C49">
        <v>4.0168469397299997E-3</v>
      </c>
      <c r="D49">
        <v>4.0168469397299997E-3</v>
      </c>
      <c r="I49">
        <v>4600</v>
      </c>
      <c r="J49">
        <v>0.24999936590899999</v>
      </c>
      <c r="K49">
        <v>1.44079128908E-2</v>
      </c>
      <c r="L49">
        <v>1.44079128908E-2</v>
      </c>
    </row>
    <row r="50" spans="1:12" x14ac:dyDescent="0.15">
      <c r="A50">
        <v>4700</v>
      </c>
      <c r="B50">
        <v>2.04075576083E-2</v>
      </c>
      <c r="C50">
        <v>3.9762667851300001E-3</v>
      </c>
      <c r="D50">
        <v>3.9762667851300001E-3</v>
      </c>
      <c r="I50">
        <v>4700</v>
      </c>
      <c r="J50">
        <v>0.24999936590899999</v>
      </c>
      <c r="K50">
        <v>1.42489374626E-2</v>
      </c>
      <c r="L50">
        <v>1.42489374626E-2</v>
      </c>
    </row>
    <row r="51" spans="1:12" x14ac:dyDescent="0.15">
      <c r="A51">
        <v>4800</v>
      </c>
      <c r="B51">
        <v>2.04075576083E-2</v>
      </c>
      <c r="C51">
        <v>3.9368867619799996E-3</v>
      </c>
      <c r="D51">
        <v>3.9368867619799996E-3</v>
      </c>
      <c r="I51">
        <v>4800</v>
      </c>
      <c r="J51">
        <v>0.24999936590899999</v>
      </c>
      <c r="K51">
        <v>1.4150596842899999E-2</v>
      </c>
      <c r="L51">
        <v>1.4150596842899999E-2</v>
      </c>
    </row>
    <row r="52" spans="1:12" x14ac:dyDescent="0.15">
      <c r="A52">
        <v>4900</v>
      </c>
      <c r="B52">
        <v>2.04075576083E-2</v>
      </c>
      <c r="C52">
        <v>3.8780353274299999E-3</v>
      </c>
      <c r="D52">
        <v>3.8780353274299999E-3</v>
      </c>
      <c r="I52">
        <v>4900</v>
      </c>
      <c r="J52">
        <v>0.24999936590899999</v>
      </c>
      <c r="K52">
        <v>1.39892672207E-2</v>
      </c>
      <c r="L52">
        <v>1.39892672207E-2</v>
      </c>
    </row>
    <row r="53" spans="1:12" x14ac:dyDescent="0.15">
      <c r="A53">
        <v>5000</v>
      </c>
      <c r="B53">
        <v>2.04075576083E-2</v>
      </c>
      <c r="C53">
        <v>3.84151408716E-3</v>
      </c>
      <c r="D53">
        <v>3.84151408716E-3</v>
      </c>
      <c r="I53">
        <v>5000</v>
      </c>
      <c r="J53">
        <v>0.24999936590899999</v>
      </c>
      <c r="K53">
        <v>1.38227722679E-2</v>
      </c>
      <c r="L53">
        <v>1.38227722679E-2</v>
      </c>
    </row>
  </sheetData>
  <mergeCells count="2">
    <mergeCell ref="A1:D1"/>
    <mergeCell ref="I1:L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22" sqref="A3:E22"/>
    </sheetView>
  </sheetViews>
  <sheetFormatPr defaultRowHeight="13.5" x14ac:dyDescent="0.15"/>
  <cols>
    <col min="1" max="2" width="14.125" customWidth="1"/>
    <col min="3" max="3" width="12.125" customWidth="1"/>
    <col min="4" max="4" width="14.75" customWidth="1"/>
    <col min="5" max="5" width="21.5" customWidth="1"/>
    <col min="7" max="8" width="15.125" customWidth="1"/>
    <col min="9" max="9" width="12.125" customWidth="1"/>
    <col min="10" max="10" width="22.75" customWidth="1"/>
    <col min="11" max="11" width="14.5" customWidth="1"/>
  </cols>
  <sheetData>
    <row r="1" spans="1:11" ht="26.25" customHeight="1" x14ac:dyDescent="0.15">
      <c r="A1" s="3" t="s">
        <v>15</v>
      </c>
      <c r="B1" s="3"/>
      <c r="C1" s="2"/>
      <c r="D1" s="2"/>
      <c r="E1" s="2"/>
      <c r="G1" s="3"/>
      <c r="H1" s="3"/>
      <c r="I1" s="2"/>
      <c r="J1" s="2"/>
      <c r="K1" s="2"/>
    </row>
    <row r="2" spans="1:11" x14ac:dyDescent="0.15">
      <c r="A2" t="s">
        <v>0</v>
      </c>
      <c r="B2" t="s">
        <v>7</v>
      </c>
      <c r="C2" t="s">
        <v>1</v>
      </c>
      <c r="D2" t="s">
        <v>2</v>
      </c>
      <c r="E2" t="s">
        <v>3</v>
      </c>
    </row>
    <row r="3" spans="1:11" x14ac:dyDescent="0.15">
      <c r="A3">
        <v>5000</v>
      </c>
      <c r="B3">
        <v>0</v>
      </c>
      <c r="C3">
        <v>0</v>
      </c>
      <c r="D3">
        <v>0</v>
      </c>
      <c r="E3">
        <v>0</v>
      </c>
    </row>
    <row r="4" spans="1:11" x14ac:dyDescent="0.15">
      <c r="A4">
        <v>5000</v>
      </c>
      <c r="B4">
        <v>0.05</v>
      </c>
      <c r="C4">
        <v>5.2631091815400002E-2</v>
      </c>
      <c r="D4">
        <v>6.27403549105E-3</v>
      </c>
      <c r="E4">
        <v>6.27403549105E-3</v>
      </c>
    </row>
    <row r="5" spans="1:11" x14ac:dyDescent="0.15">
      <c r="A5">
        <v>5000</v>
      </c>
      <c r="B5">
        <v>0.1</v>
      </c>
      <c r="C5">
        <v>0.11111086060600001</v>
      </c>
      <c r="D5">
        <v>9.0305573303700003E-3</v>
      </c>
      <c r="E5">
        <v>9.0305573303700003E-3</v>
      </c>
    </row>
    <row r="6" spans="1:11" x14ac:dyDescent="0.15">
      <c r="A6">
        <v>5000</v>
      </c>
      <c r="B6">
        <v>0.15</v>
      </c>
      <c r="C6">
        <v>0.17646969889899999</v>
      </c>
      <c r="D6">
        <v>1.1579837640800001E-2</v>
      </c>
      <c r="E6">
        <v>1.1579837640800001E-2</v>
      </c>
    </row>
    <row r="7" spans="1:11" x14ac:dyDescent="0.15">
      <c r="A7">
        <v>5000</v>
      </c>
      <c r="B7">
        <v>0.2</v>
      </c>
      <c r="C7">
        <v>0.24999936590899999</v>
      </c>
      <c r="D7">
        <v>1.4117434532500001E-2</v>
      </c>
      <c r="E7">
        <v>1.4117434532500001E-2</v>
      </c>
    </row>
    <row r="8" spans="1:11" x14ac:dyDescent="0.15">
      <c r="A8">
        <v>5000</v>
      </c>
      <c r="B8">
        <v>0.25</v>
      </c>
      <c r="C8">
        <v>0.33333303272699999</v>
      </c>
      <c r="D8">
        <v>1.5734397052099999E-2</v>
      </c>
      <c r="E8">
        <v>1.5734397052099999E-2</v>
      </c>
    </row>
    <row r="9" spans="1:11" x14ac:dyDescent="0.15">
      <c r="A9">
        <v>5000</v>
      </c>
      <c r="B9">
        <v>0.3</v>
      </c>
      <c r="C9">
        <v>0.42857018627100002</v>
      </c>
      <c r="D9">
        <v>1.8090227596899999E-2</v>
      </c>
      <c r="E9">
        <v>1.8090227596899999E-2</v>
      </c>
    </row>
    <row r="10" spans="1:11" x14ac:dyDescent="0.15">
      <c r="A10">
        <v>5000</v>
      </c>
      <c r="B10">
        <v>0.35</v>
      </c>
      <c r="C10">
        <v>0.53846065798800002</v>
      </c>
      <c r="D10">
        <v>2.0471583452100001E-2</v>
      </c>
      <c r="E10">
        <v>2.0471583452100001E-2</v>
      </c>
    </row>
    <row r="11" spans="1:11" x14ac:dyDescent="0.15">
      <c r="A11">
        <v>5000</v>
      </c>
      <c r="B11">
        <v>0.4</v>
      </c>
      <c r="C11">
        <v>0.66666629090899998</v>
      </c>
      <c r="D11">
        <v>2.26207386261E-2</v>
      </c>
      <c r="E11">
        <v>2.26207386261E-2</v>
      </c>
    </row>
    <row r="12" spans="1:11" x14ac:dyDescent="0.15">
      <c r="A12">
        <v>5000</v>
      </c>
      <c r="B12">
        <v>0.45</v>
      </c>
      <c r="C12">
        <v>0.81817991765599996</v>
      </c>
      <c r="D12">
        <v>2.50743959009E-2</v>
      </c>
      <c r="E12">
        <v>2.50743959009E-2</v>
      </c>
    </row>
    <row r="13" spans="1:11" x14ac:dyDescent="0.15">
      <c r="A13">
        <v>5000</v>
      </c>
      <c r="B13">
        <v>0.5</v>
      </c>
      <c r="C13">
        <v>0.99999864727200005</v>
      </c>
      <c r="D13">
        <v>2.77138744784E-2</v>
      </c>
      <c r="E13">
        <v>2.77138744784E-2</v>
      </c>
    </row>
    <row r="14" spans="1:11" x14ac:dyDescent="0.15">
      <c r="A14">
        <v>5000</v>
      </c>
      <c r="B14">
        <v>0.55000000000000004</v>
      </c>
      <c r="C14">
        <v>1.2222217212099999</v>
      </c>
      <c r="D14">
        <v>3.0672318770900001E-2</v>
      </c>
      <c r="E14">
        <v>3.0672318770900001E-2</v>
      </c>
    </row>
    <row r="15" spans="1:11" x14ac:dyDescent="0.15">
      <c r="A15">
        <v>5000</v>
      </c>
      <c r="B15">
        <v>0.6</v>
      </c>
      <c r="C15">
        <v>1.49999661818</v>
      </c>
      <c r="D15">
        <v>3.3925329078599999E-2</v>
      </c>
      <c r="E15">
        <v>3.3925329078599999E-2</v>
      </c>
    </row>
    <row r="16" spans="1:11" x14ac:dyDescent="0.15">
      <c r="A16">
        <v>5000</v>
      </c>
      <c r="B16">
        <v>0.65</v>
      </c>
      <c r="C16">
        <v>1.85714037254</v>
      </c>
      <c r="D16">
        <v>3.7744013705499999E-2</v>
      </c>
      <c r="E16">
        <v>3.7744013705499999E-2</v>
      </c>
    </row>
    <row r="17" spans="1:5" x14ac:dyDescent="0.15">
      <c r="A17">
        <v>5000</v>
      </c>
      <c r="B17">
        <v>0.7</v>
      </c>
      <c r="C17">
        <v>2.3333325818200001</v>
      </c>
      <c r="D17">
        <v>4.23810343837E-2</v>
      </c>
      <c r="E17">
        <v>4.23810343837E-2</v>
      </c>
    </row>
    <row r="18" spans="1:5" x14ac:dyDescent="0.15">
      <c r="A18">
        <v>5000</v>
      </c>
      <c r="B18">
        <v>0.75</v>
      </c>
      <c r="C18">
        <v>2.9999918836399999</v>
      </c>
      <c r="D18">
        <v>4.7958581614400003E-2</v>
      </c>
      <c r="E18">
        <v>4.7958581614400003E-2</v>
      </c>
    </row>
    <row r="19" spans="1:5" x14ac:dyDescent="0.15">
      <c r="A19">
        <v>5000</v>
      </c>
      <c r="B19">
        <v>0.8</v>
      </c>
      <c r="C19">
        <v>3.9999932363699999</v>
      </c>
      <c r="D19">
        <v>5.49318691101E-2</v>
      </c>
      <c r="E19">
        <v>5.49318691101E-2</v>
      </c>
    </row>
    <row r="20" spans="1:5" x14ac:dyDescent="0.15">
      <c r="A20">
        <v>5000</v>
      </c>
      <c r="B20">
        <v>0.85</v>
      </c>
      <c r="C20">
        <v>5.6666651636400003</v>
      </c>
      <c r="D20">
        <v>6.5176497681999998E-2</v>
      </c>
      <c r="E20">
        <v>6.5176497681999998E-2</v>
      </c>
    </row>
    <row r="21" spans="1:5" x14ac:dyDescent="0.15">
      <c r="A21">
        <v>5000</v>
      </c>
      <c r="B21">
        <v>0.9</v>
      </c>
      <c r="C21">
        <v>8.9999526547199995</v>
      </c>
      <c r="D21">
        <v>7.81203226054E-2</v>
      </c>
      <c r="E21">
        <v>7.81203226054E-2</v>
      </c>
    </row>
    <row r="22" spans="1:5" x14ac:dyDescent="0.15">
      <c r="A22">
        <v>5000</v>
      </c>
      <c r="B22">
        <v>0.95</v>
      </c>
      <c r="C22">
        <v>18.999905309399999</v>
      </c>
      <c r="D22">
        <v>0.11803537344200001</v>
      </c>
      <c r="E22">
        <v>0.11803537344200001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" workbookViewId="0">
      <selection activeCell="N14" sqref="N14"/>
    </sheetView>
  </sheetViews>
  <sheetFormatPr defaultRowHeight="13.5" x14ac:dyDescent="0.15"/>
  <cols>
    <col min="1" max="2" width="14.125" customWidth="1"/>
    <col min="3" max="3" width="12.125" customWidth="1"/>
    <col min="4" max="4" width="14.75" customWidth="1"/>
    <col min="5" max="5" width="21.5" customWidth="1"/>
    <col min="7" max="8" width="15.125" customWidth="1"/>
    <col min="9" max="9" width="13.25" customWidth="1"/>
    <col min="10" max="10" width="18.625" customWidth="1"/>
    <col min="11" max="11" width="14.5" customWidth="1"/>
  </cols>
  <sheetData>
    <row r="1" spans="1:11" ht="26.25" customHeight="1" x14ac:dyDescent="0.15">
      <c r="A1" s="3" t="s">
        <v>13</v>
      </c>
      <c r="B1" s="3"/>
      <c r="C1" s="2"/>
      <c r="D1" s="2"/>
      <c r="E1" s="2"/>
      <c r="G1" s="3" t="s">
        <v>14</v>
      </c>
      <c r="H1" s="3"/>
      <c r="I1" s="2"/>
      <c r="J1" s="2"/>
      <c r="K1" s="2"/>
    </row>
    <row r="2" spans="1:11" x14ac:dyDescent="0.15">
      <c r="A2" t="s">
        <v>0</v>
      </c>
      <c r="B2" t="s">
        <v>7</v>
      </c>
      <c r="C2" t="s">
        <v>1</v>
      </c>
      <c r="D2" t="s">
        <v>2</v>
      </c>
      <c r="E2" t="s">
        <v>3</v>
      </c>
      <c r="G2" t="s">
        <v>0</v>
      </c>
      <c r="H2" t="s">
        <v>8</v>
      </c>
      <c r="I2" t="s">
        <v>1</v>
      </c>
      <c r="J2" t="s">
        <v>2</v>
      </c>
      <c r="K2" t="s">
        <v>3</v>
      </c>
    </row>
    <row r="3" spans="1:11" x14ac:dyDescent="0.15">
      <c r="A3">
        <v>5000</v>
      </c>
      <c r="B3">
        <v>0</v>
      </c>
      <c r="C3">
        <v>3.2461905087600003E-2</v>
      </c>
      <c r="D3">
        <v>1.5527557747100001E-2</v>
      </c>
      <c r="E3">
        <v>7.38420346826E-3</v>
      </c>
      <c r="G3">
        <v>5000</v>
      </c>
      <c r="H3">
        <v>0</v>
      </c>
      <c r="I3">
        <v>0.325954686035</v>
      </c>
      <c r="J3">
        <v>1.55602088856E-2</v>
      </c>
      <c r="K3">
        <v>2.19366615259E-2</v>
      </c>
    </row>
    <row r="4" spans="1:11" x14ac:dyDescent="0.15">
      <c r="A4">
        <v>5000</v>
      </c>
      <c r="B4">
        <v>0.05</v>
      </c>
      <c r="C4">
        <v>3.24162347111E-2</v>
      </c>
      <c r="D4">
        <v>1.6200707218700001E-2</v>
      </c>
      <c r="E4">
        <v>1.1759515101700001E-2</v>
      </c>
      <c r="G4">
        <v>5000</v>
      </c>
      <c r="H4">
        <v>0.05</v>
      </c>
      <c r="I4">
        <v>0.325711870588</v>
      </c>
      <c r="J4">
        <v>1.6153039608199998E-2</v>
      </c>
      <c r="K4">
        <v>2.4640363281399999E-2</v>
      </c>
    </row>
    <row r="5" spans="1:11" x14ac:dyDescent="0.15">
      <c r="A5">
        <v>5000</v>
      </c>
      <c r="B5">
        <v>0.1</v>
      </c>
      <c r="C5">
        <v>3.2472605264800003E-2</v>
      </c>
      <c r="D5">
        <v>1.63401672278E-2</v>
      </c>
      <c r="E5">
        <v>1.3787351389899999E-2</v>
      </c>
      <c r="G5">
        <v>5000</v>
      </c>
      <c r="H5">
        <v>0.1</v>
      </c>
      <c r="I5">
        <v>0.32617391243299998</v>
      </c>
      <c r="J5">
        <v>1.6723721562800001E-2</v>
      </c>
      <c r="K5">
        <v>2.66569117329E-2</v>
      </c>
    </row>
    <row r="6" spans="1:11" x14ac:dyDescent="0.15">
      <c r="A6">
        <v>5000</v>
      </c>
      <c r="B6">
        <v>0.15</v>
      </c>
      <c r="C6">
        <v>3.2341116532000003E-2</v>
      </c>
      <c r="D6">
        <v>1.70334765732E-2</v>
      </c>
      <c r="E6">
        <v>1.6861240498600001E-2</v>
      </c>
      <c r="G6">
        <v>5000</v>
      </c>
      <c r="H6">
        <v>0.15</v>
      </c>
      <c r="I6">
        <v>0.32577017597899999</v>
      </c>
      <c r="J6">
        <v>1.7043134554799999E-2</v>
      </c>
      <c r="K6">
        <v>2.87393865097E-2</v>
      </c>
    </row>
    <row r="7" spans="1:11" x14ac:dyDescent="0.15">
      <c r="A7">
        <v>5000</v>
      </c>
      <c r="B7">
        <v>0.2</v>
      </c>
      <c r="C7">
        <v>3.2522169317500002E-2</v>
      </c>
      <c r="D7">
        <v>1.7665741378000002E-2</v>
      </c>
      <c r="E7">
        <v>1.8698340326199998E-2</v>
      </c>
      <c r="G7">
        <v>5000</v>
      </c>
      <c r="H7">
        <v>0.2</v>
      </c>
      <c r="I7">
        <v>0.326260553422</v>
      </c>
      <c r="J7">
        <v>1.7360756156399999E-2</v>
      </c>
      <c r="K7">
        <v>3.2189343214900003E-2</v>
      </c>
    </row>
    <row r="8" spans="1:11" x14ac:dyDescent="0.15">
      <c r="A8">
        <v>5000</v>
      </c>
      <c r="B8">
        <v>0.25</v>
      </c>
      <c r="C8">
        <v>3.2387656084499998E-2</v>
      </c>
      <c r="D8">
        <v>1.8076533558800002E-2</v>
      </c>
      <c r="E8">
        <v>2.1620587180200001E-2</v>
      </c>
      <c r="G8">
        <v>5000</v>
      </c>
      <c r="H8">
        <v>0.25</v>
      </c>
      <c r="I8">
        <v>0.32644684997599999</v>
      </c>
      <c r="J8">
        <v>1.8164537118699999E-2</v>
      </c>
      <c r="K8">
        <v>3.53151220005E-2</v>
      </c>
    </row>
    <row r="9" spans="1:11" x14ac:dyDescent="0.15">
      <c r="A9">
        <v>5000</v>
      </c>
      <c r="B9">
        <v>0.3</v>
      </c>
      <c r="C9">
        <v>3.2674151441700001E-2</v>
      </c>
      <c r="D9">
        <v>1.8909968833600001E-2</v>
      </c>
      <c r="E9">
        <v>2.4227298154500001E-2</v>
      </c>
      <c r="G9">
        <v>5000</v>
      </c>
      <c r="H9">
        <v>0.3</v>
      </c>
      <c r="I9">
        <v>0.32552506399699999</v>
      </c>
      <c r="J9">
        <v>1.8825183927E-2</v>
      </c>
      <c r="K9">
        <v>3.8029605130799997E-2</v>
      </c>
    </row>
    <row r="10" spans="1:11" x14ac:dyDescent="0.15">
      <c r="A10">
        <v>5000</v>
      </c>
      <c r="B10">
        <v>0.35</v>
      </c>
      <c r="C10">
        <v>3.2886080777399997E-2</v>
      </c>
      <c r="D10">
        <v>1.9283338796399999E-2</v>
      </c>
      <c r="E10">
        <v>2.7071313274499999E-2</v>
      </c>
      <c r="G10">
        <v>5000</v>
      </c>
      <c r="H10">
        <v>0.35</v>
      </c>
      <c r="I10">
        <v>0.325982073012</v>
      </c>
      <c r="J10">
        <v>1.9240561549200001E-2</v>
      </c>
      <c r="K10">
        <v>4.2955876002899997E-2</v>
      </c>
    </row>
    <row r="11" spans="1:11" x14ac:dyDescent="0.15">
      <c r="A11">
        <v>5000</v>
      </c>
      <c r="B11">
        <v>0.4</v>
      </c>
      <c r="C11">
        <v>3.3002089392900003E-2</v>
      </c>
      <c r="D11">
        <v>2.02337474996E-2</v>
      </c>
      <c r="E11">
        <v>3.0269646152799999E-2</v>
      </c>
      <c r="G11">
        <v>5000</v>
      </c>
      <c r="H11">
        <v>0.4</v>
      </c>
      <c r="I11">
        <v>0.32626939342099998</v>
      </c>
      <c r="J11">
        <v>2.03191412517E-2</v>
      </c>
      <c r="K11">
        <v>4.55606019593E-2</v>
      </c>
    </row>
    <row r="12" spans="1:11" x14ac:dyDescent="0.15">
      <c r="A12">
        <v>5000</v>
      </c>
      <c r="B12">
        <v>0.45</v>
      </c>
      <c r="C12">
        <v>3.2066983553900003E-2</v>
      </c>
      <c r="D12">
        <v>2.14893629743E-2</v>
      </c>
      <c r="E12">
        <v>3.5173275517299998E-2</v>
      </c>
      <c r="G12">
        <v>5000</v>
      </c>
      <c r="H12">
        <v>0.45</v>
      </c>
      <c r="I12">
        <v>0.32647837657599998</v>
      </c>
      <c r="J12">
        <v>2.1334142594399998E-2</v>
      </c>
      <c r="K12">
        <v>5.1135835059899999E-2</v>
      </c>
    </row>
    <row r="13" spans="1:11" x14ac:dyDescent="0.15">
      <c r="A13">
        <v>5000</v>
      </c>
      <c r="B13">
        <v>0.5</v>
      </c>
      <c r="C13">
        <v>3.11864270577E-2</v>
      </c>
      <c r="D13">
        <v>2.18612464475E-2</v>
      </c>
      <c r="E13">
        <v>3.88602807233E-2</v>
      </c>
      <c r="G13">
        <v>5000</v>
      </c>
      <c r="H13">
        <v>0.5</v>
      </c>
      <c r="I13">
        <v>0.32710658975899998</v>
      </c>
      <c r="J13">
        <v>2.2125898202400001E-2</v>
      </c>
      <c r="K13">
        <v>5.6538095096600002E-2</v>
      </c>
    </row>
    <row r="14" spans="1:11" x14ac:dyDescent="0.15">
      <c r="A14">
        <v>5000</v>
      </c>
      <c r="B14">
        <v>0.55000000000000004</v>
      </c>
      <c r="C14">
        <v>3.15661972474E-2</v>
      </c>
      <c r="D14">
        <v>2.3558981275500001E-2</v>
      </c>
      <c r="E14">
        <v>4.3889351079699997E-2</v>
      </c>
      <c r="G14">
        <v>5000</v>
      </c>
      <c r="H14">
        <v>0.55000000000000004</v>
      </c>
      <c r="I14">
        <v>0.32540876462700002</v>
      </c>
      <c r="J14">
        <v>2.3476685045100001E-2</v>
      </c>
      <c r="K14">
        <v>6.4332962913100006E-2</v>
      </c>
    </row>
    <row r="15" spans="1:11" x14ac:dyDescent="0.15">
      <c r="A15">
        <v>5000</v>
      </c>
      <c r="B15">
        <v>0.6</v>
      </c>
      <c r="C15">
        <v>3.24866142875E-2</v>
      </c>
      <c r="D15">
        <v>2.4928669126599998E-2</v>
      </c>
      <c r="E15">
        <v>4.8220923954600002E-2</v>
      </c>
      <c r="G15">
        <v>5000</v>
      </c>
      <c r="H15">
        <v>0.6</v>
      </c>
      <c r="I15">
        <v>0.325612623765</v>
      </c>
      <c r="J15">
        <v>2.4996085233099999E-2</v>
      </c>
      <c r="K15">
        <v>7.1311588587500002E-2</v>
      </c>
    </row>
    <row r="16" spans="1:11" x14ac:dyDescent="0.15">
      <c r="A16">
        <v>5000</v>
      </c>
      <c r="B16">
        <v>0.65</v>
      </c>
      <c r="C16">
        <v>3.3128621376900001E-2</v>
      </c>
      <c r="D16">
        <v>2.6238215112700001E-2</v>
      </c>
      <c r="E16">
        <v>5.5145322766200003E-2</v>
      </c>
      <c r="G16">
        <v>5000</v>
      </c>
      <c r="H16">
        <v>0.65</v>
      </c>
      <c r="I16">
        <v>0.32438620788099998</v>
      </c>
      <c r="J16">
        <v>2.6636407389499999E-2</v>
      </c>
      <c r="K16">
        <v>8.1746037966899998E-2</v>
      </c>
    </row>
    <row r="17" spans="1:11" x14ac:dyDescent="0.15">
      <c r="A17">
        <v>5000</v>
      </c>
      <c r="B17">
        <v>0.7</v>
      </c>
      <c r="C17">
        <v>3.3168282951699997E-2</v>
      </c>
      <c r="D17">
        <v>2.8497712140499998E-2</v>
      </c>
      <c r="E17">
        <v>6.57924918148E-2</v>
      </c>
      <c r="G17">
        <v>5000</v>
      </c>
      <c r="H17">
        <v>0.7</v>
      </c>
      <c r="I17">
        <v>0.326397198143</v>
      </c>
      <c r="J17">
        <v>2.8620993425000001E-2</v>
      </c>
      <c r="K17">
        <v>9.4902240907999993E-2</v>
      </c>
    </row>
    <row r="18" spans="1:11" x14ac:dyDescent="0.15">
      <c r="A18">
        <v>5000</v>
      </c>
      <c r="B18">
        <v>0.75</v>
      </c>
      <c r="C18">
        <v>3.16959036152E-2</v>
      </c>
      <c r="D18">
        <v>3.08947843838E-2</v>
      </c>
      <c r="E18">
        <v>7.6339369606900007E-2</v>
      </c>
      <c r="G18">
        <v>5000</v>
      </c>
      <c r="H18">
        <v>0.75</v>
      </c>
      <c r="I18">
        <v>0.32869881801</v>
      </c>
      <c r="J18">
        <v>3.1974889091900001E-2</v>
      </c>
      <c r="K18">
        <v>0.114329888819</v>
      </c>
    </row>
    <row r="19" spans="1:11" x14ac:dyDescent="0.15">
      <c r="A19">
        <v>5000</v>
      </c>
      <c r="B19">
        <v>0.8</v>
      </c>
      <c r="C19">
        <v>3.2790156688999997E-2</v>
      </c>
      <c r="D19">
        <v>3.5425948959299999E-2</v>
      </c>
      <c r="E19">
        <v>9.6597423265300006E-2</v>
      </c>
      <c r="G19">
        <v>5000</v>
      </c>
      <c r="H19">
        <v>0.8</v>
      </c>
      <c r="I19">
        <v>0.32610766692400001</v>
      </c>
      <c r="J19">
        <v>3.4993654856999998E-2</v>
      </c>
      <c r="K19">
        <v>0.14255774051299999</v>
      </c>
    </row>
    <row r="20" spans="1:11" x14ac:dyDescent="0.15">
      <c r="A20">
        <v>5000</v>
      </c>
      <c r="B20">
        <v>0.85</v>
      </c>
      <c r="C20">
        <v>3.3196321971499999E-2</v>
      </c>
      <c r="D20">
        <v>4.1183397948899997E-2</v>
      </c>
      <c r="E20">
        <v>0.12737845893499999</v>
      </c>
      <c r="G20">
        <v>5000</v>
      </c>
      <c r="H20">
        <v>0.85</v>
      </c>
      <c r="I20">
        <v>0.32827191539400002</v>
      </c>
      <c r="J20">
        <v>3.9622937981099997E-2</v>
      </c>
      <c r="K20">
        <v>0.187315832599</v>
      </c>
    </row>
    <row r="21" spans="1:11" x14ac:dyDescent="0.15">
      <c r="A21">
        <v>5000</v>
      </c>
      <c r="B21">
        <v>0.9</v>
      </c>
      <c r="C21">
        <v>3.2506660769699998E-2</v>
      </c>
      <c r="D21">
        <v>5.2737059411700003E-2</v>
      </c>
      <c r="E21">
        <v>0.18226820956299999</v>
      </c>
      <c r="G21">
        <v>5000</v>
      </c>
      <c r="H21">
        <v>0.9</v>
      </c>
      <c r="I21">
        <v>0.32395111392199999</v>
      </c>
      <c r="J21">
        <v>5.1018842761299997E-2</v>
      </c>
      <c r="K21">
        <v>0.28570861208499998</v>
      </c>
    </row>
    <row r="22" spans="1:11" x14ac:dyDescent="0.15">
      <c r="A22">
        <v>5000</v>
      </c>
      <c r="B22">
        <v>0.95</v>
      </c>
      <c r="C22">
        <v>3.287538206E-2</v>
      </c>
      <c r="D22">
        <v>6.8102689541699998E-2</v>
      </c>
      <c r="E22">
        <v>0.35665567298900003</v>
      </c>
      <c r="G22">
        <v>5000</v>
      </c>
      <c r="H22">
        <v>0.95</v>
      </c>
      <c r="I22">
        <v>0.32627824479500001</v>
      </c>
      <c r="J22">
        <v>7.18613173809E-2</v>
      </c>
      <c r="K22">
        <v>0.56257057087100004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37" sqref="G37"/>
    </sheetView>
  </sheetViews>
  <sheetFormatPr defaultRowHeight="13.5" x14ac:dyDescent="0.15"/>
  <cols>
    <col min="1" max="1" width="14.125" customWidth="1"/>
    <col min="2" max="2" width="11.25" customWidth="1"/>
    <col min="3" max="3" width="16.375" customWidth="1"/>
    <col min="4" max="4" width="14.625" customWidth="1"/>
    <col min="8" max="8" width="11.5" customWidth="1"/>
    <col min="9" max="9" width="12.5" customWidth="1"/>
    <col min="10" max="10" width="15.375" customWidth="1"/>
    <col min="11" max="11" width="17.875" customWidth="1"/>
  </cols>
  <sheetData>
    <row r="1" spans="1:11" ht="13.5" customHeight="1" x14ac:dyDescent="0.15">
      <c r="A1" s="3" t="s">
        <v>17</v>
      </c>
      <c r="B1" s="2"/>
      <c r="C1" s="2"/>
      <c r="D1" s="2"/>
      <c r="E1" s="1"/>
      <c r="F1" s="1"/>
      <c r="H1" s="3" t="s">
        <v>18</v>
      </c>
      <c r="I1" s="2"/>
      <c r="J1" s="2"/>
      <c r="K1" s="2"/>
    </row>
    <row r="2" spans="1:11" x14ac:dyDescent="0.15">
      <c r="A2" t="s">
        <v>0</v>
      </c>
      <c r="B2" t="s">
        <v>1</v>
      </c>
      <c r="C2" t="s">
        <v>2</v>
      </c>
      <c r="D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15">
      <c r="A3">
        <v>0</v>
      </c>
      <c r="H3">
        <v>0</v>
      </c>
    </row>
    <row r="4" spans="1:11" x14ac:dyDescent="0.15">
      <c r="A4">
        <v>100</v>
      </c>
      <c r="B4">
        <v>1.9999418326599998E-2</v>
      </c>
      <c r="C4">
        <v>2.3739171162699999E-2</v>
      </c>
      <c r="D4">
        <v>2.3739171162699999E-2</v>
      </c>
      <c r="H4">
        <v>100</v>
      </c>
      <c r="I4">
        <v>0.223999031446</v>
      </c>
      <c r="J4">
        <v>5.3858271804799997E-2</v>
      </c>
      <c r="K4">
        <v>5.3858271804799997E-2</v>
      </c>
    </row>
    <row r="5" spans="1:11" x14ac:dyDescent="0.15">
      <c r="A5">
        <v>200</v>
      </c>
      <c r="B5">
        <v>1.9999418326599998E-2</v>
      </c>
      <c r="C5">
        <v>1.3850855999300001E-2</v>
      </c>
      <c r="D5">
        <v>1.3850855999300001E-2</v>
      </c>
      <c r="H5">
        <v>200</v>
      </c>
      <c r="I5">
        <v>0.223999031446</v>
      </c>
      <c r="J5">
        <v>3.9399681824100002E-2</v>
      </c>
      <c r="K5">
        <v>3.9399681824100002E-2</v>
      </c>
    </row>
    <row r="6" spans="1:11" x14ac:dyDescent="0.15">
      <c r="A6">
        <v>300</v>
      </c>
      <c r="B6">
        <v>1.9999418326599998E-2</v>
      </c>
      <c r="C6">
        <v>1.3343255318E-2</v>
      </c>
      <c r="D6">
        <v>1.3343255318E-2</v>
      </c>
      <c r="H6">
        <v>300</v>
      </c>
      <c r="I6">
        <v>0.223999031446</v>
      </c>
      <c r="J6">
        <v>3.2123496096299997E-2</v>
      </c>
      <c r="K6">
        <v>3.2123496096299997E-2</v>
      </c>
    </row>
    <row r="7" spans="1:11" x14ac:dyDescent="0.15">
      <c r="A7">
        <v>400</v>
      </c>
      <c r="B7">
        <v>1.9999418326599998E-2</v>
      </c>
      <c r="C7">
        <v>1.16351130109E-2</v>
      </c>
      <c r="D7">
        <v>1.16351130109E-2</v>
      </c>
      <c r="H7">
        <v>400</v>
      </c>
      <c r="I7">
        <v>0.223999031446</v>
      </c>
      <c r="J7">
        <v>2.8091227767700001E-2</v>
      </c>
      <c r="K7">
        <v>2.8091227767700001E-2</v>
      </c>
    </row>
    <row r="8" spans="1:11" x14ac:dyDescent="0.15">
      <c r="A8">
        <v>500</v>
      </c>
      <c r="B8">
        <v>1.9999418326599998E-2</v>
      </c>
      <c r="C8">
        <v>9.9253730316300002E-3</v>
      </c>
      <c r="D8">
        <v>9.9253730316300002E-3</v>
      </c>
      <c r="H8">
        <v>500</v>
      </c>
      <c r="I8">
        <v>0.223999031446</v>
      </c>
      <c r="J8">
        <v>2.5300697588399999E-2</v>
      </c>
      <c r="K8">
        <v>2.5300697588399999E-2</v>
      </c>
    </row>
    <row r="9" spans="1:11" x14ac:dyDescent="0.15">
      <c r="A9">
        <v>600</v>
      </c>
      <c r="B9">
        <v>1.9999418326599998E-2</v>
      </c>
      <c r="C9">
        <v>8.7521787177499994E-3</v>
      </c>
      <c r="D9">
        <v>8.7521787177499994E-3</v>
      </c>
      <c r="H9">
        <v>600</v>
      </c>
      <c r="I9">
        <v>0.223999031446</v>
      </c>
      <c r="J9">
        <v>2.30263921139E-2</v>
      </c>
      <c r="K9">
        <v>2.30263921139E-2</v>
      </c>
    </row>
    <row r="10" spans="1:11" x14ac:dyDescent="0.15">
      <c r="A10">
        <v>700</v>
      </c>
      <c r="B10">
        <v>1.9999418326599998E-2</v>
      </c>
      <c r="C10">
        <v>8.0075346510700002E-3</v>
      </c>
      <c r="D10">
        <v>8.0075346510700002E-3</v>
      </c>
      <c r="H10">
        <v>700</v>
      </c>
      <c r="I10">
        <v>0.223999031446</v>
      </c>
      <c r="J10">
        <v>2.1364684834599999E-2</v>
      </c>
      <c r="K10">
        <v>2.1364684834599999E-2</v>
      </c>
    </row>
    <row r="11" spans="1:11" x14ac:dyDescent="0.15">
      <c r="A11">
        <v>800</v>
      </c>
      <c r="B11">
        <v>1.9999418326599998E-2</v>
      </c>
      <c r="C11">
        <v>7.79298491572E-3</v>
      </c>
      <c r="D11">
        <v>7.79298491572E-3</v>
      </c>
      <c r="H11">
        <v>800</v>
      </c>
      <c r="I11">
        <v>0.223999031446</v>
      </c>
      <c r="J11">
        <v>2.00535832947E-2</v>
      </c>
      <c r="K11">
        <v>2.00535832947E-2</v>
      </c>
    </row>
    <row r="12" spans="1:11" x14ac:dyDescent="0.15">
      <c r="A12">
        <v>900</v>
      </c>
      <c r="B12">
        <v>1.9999418326599998E-2</v>
      </c>
      <c r="C12">
        <v>7.1070091467699999E-3</v>
      </c>
      <c r="D12">
        <v>7.1070091467699999E-3</v>
      </c>
      <c r="H12">
        <v>900</v>
      </c>
      <c r="I12">
        <v>0.223999031446</v>
      </c>
      <c r="J12">
        <v>1.8879802599499999E-2</v>
      </c>
      <c r="K12">
        <v>1.8879802599499999E-2</v>
      </c>
    </row>
    <row r="13" spans="1:11" x14ac:dyDescent="0.15">
      <c r="A13">
        <v>1000</v>
      </c>
      <c r="B13">
        <v>1.9999418326599998E-2</v>
      </c>
      <c r="C13">
        <v>6.6218464049100003E-3</v>
      </c>
      <c r="D13">
        <v>6.6218464049100003E-3</v>
      </c>
      <c r="H13">
        <v>1000</v>
      </c>
      <c r="I13">
        <v>0.223999031446</v>
      </c>
      <c r="J13">
        <v>1.7903600398799999E-2</v>
      </c>
      <c r="K13">
        <v>1.7903600398799999E-2</v>
      </c>
    </row>
    <row r="14" spans="1:11" x14ac:dyDescent="0.15">
      <c r="A14">
        <v>1100</v>
      </c>
      <c r="B14">
        <v>1.9999418326599998E-2</v>
      </c>
      <c r="C14">
        <v>6.27793223804E-3</v>
      </c>
      <c r="D14">
        <v>6.27793223804E-3</v>
      </c>
      <c r="H14">
        <v>1100</v>
      </c>
      <c r="I14">
        <v>0.223999031446</v>
      </c>
      <c r="J14">
        <v>1.7029748094E-2</v>
      </c>
      <c r="K14">
        <v>1.7029748094E-2</v>
      </c>
    </row>
    <row r="15" spans="1:11" x14ac:dyDescent="0.15">
      <c r="A15">
        <v>1200</v>
      </c>
      <c r="B15">
        <v>1.9999418326599998E-2</v>
      </c>
      <c r="C15">
        <v>6.1887249214800004E-3</v>
      </c>
      <c r="D15">
        <v>6.1887249214800004E-3</v>
      </c>
      <c r="H15">
        <v>1200</v>
      </c>
      <c r="I15">
        <v>0.223999031446</v>
      </c>
      <c r="J15">
        <v>1.63637372392E-2</v>
      </c>
      <c r="K15">
        <v>1.63637372392E-2</v>
      </c>
    </row>
    <row r="16" spans="1:11" x14ac:dyDescent="0.15">
      <c r="A16">
        <v>1300</v>
      </c>
      <c r="B16">
        <v>1.9999418326599998E-2</v>
      </c>
      <c r="C16">
        <v>5.8628872464300003E-3</v>
      </c>
      <c r="D16">
        <v>5.8628872464300003E-3</v>
      </c>
      <c r="H16">
        <v>1300</v>
      </c>
      <c r="I16">
        <v>0.223999031446</v>
      </c>
      <c r="J16">
        <v>1.55869844361E-2</v>
      </c>
      <c r="K16">
        <v>1.55869844361E-2</v>
      </c>
    </row>
    <row r="17" spans="1:11" x14ac:dyDescent="0.15">
      <c r="A17">
        <v>1400</v>
      </c>
      <c r="B17">
        <v>1.9999418326599998E-2</v>
      </c>
      <c r="C17">
        <v>5.66218205236E-3</v>
      </c>
      <c r="D17">
        <v>5.66218205236E-3</v>
      </c>
      <c r="H17">
        <v>1400</v>
      </c>
      <c r="I17">
        <v>0.223999031446</v>
      </c>
      <c r="J17">
        <v>1.5015392840100001E-2</v>
      </c>
      <c r="K17">
        <v>1.5015392840100001E-2</v>
      </c>
    </row>
    <row r="18" spans="1:11" x14ac:dyDescent="0.15">
      <c r="A18">
        <v>1500</v>
      </c>
      <c r="B18">
        <v>1.9999418326599998E-2</v>
      </c>
      <c r="C18">
        <v>5.3692679356999997E-3</v>
      </c>
      <c r="D18">
        <v>5.3692679356999997E-3</v>
      </c>
      <c r="H18">
        <v>1500</v>
      </c>
      <c r="I18">
        <v>0.223999031446</v>
      </c>
      <c r="J18">
        <v>1.45631690752E-2</v>
      </c>
      <c r="K18">
        <v>1.45631690752E-2</v>
      </c>
    </row>
    <row r="19" spans="1:11" x14ac:dyDescent="0.15">
      <c r="A19">
        <v>1600</v>
      </c>
      <c r="B19">
        <v>1.9999418326599998E-2</v>
      </c>
      <c r="C19">
        <v>5.2821603310199998E-3</v>
      </c>
      <c r="D19">
        <v>5.2821603310199998E-3</v>
      </c>
      <c r="H19">
        <v>1600</v>
      </c>
      <c r="I19">
        <v>0.223999031446</v>
      </c>
      <c r="J19">
        <v>1.40526024392E-2</v>
      </c>
      <c r="K19">
        <v>1.40526024392E-2</v>
      </c>
    </row>
    <row r="20" spans="1:11" x14ac:dyDescent="0.15">
      <c r="A20">
        <v>1700</v>
      </c>
      <c r="B20">
        <v>1.9999418326599998E-2</v>
      </c>
      <c r="C20">
        <v>5.1339911830200003E-3</v>
      </c>
      <c r="D20">
        <v>5.1339911830200003E-3</v>
      </c>
      <c r="H20">
        <v>1700</v>
      </c>
      <c r="I20">
        <v>0.223999031446</v>
      </c>
      <c r="J20">
        <v>1.36101851315E-2</v>
      </c>
      <c r="K20">
        <v>1.36101851315E-2</v>
      </c>
    </row>
    <row r="21" spans="1:11" x14ac:dyDescent="0.15">
      <c r="A21">
        <v>1800</v>
      </c>
      <c r="B21">
        <v>1.9999418326599998E-2</v>
      </c>
      <c r="C21">
        <v>4.9695324056500002E-3</v>
      </c>
      <c r="D21">
        <v>4.9695324056500002E-3</v>
      </c>
      <c r="H21">
        <v>1800</v>
      </c>
      <c r="I21">
        <v>0.223999031446</v>
      </c>
      <c r="J21">
        <v>1.3236452430699999E-2</v>
      </c>
      <c r="K21">
        <v>1.3236452430699999E-2</v>
      </c>
    </row>
    <row r="22" spans="1:11" x14ac:dyDescent="0.15">
      <c r="A22">
        <v>1900</v>
      </c>
      <c r="B22">
        <v>1.9999418326599998E-2</v>
      </c>
      <c r="C22">
        <v>4.8196558808600003E-3</v>
      </c>
      <c r="D22">
        <v>4.8196558808600003E-3</v>
      </c>
      <c r="H22">
        <v>1900</v>
      </c>
      <c r="I22">
        <v>0.223999031446</v>
      </c>
      <c r="J22">
        <v>1.29239235534E-2</v>
      </c>
      <c r="K22">
        <v>1.29239235534E-2</v>
      </c>
    </row>
    <row r="23" spans="1:11" x14ac:dyDescent="0.15">
      <c r="A23">
        <v>2000</v>
      </c>
      <c r="B23">
        <v>1.9999418326599998E-2</v>
      </c>
      <c r="C23">
        <v>4.6580555844300004E-3</v>
      </c>
      <c r="D23">
        <v>4.6580555844300004E-3</v>
      </c>
      <c r="H23">
        <v>2000</v>
      </c>
      <c r="I23">
        <v>0.223999031446</v>
      </c>
      <c r="J23">
        <v>1.25777380264E-2</v>
      </c>
      <c r="K23">
        <v>1.25777380264E-2</v>
      </c>
    </row>
    <row r="24" spans="1:11" x14ac:dyDescent="0.15">
      <c r="A24">
        <v>2100</v>
      </c>
      <c r="B24">
        <v>1.9999418326599998E-2</v>
      </c>
      <c r="C24">
        <v>4.5333165814400002E-3</v>
      </c>
      <c r="D24">
        <v>4.5333165814400002E-3</v>
      </c>
      <c r="H24">
        <v>2100</v>
      </c>
      <c r="I24">
        <v>0.223999031446</v>
      </c>
      <c r="J24">
        <v>1.23215794419E-2</v>
      </c>
      <c r="K24">
        <v>1.23215794419E-2</v>
      </c>
    </row>
    <row r="25" spans="1:11" x14ac:dyDescent="0.15">
      <c r="A25">
        <v>2200</v>
      </c>
      <c r="B25">
        <v>1.9999418326599998E-2</v>
      </c>
      <c r="C25">
        <v>4.4179683679599997E-3</v>
      </c>
      <c r="D25">
        <v>4.4179683679599997E-3</v>
      </c>
      <c r="H25">
        <v>2200</v>
      </c>
      <c r="I25">
        <v>0.223999031446</v>
      </c>
      <c r="J25">
        <v>1.200822853E-2</v>
      </c>
      <c r="K25">
        <v>1.200822853E-2</v>
      </c>
    </row>
    <row r="26" spans="1:11" x14ac:dyDescent="0.15">
      <c r="A26">
        <v>2300</v>
      </c>
      <c r="B26">
        <v>1.9999418326599998E-2</v>
      </c>
      <c r="C26">
        <v>4.2707834130700003E-3</v>
      </c>
      <c r="D26">
        <v>4.2707834130700003E-3</v>
      </c>
      <c r="H26">
        <v>2300</v>
      </c>
      <c r="I26">
        <v>0.223999031446</v>
      </c>
      <c r="J26">
        <v>1.17489739686E-2</v>
      </c>
      <c r="K26">
        <v>1.17489739686E-2</v>
      </c>
    </row>
    <row r="27" spans="1:11" x14ac:dyDescent="0.15">
      <c r="A27">
        <v>2400</v>
      </c>
      <c r="B27">
        <v>1.9999418326599998E-2</v>
      </c>
      <c r="C27">
        <v>4.1353116715399998E-3</v>
      </c>
      <c r="D27">
        <v>4.1353116715399998E-3</v>
      </c>
      <c r="H27">
        <v>2400</v>
      </c>
      <c r="I27">
        <v>0.223999031446</v>
      </c>
      <c r="J27">
        <v>1.14946257864E-2</v>
      </c>
      <c r="K27">
        <v>1.14946257864E-2</v>
      </c>
    </row>
    <row r="28" spans="1:11" x14ac:dyDescent="0.15">
      <c r="A28">
        <v>2500</v>
      </c>
      <c r="B28">
        <v>1.9999418326599998E-2</v>
      </c>
      <c r="C28">
        <v>4.0464970203199996E-3</v>
      </c>
      <c r="D28">
        <v>4.0464970203199996E-3</v>
      </c>
      <c r="H28">
        <v>2500</v>
      </c>
      <c r="I28">
        <v>0.223999031446</v>
      </c>
      <c r="J28">
        <v>1.12238848238E-2</v>
      </c>
      <c r="K28">
        <v>1.12238848238E-2</v>
      </c>
    </row>
    <row r="29" spans="1:11" x14ac:dyDescent="0.15">
      <c r="A29">
        <v>2600</v>
      </c>
      <c r="B29">
        <v>1.9999418326599998E-2</v>
      </c>
      <c r="C29">
        <v>4.0306779036799996E-3</v>
      </c>
      <c r="D29">
        <v>4.0306779036799996E-3</v>
      </c>
      <c r="H29">
        <v>2600</v>
      </c>
      <c r="I29">
        <v>0.223999031446</v>
      </c>
      <c r="J29">
        <v>1.10384174123E-2</v>
      </c>
      <c r="K29">
        <v>1.10384174123E-2</v>
      </c>
    </row>
    <row r="30" spans="1:11" x14ac:dyDescent="0.15">
      <c r="A30">
        <v>2700</v>
      </c>
      <c r="B30">
        <v>1.9999418326599998E-2</v>
      </c>
      <c r="C30">
        <v>3.9168368993899999E-3</v>
      </c>
      <c r="D30">
        <v>3.9168368993899999E-3</v>
      </c>
      <c r="H30">
        <v>2700</v>
      </c>
      <c r="I30">
        <v>0.223999031446</v>
      </c>
      <c r="J30">
        <v>1.0839194413E-2</v>
      </c>
      <c r="K30">
        <v>1.0839194413E-2</v>
      </c>
    </row>
    <row r="31" spans="1:11" x14ac:dyDescent="0.15">
      <c r="A31">
        <v>2800</v>
      </c>
      <c r="B31">
        <v>1.9999418326599998E-2</v>
      </c>
      <c r="C31">
        <v>3.8713790370599999E-3</v>
      </c>
      <c r="D31">
        <v>3.8713790370599999E-3</v>
      </c>
      <c r="H31">
        <v>2800</v>
      </c>
      <c r="I31">
        <v>0.223999031446</v>
      </c>
      <c r="J31">
        <v>1.06414608837E-2</v>
      </c>
      <c r="K31">
        <v>1.06414608837E-2</v>
      </c>
    </row>
    <row r="32" spans="1:11" x14ac:dyDescent="0.15">
      <c r="A32">
        <v>2900</v>
      </c>
      <c r="B32">
        <v>1.9999418326599998E-2</v>
      </c>
      <c r="C32">
        <v>3.8126821462E-3</v>
      </c>
      <c r="D32">
        <v>3.8126821462E-3</v>
      </c>
      <c r="H32">
        <v>2900</v>
      </c>
      <c r="I32">
        <v>0.223999031446</v>
      </c>
      <c r="J32">
        <v>1.04541628566E-2</v>
      </c>
      <c r="K32">
        <v>1.04541628566E-2</v>
      </c>
    </row>
    <row r="33" spans="1:11" x14ac:dyDescent="0.15">
      <c r="A33">
        <v>3000</v>
      </c>
      <c r="B33">
        <v>1.9999418326599998E-2</v>
      </c>
      <c r="C33">
        <v>3.7699414897800002E-3</v>
      </c>
      <c r="D33">
        <v>3.7699414897800002E-3</v>
      </c>
      <c r="H33">
        <v>3000</v>
      </c>
      <c r="I33">
        <v>0.223999031446</v>
      </c>
      <c r="J33">
        <v>1.0284446143499999E-2</v>
      </c>
      <c r="K33">
        <v>1.0284446143499999E-2</v>
      </c>
    </row>
    <row r="34" spans="1:11" x14ac:dyDescent="0.15">
      <c r="A34">
        <v>3100</v>
      </c>
      <c r="B34">
        <v>1.9999418326599998E-2</v>
      </c>
      <c r="C34">
        <v>3.6898572795800002E-3</v>
      </c>
      <c r="D34">
        <v>3.6898572795800002E-3</v>
      </c>
      <c r="H34">
        <v>3100</v>
      </c>
      <c r="I34">
        <v>0.223999031446</v>
      </c>
      <c r="J34">
        <v>1.0117631570000001E-2</v>
      </c>
      <c r="K34">
        <v>1.0117631570000001E-2</v>
      </c>
    </row>
    <row r="35" spans="1:11" x14ac:dyDescent="0.15">
      <c r="A35">
        <v>3200</v>
      </c>
      <c r="B35">
        <v>1.9999418326599998E-2</v>
      </c>
      <c r="C35">
        <v>3.6143130297499998E-3</v>
      </c>
      <c r="D35">
        <v>3.6143130297499998E-3</v>
      </c>
      <c r="H35">
        <v>3200</v>
      </c>
      <c r="I35">
        <v>0.223999031446</v>
      </c>
      <c r="J35">
        <v>9.9562561602400002E-3</v>
      </c>
      <c r="K35">
        <v>9.9562561602400002E-3</v>
      </c>
    </row>
    <row r="36" spans="1:11" x14ac:dyDescent="0.15">
      <c r="A36">
        <v>3300</v>
      </c>
      <c r="B36">
        <v>1.9999418326599998E-2</v>
      </c>
      <c r="C36">
        <v>3.56647162316E-3</v>
      </c>
      <c r="D36">
        <v>3.56647162316E-3</v>
      </c>
      <c r="H36">
        <v>3300</v>
      </c>
      <c r="I36">
        <v>0.223999031446</v>
      </c>
      <c r="J36">
        <v>9.8298673009000002E-3</v>
      </c>
      <c r="K36">
        <v>9.8298673009000002E-3</v>
      </c>
    </row>
    <row r="37" spans="1:11" x14ac:dyDescent="0.15">
      <c r="A37">
        <v>3400</v>
      </c>
      <c r="B37">
        <v>1.9999418326599998E-2</v>
      </c>
      <c r="C37">
        <v>3.5315954900900001E-3</v>
      </c>
      <c r="D37">
        <v>3.5315954900900001E-3</v>
      </c>
      <c r="H37">
        <v>3400</v>
      </c>
      <c r="I37">
        <v>0.223999031446</v>
      </c>
      <c r="J37">
        <v>9.6708298689700007E-3</v>
      </c>
      <c r="K37">
        <v>9.6708298689700007E-3</v>
      </c>
    </row>
    <row r="38" spans="1:11" x14ac:dyDescent="0.15">
      <c r="A38">
        <v>3500</v>
      </c>
      <c r="B38">
        <v>1.9999418326599998E-2</v>
      </c>
      <c r="C38">
        <v>3.4653512538199999E-3</v>
      </c>
      <c r="D38">
        <v>3.4653512538199999E-3</v>
      </c>
      <c r="H38">
        <v>3500</v>
      </c>
      <c r="I38">
        <v>0.223999031446</v>
      </c>
      <c r="J38">
        <v>9.5504601517800002E-3</v>
      </c>
      <c r="K38">
        <v>9.5504601517800002E-3</v>
      </c>
    </row>
    <row r="39" spans="1:11" x14ac:dyDescent="0.15">
      <c r="A39">
        <v>3600</v>
      </c>
      <c r="B39">
        <v>1.9999418326599998E-2</v>
      </c>
      <c r="C39">
        <v>3.4024408678800001E-3</v>
      </c>
      <c r="D39">
        <v>3.4024408678800001E-3</v>
      </c>
      <c r="H39">
        <v>3600</v>
      </c>
      <c r="I39">
        <v>0.223999031446</v>
      </c>
      <c r="J39">
        <v>9.4203775598000004E-3</v>
      </c>
      <c r="K39">
        <v>9.4203775598000004E-3</v>
      </c>
    </row>
    <row r="40" spans="1:11" x14ac:dyDescent="0.15">
      <c r="A40">
        <v>3700</v>
      </c>
      <c r="B40">
        <v>1.9999418326599998E-2</v>
      </c>
      <c r="C40">
        <v>3.3225860366700001E-3</v>
      </c>
      <c r="D40">
        <v>3.3225860366700001E-3</v>
      </c>
      <c r="H40">
        <v>3700</v>
      </c>
      <c r="I40">
        <v>0.223999031446</v>
      </c>
      <c r="J40">
        <v>9.2973392827700001E-3</v>
      </c>
      <c r="K40">
        <v>9.2973392827700001E-3</v>
      </c>
    </row>
    <row r="41" spans="1:11" x14ac:dyDescent="0.15">
      <c r="A41">
        <v>3800</v>
      </c>
      <c r="B41">
        <v>1.9999418326599998E-2</v>
      </c>
      <c r="C41">
        <v>3.3238509400499998E-3</v>
      </c>
      <c r="D41">
        <v>3.3238509400499998E-3</v>
      </c>
      <c r="H41">
        <v>3800</v>
      </c>
      <c r="I41">
        <v>0.223999031446</v>
      </c>
      <c r="J41">
        <v>9.1626405309500007E-3</v>
      </c>
      <c r="K41">
        <v>9.1626405309500007E-3</v>
      </c>
    </row>
    <row r="42" spans="1:11" x14ac:dyDescent="0.15">
      <c r="A42">
        <v>3900</v>
      </c>
      <c r="B42">
        <v>1.9999418326599998E-2</v>
      </c>
      <c r="C42">
        <v>3.3046474823800001E-3</v>
      </c>
      <c r="D42">
        <v>3.3046474823800001E-3</v>
      </c>
      <c r="H42">
        <v>3900</v>
      </c>
      <c r="I42">
        <v>0.223999031446</v>
      </c>
      <c r="J42">
        <v>9.0370221785600006E-3</v>
      </c>
      <c r="K42">
        <v>9.0370221785600006E-3</v>
      </c>
    </row>
    <row r="43" spans="1:11" x14ac:dyDescent="0.15">
      <c r="A43">
        <v>4000</v>
      </c>
      <c r="B43">
        <v>1.9999418326599998E-2</v>
      </c>
      <c r="C43">
        <v>3.2415392791499999E-3</v>
      </c>
      <c r="D43">
        <v>3.2415392791499999E-3</v>
      </c>
      <c r="H43">
        <v>4000</v>
      </c>
      <c r="I43">
        <v>0.223999031446</v>
      </c>
      <c r="J43">
        <v>8.9180833180199995E-3</v>
      </c>
      <c r="K43">
        <v>8.9180833180199995E-3</v>
      </c>
    </row>
    <row r="44" spans="1:11" x14ac:dyDescent="0.15">
      <c r="A44">
        <v>4100</v>
      </c>
      <c r="B44">
        <v>1.9999418326599998E-2</v>
      </c>
      <c r="C44">
        <v>3.1898859178299999E-3</v>
      </c>
      <c r="D44">
        <v>3.1898859178299999E-3</v>
      </c>
      <c r="H44">
        <v>4100</v>
      </c>
      <c r="I44">
        <v>0.223999031446</v>
      </c>
      <c r="J44">
        <v>8.8053456605200007E-3</v>
      </c>
      <c r="K44">
        <v>8.8053456605200007E-3</v>
      </c>
    </row>
    <row r="45" spans="1:11" x14ac:dyDescent="0.15">
      <c r="A45">
        <v>4200</v>
      </c>
      <c r="B45">
        <v>1.9999418326599998E-2</v>
      </c>
      <c r="C45">
        <v>3.1486799952500002E-3</v>
      </c>
      <c r="D45">
        <v>3.1486799952500002E-3</v>
      </c>
      <c r="H45">
        <v>4200</v>
      </c>
      <c r="I45">
        <v>0.223999031446</v>
      </c>
      <c r="J45">
        <v>8.6967649044000003E-3</v>
      </c>
      <c r="K45">
        <v>8.6967649044000003E-3</v>
      </c>
    </row>
    <row r="46" spans="1:11" x14ac:dyDescent="0.15">
      <c r="A46">
        <v>4300</v>
      </c>
      <c r="B46">
        <v>1.9999418326599998E-2</v>
      </c>
      <c r="C46">
        <v>3.1090197037699999E-3</v>
      </c>
      <c r="D46">
        <v>3.1090197037699999E-3</v>
      </c>
      <c r="H46">
        <v>4300</v>
      </c>
      <c r="I46">
        <v>0.223999031446</v>
      </c>
      <c r="J46">
        <v>8.60136333527E-3</v>
      </c>
      <c r="K46">
        <v>8.60136333527E-3</v>
      </c>
    </row>
    <row r="47" spans="1:11" x14ac:dyDescent="0.15">
      <c r="A47">
        <v>4400</v>
      </c>
      <c r="B47">
        <v>1.9999418326599998E-2</v>
      </c>
      <c r="C47">
        <v>3.0708113106100001E-3</v>
      </c>
      <c r="D47">
        <v>3.0708113106100001E-3</v>
      </c>
      <c r="H47">
        <v>4400</v>
      </c>
      <c r="I47">
        <v>0.223999031446</v>
      </c>
      <c r="J47">
        <v>8.5089843607100007E-3</v>
      </c>
      <c r="K47">
        <v>8.5089843607100007E-3</v>
      </c>
    </row>
    <row r="48" spans="1:11" x14ac:dyDescent="0.15">
      <c r="A48">
        <v>4500</v>
      </c>
      <c r="B48">
        <v>1.9999418326599998E-2</v>
      </c>
      <c r="C48">
        <v>3.0635042601799998E-3</v>
      </c>
      <c r="D48">
        <v>3.0635042601799998E-3</v>
      </c>
      <c r="H48">
        <v>4500</v>
      </c>
      <c r="I48">
        <v>0.223999031446</v>
      </c>
      <c r="J48">
        <v>8.4066119005500005E-3</v>
      </c>
      <c r="K48">
        <v>8.4066119005500005E-3</v>
      </c>
    </row>
    <row r="49" spans="1:11" x14ac:dyDescent="0.15">
      <c r="A49">
        <v>4600</v>
      </c>
      <c r="B49">
        <v>1.9999418326599998E-2</v>
      </c>
      <c r="C49">
        <v>3.04120448648E-3</v>
      </c>
      <c r="D49">
        <v>3.04120448648E-3</v>
      </c>
      <c r="H49">
        <v>4600</v>
      </c>
      <c r="I49">
        <v>0.223999031446</v>
      </c>
      <c r="J49">
        <v>8.3105793545799993E-3</v>
      </c>
      <c r="K49">
        <v>8.3105793545799993E-3</v>
      </c>
    </row>
    <row r="50" spans="1:11" x14ac:dyDescent="0.15">
      <c r="A50">
        <v>4700</v>
      </c>
      <c r="B50">
        <v>1.9999418326599998E-2</v>
      </c>
      <c r="C50">
        <v>3.0055494895000002E-3</v>
      </c>
      <c r="D50">
        <v>3.0055494895000002E-3</v>
      </c>
      <c r="H50">
        <v>4700</v>
      </c>
      <c r="I50">
        <v>0.223999031446</v>
      </c>
      <c r="J50">
        <v>8.2218113030599997E-3</v>
      </c>
      <c r="K50">
        <v>8.2218113030599997E-3</v>
      </c>
    </row>
    <row r="51" spans="1:11" x14ac:dyDescent="0.15">
      <c r="A51">
        <v>4800</v>
      </c>
      <c r="B51">
        <v>1.9999418326599998E-2</v>
      </c>
      <c r="C51">
        <v>2.9711071570499999E-3</v>
      </c>
      <c r="D51">
        <v>2.9711071570499999E-3</v>
      </c>
      <c r="H51">
        <v>4800</v>
      </c>
      <c r="I51">
        <v>0.223999031446</v>
      </c>
      <c r="J51">
        <v>8.1384472561700002E-3</v>
      </c>
      <c r="K51">
        <v>8.1384472561700002E-3</v>
      </c>
    </row>
    <row r="52" spans="1:11" x14ac:dyDescent="0.15">
      <c r="A52">
        <v>4900</v>
      </c>
      <c r="B52">
        <v>1.9999418326599998E-2</v>
      </c>
      <c r="C52">
        <v>2.9248655503799998E-3</v>
      </c>
      <c r="D52">
        <v>2.9248655503799998E-3</v>
      </c>
      <c r="H52">
        <v>4900</v>
      </c>
      <c r="I52">
        <v>0.223999031446</v>
      </c>
      <c r="J52">
        <v>8.0550266215200002E-3</v>
      </c>
      <c r="K52">
        <v>8.0550266215200002E-3</v>
      </c>
    </row>
    <row r="53" spans="1:11" x14ac:dyDescent="0.15">
      <c r="A53">
        <v>5000</v>
      </c>
      <c r="B53">
        <v>1.9999418326599998E-2</v>
      </c>
      <c r="C53">
        <v>2.8930265717399999E-3</v>
      </c>
      <c r="D53">
        <v>2.8930265717399999E-3</v>
      </c>
      <c r="H53">
        <v>5000</v>
      </c>
      <c r="I53">
        <v>0.223999031446</v>
      </c>
      <c r="J53">
        <v>7.9802487036300003E-3</v>
      </c>
      <c r="K53">
        <v>7.9802487036300003E-3</v>
      </c>
    </row>
  </sheetData>
  <mergeCells count="2">
    <mergeCell ref="A1:D1"/>
    <mergeCell ref="H1:K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N28" sqref="N28"/>
    </sheetView>
  </sheetViews>
  <sheetFormatPr defaultRowHeight="13.5" x14ac:dyDescent="0.15"/>
  <cols>
    <col min="2" max="2" width="13.75" customWidth="1"/>
    <col min="3" max="3" width="14.25" customWidth="1"/>
    <col min="4" max="4" width="16.5" customWidth="1"/>
    <col min="5" max="5" width="14.375" customWidth="1"/>
  </cols>
  <sheetData>
    <row r="1" spans="1:11" ht="13.5" customHeight="1" x14ac:dyDescent="0.15">
      <c r="A1" s="3" t="s">
        <v>15</v>
      </c>
      <c r="B1" s="3"/>
      <c r="C1" s="2"/>
      <c r="D1" s="2"/>
      <c r="E1" s="2"/>
      <c r="G1" s="3"/>
      <c r="H1" s="3"/>
      <c r="I1" s="2"/>
      <c r="J1" s="2"/>
      <c r="K1" s="2"/>
    </row>
    <row r="2" spans="1:11" x14ac:dyDescent="0.15">
      <c r="A2" t="s">
        <v>0</v>
      </c>
      <c r="B2" t="s">
        <v>7</v>
      </c>
      <c r="C2" t="s">
        <v>1</v>
      </c>
      <c r="D2" t="s">
        <v>2</v>
      </c>
      <c r="E2" t="s">
        <v>3</v>
      </c>
    </row>
    <row r="3" spans="1:11" x14ac:dyDescent="0.15">
      <c r="A3">
        <v>5000</v>
      </c>
      <c r="B3">
        <v>0</v>
      </c>
      <c r="C3">
        <v>0</v>
      </c>
      <c r="D3">
        <v>0</v>
      </c>
      <c r="E3">
        <v>0</v>
      </c>
    </row>
    <row r="4" spans="1:11" x14ac:dyDescent="0.15">
      <c r="A4">
        <v>5000</v>
      </c>
      <c r="B4">
        <v>0.05</v>
      </c>
      <c r="C4">
        <v>4.9999560363200003E-2</v>
      </c>
      <c r="D4">
        <v>4.33445692615E-3</v>
      </c>
      <c r="E4">
        <v>4.33445692615E-3</v>
      </c>
    </row>
    <row r="5" spans="1:11" x14ac:dyDescent="0.15">
      <c r="A5">
        <v>5000</v>
      </c>
      <c r="B5">
        <v>0.1</v>
      </c>
      <c r="C5">
        <v>9.9999797090700004E-2</v>
      </c>
      <c r="D5">
        <v>5.88730501817E-3</v>
      </c>
      <c r="E5">
        <v>5.88730501817E-3</v>
      </c>
    </row>
    <row r="6" spans="1:11" x14ac:dyDescent="0.15">
      <c r="A6">
        <v>5000</v>
      </c>
      <c r="B6">
        <v>0.15</v>
      </c>
      <c r="C6">
        <v>0.149999357454</v>
      </c>
      <c r="D6">
        <v>6.9069458142299997E-3</v>
      </c>
      <c r="E6">
        <v>6.9069458142299997E-3</v>
      </c>
    </row>
    <row r="7" spans="1:11" x14ac:dyDescent="0.15">
      <c r="A7">
        <v>5000</v>
      </c>
      <c r="B7">
        <v>0.2</v>
      </c>
      <c r="C7">
        <v>0.199999594181</v>
      </c>
      <c r="D7">
        <v>7.9262470904000008E-3</v>
      </c>
      <c r="E7">
        <v>7.9262470904000008E-3</v>
      </c>
    </row>
    <row r="8" spans="1:11" x14ac:dyDescent="0.15">
      <c r="A8">
        <v>5000</v>
      </c>
      <c r="B8">
        <v>0.25</v>
      </c>
      <c r="C8">
        <v>0.24999983090899999</v>
      </c>
      <c r="D8">
        <v>8.5389430419400003E-3</v>
      </c>
      <c r="E8">
        <v>8.5389430419400003E-3</v>
      </c>
    </row>
    <row r="9" spans="1:11" x14ac:dyDescent="0.15">
      <c r="A9">
        <v>5000</v>
      </c>
      <c r="B9">
        <v>0.3</v>
      </c>
      <c r="C9">
        <v>0.29999939127199998</v>
      </c>
      <c r="D9">
        <v>8.9773024035500002E-3</v>
      </c>
      <c r="E9">
        <v>8.9773024035500002E-3</v>
      </c>
    </row>
    <row r="10" spans="1:11" x14ac:dyDescent="0.15">
      <c r="A10">
        <v>5000</v>
      </c>
      <c r="B10">
        <v>0.35</v>
      </c>
      <c r="C10">
        <v>0.34999962800000001</v>
      </c>
      <c r="D10">
        <v>9.3548285444900008E-3</v>
      </c>
      <c r="E10">
        <v>9.3548285444900008E-3</v>
      </c>
    </row>
    <row r="11" spans="1:11" x14ac:dyDescent="0.15">
      <c r="A11">
        <v>5000</v>
      </c>
      <c r="B11">
        <v>0.4</v>
      </c>
      <c r="C11">
        <v>0.399999864727</v>
      </c>
      <c r="D11">
        <v>9.6166131869699998E-3</v>
      </c>
      <c r="E11">
        <v>9.6166131869699998E-3</v>
      </c>
    </row>
    <row r="12" spans="1:11" x14ac:dyDescent="0.15">
      <c r="A12">
        <v>5000</v>
      </c>
      <c r="B12">
        <v>0.45</v>
      </c>
      <c r="C12">
        <v>0.44999942509000002</v>
      </c>
      <c r="D12">
        <v>9.7483163028500002E-3</v>
      </c>
      <c r="E12">
        <v>9.7483163028500002E-3</v>
      </c>
    </row>
    <row r="13" spans="1:11" x14ac:dyDescent="0.15">
      <c r="A13">
        <v>5000</v>
      </c>
      <c r="B13">
        <v>0.5</v>
      </c>
      <c r="C13">
        <v>0.49999966181799999</v>
      </c>
      <c r="D13">
        <v>9.8004876801899999E-3</v>
      </c>
      <c r="E13">
        <v>9.8004876801899999E-3</v>
      </c>
    </row>
    <row r="14" spans="1:11" x14ac:dyDescent="0.15">
      <c r="A14">
        <v>5000</v>
      </c>
      <c r="B14">
        <v>0.55000000000000004</v>
      </c>
      <c r="C14">
        <v>0.54999989854499998</v>
      </c>
      <c r="D14">
        <v>9.6390242538499996E-3</v>
      </c>
      <c r="E14">
        <v>9.6390242538499996E-3</v>
      </c>
    </row>
    <row r="15" spans="1:11" x14ac:dyDescent="0.15">
      <c r="A15">
        <v>5000</v>
      </c>
      <c r="B15">
        <v>0.6</v>
      </c>
      <c r="C15">
        <v>0.59999945890799999</v>
      </c>
      <c r="D15">
        <v>9.5106891183299996E-3</v>
      </c>
      <c r="E15">
        <v>9.5106891183299996E-3</v>
      </c>
    </row>
    <row r="16" spans="1:11" x14ac:dyDescent="0.15">
      <c r="A16">
        <v>5000</v>
      </c>
      <c r="B16">
        <v>0.65</v>
      </c>
      <c r="C16">
        <v>0.64999969563600002</v>
      </c>
      <c r="D16">
        <v>9.50366727866E-3</v>
      </c>
      <c r="E16">
        <v>9.50366727866E-3</v>
      </c>
    </row>
    <row r="17" spans="1:5" x14ac:dyDescent="0.15">
      <c r="A17">
        <v>5000</v>
      </c>
      <c r="B17">
        <v>0.7</v>
      </c>
      <c r="C17">
        <v>0.69999993236400004</v>
      </c>
      <c r="D17">
        <v>9.1600500379099992E-3</v>
      </c>
      <c r="E17">
        <v>9.1600500379099992E-3</v>
      </c>
    </row>
    <row r="18" spans="1:5" x14ac:dyDescent="0.15">
      <c r="A18">
        <v>5000</v>
      </c>
      <c r="B18">
        <v>0.75</v>
      </c>
      <c r="C18">
        <v>0.74999949272699995</v>
      </c>
      <c r="D18">
        <v>8.4408296304199996E-3</v>
      </c>
      <c r="E18">
        <v>8.4408296304199996E-3</v>
      </c>
    </row>
    <row r="19" spans="1:5" x14ac:dyDescent="0.15">
      <c r="A19">
        <v>5000</v>
      </c>
      <c r="B19">
        <v>0.8</v>
      </c>
      <c r="C19">
        <v>0.799999729454</v>
      </c>
      <c r="D19">
        <v>7.5957935095000003E-3</v>
      </c>
      <c r="E19">
        <v>7.5957935095000003E-3</v>
      </c>
    </row>
    <row r="20" spans="1:5" x14ac:dyDescent="0.15">
      <c r="A20">
        <v>5000</v>
      </c>
      <c r="B20">
        <v>0.85</v>
      </c>
      <c r="C20">
        <v>0.84999996618200002</v>
      </c>
      <c r="D20">
        <v>6.97963263449E-3</v>
      </c>
      <c r="E20">
        <v>6.97963263449E-3</v>
      </c>
    </row>
    <row r="21" spans="1:5" x14ac:dyDescent="0.15">
      <c r="A21">
        <v>5000</v>
      </c>
      <c r="B21">
        <v>0.9</v>
      </c>
      <c r="C21">
        <v>0.89999952654500004</v>
      </c>
      <c r="D21">
        <v>5.7499293361400004E-3</v>
      </c>
      <c r="E21">
        <v>5.7499293361400004E-3</v>
      </c>
    </row>
    <row r="22" spans="1:5" x14ac:dyDescent="0.15">
      <c r="A22">
        <v>5000</v>
      </c>
      <c r="B22">
        <v>0.95</v>
      </c>
      <c r="C22">
        <v>0.94999976327199998</v>
      </c>
      <c r="D22">
        <v>4.3804016550299998E-3</v>
      </c>
      <c r="E22">
        <v>4.3804016550299998E-3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aggregation-error-samplesize</vt:lpstr>
      <vt:lpstr>aggregation-error-errorrate</vt:lpstr>
      <vt:lpstr>predicate-error-samplesize</vt:lpstr>
      <vt:lpstr>predicate-error-errorrate</vt:lpstr>
      <vt:lpstr>predicate-error-avg</vt:lpstr>
      <vt:lpstr>duplicate-error-samplesize</vt:lpstr>
      <vt:lpstr>duplicate-error-errorrate</vt:lpstr>
      <vt:lpstr>dupliate-error-predicate-error</vt:lpstr>
      <vt:lpstr>duplicate-error-agg-error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2013-08-31T05:01:47Z</dcterms:modified>
</cp:coreProperties>
</file>