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zeil\courses\cs361\latest\Assts\"/>
    </mc:Choice>
  </mc:AlternateContent>
  <xr:revisionPtr revIDLastSave="0" documentId="13_ncr:1_{E0BB85E3-2FE5-4F6A-8F60-B10A651070D8}" xr6:coauthVersionLast="47" xr6:coauthVersionMax="47" xr10:uidLastSave="{00000000-0000-0000-0000-000000000000}"/>
  <bookViews>
    <workbookView xWindow="23844" yWindow="0" windowWidth="20784" windowHeight="11352" xr2:uid="{00000000-000D-0000-FFFF-FFFF00000000}"/>
  </bookViews>
  <sheets>
    <sheet name="results" sheetId="1" r:id="rId1"/>
    <sheet name="tests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3" l="1"/>
  <c r="B3" i="1" s="1"/>
  <c r="B10" i="1"/>
  <c r="B11" i="1" s="1"/>
  <c r="B12" i="1" s="1"/>
  <c r="B9" i="1"/>
  <c r="C12" i="1"/>
  <c r="B2" i="1"/>
  <c r="B1" i="1"/>
  <c r="B7" i="1"/>
  <c r="B6" i="1"/>
</calcChain>
</file>

<file path=xl/sharedStrings.xml><?xml version="1.0" encoding="utf-8"?>
<sst xmlns="http://schemas.openxmlformats.org/spreadsheetml/2006/main" count="27" uniqueCount="25">
  <si>
    <t>assignment name</t>
  </si>
  <si>
    <t>submitted by</t>
  </si>
  <si>
    <t>built successfully?</t>
  </si>
  <si>
    <t>build weight</t>
  </si>
  <si>
    <t>Test</t>
  </si>
  <si>
    <t>Assignment:</t>
  </si>
  <si>
    <t>Submitted By:</t>
  </si>
  <si>
    <t>Submission Date:</t>
  </si>
  <si>
    <t>Scores</t>
  </si>
  <si>
    <t>Weight</t>
  </si>
  <si>
    <t>Code compiles</t>
  </si>
  <si>
    <t>Tests</t>
  </si>
  <si>
    <t>Total:</t>
  </si>
  <si>
    <t>build message</t>
  </si>
  <si>
    <t>due date</t>
  </si>
  <si>
    <t>2022-05-26</t>
  </si>
  <si>
    <t>submission date</t>
  </si>
  <si>
    <t>Score</t>
  </si>
  <si>
    <t>Msgs</t>
  </si>
  <si>
    <t>Days Late</t>
  </si>
  <si>
    <t>Late Penalty (%)</t>
  </si>
  <si>
    <t>Subtotal</t>
  </si>
  <si>
    <t>student</t>
  </si>
  <si>
    <t>lots of detail here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</si>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</sst>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17.5546875" customWidth="1" collapsed="1"/>
    <col min="2" max="2" width="22.5546875" bestFit="1" customWidth="1" collapsed="1"/>
  </cols>
  <sheetData>
    <row r="1" spans="1:4" x14ac:dyDescent="0.3">
      <c r="A1" s="1" t="s">
        <v>5</v>
      </c>
      <c r="B1" t="str">
        <f>info!B1</f>
        <v>assignment name</v>
      </c>
    </row>
    <row r="2" spans="1:4" x14ac:dyDescent="0.3">
      <c r="A2" s="1" t="s">
        <v>6</v>
      </c>
      <c r="B2" t="str">
        <f>info!B2</f>
        <v>student</v>
      </c>
    </row>
    <row r="3" spans="1:4" x14ac:dyDescent="0.3">
      <c r="A3" s="1" t="s">
        <v>7</v>
      </c>
      <c r="B3" s="2" t="str">
        <f>LEFT(info!B7,10)</f>
        <v>05/28/2022</v>
      </c>
    </row>
    <row r="5" spans="1:4" x14ac:dyDescent="0.3">
      <c r="B5" s="1" t="s">
        <v>8</v>
      </c>
      <c r="C5" s="1" t="s">
        <v>9</v>
      </c>
    </row>
    <row r="6" spans="1:4" ht="73.8" customHeight="1" x14ac:dyDescent="0.3">
      <c r="A6" t="s">
        <v>10</v>
      </c>
      <c r="B6">
        <f>info!B3</f>
        <v>100</v>
      </c>
      <c r="C6">
        <v>10</v>
      </c>
    </row>
    <row r="7" spans="1:4" x14ac:dyDescent="0.3">
      <c r="A7" t="s">
        <v>11</v>
      </c>
      <c r="B7">
        <f>SUMPRODUCT(tests!B2:'tests'!B200,tests!C2:'tests'!C200)/SUM(tests!C2:'tests'!C200)</f>
        <v>100</v>
      </c>
      <c r="C7">
        <v>90</v>
      </c>
    </row>
    <row r="9" spans="1:4" x14ac:dyDescent="0.3">
      <c r="A9" t="s">
        <v>21</v>
      </c>
      <c r="B9">
        <f>SUMPRODUCT(B6:B7,C6:C7)/SUM(C6:C7)</f>
        <v>100</v>
      </c>
    </row>
    <row r="10" spans="1:4" x14ac:dyDescent="0.3">
      <c r="A10" t="s">
        <v>19</v>
      </c>
      <c r="B10">
        <f>IF(AND(info!B6&lt;&gt;"",info!B7&lt;&gt;""), MAX(0, DATEVALUE(LEFT(info!B7, 10))-DATEVALUE(info!B6)), 0)</f>
        <v>2</v>
      </c>
    </row>
    <row r="11" spans="1:4" x14ac:dyDescent="0.3">
      <c r="A11" t="s">
        <v>20</v>
      </c>
      <c r="B11">
        <f>IF(B10=0, 0, IF(B10=1,-10, IF(B10=2,-20,-100)))</f>
        <v>-20</v>
      </c>
    </row>
    <row r="12" spans="1:4" x14ac:dyDescent="0.3">
      <c r="A12" t="s">
        <v>12</v>
      </c>
      <c r="B12">
        <f>(1+B11/100)*SUMPRODUCT(B6:B7,C6:C7)/SUM(C6:C7)</f>
        <v>80</v>
      </c>
      <c r="C12" t="str">
        <f>"/"</f>
        <v>/</v>
      </c>
      <c r="D1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53FE-4E28-4225-BA9F-588D499F54C5}">
  <dimension ref="A1:D37"/>
  <sheetViews>
    <sheetView workbookViewId="0">
      <selection activeCell="B3" sqref="B3"/>
    </sheetView>
  </sheetViews>
  <sheetFormatPr defaultRowHeight="14.4" x14ac:dyDescent="0.3"/>
  <cols>
    <col min="4" max="4" width="66.109375" style="3" customWidth="1" collapsed="1"/>
  </cols>
  <sheetData>
    <row r="1" spans="1:4" x14ac:dyDescent="0.3">
      <c r="A1" s="1" t="s">
        <v>4</v>
      </c>
      <c r="B1" s="1" t="s">
        <v>17</v>
      </c>
      <c r="C1" s="1" t="s">
        <v>9</v>
      </c>
      <c r="D1" s="4" t="s">
        <v>18</v>
      </c>
    </row>
    <row r="2" spans="1:4" ht="51.6" customHeight="1" x14ac:dyDescent="0.3">
      <c r="A2" t="s">
        <v>24</v>
      </c>
      <c r="B2">
        <v>100</v>
      </c>
      <c r="C2">
        <v>1</v>
      </c>
      <c r="D2"/>
    </row>
    <row r="3" spans="1:4" ht="51" customHeight="1" x14ac:dyDescent="0.3">
      <c r="D3"/>
    </row>
    <row r="4" spans="1:4" ht="51.6" customHeight="1" x14ac:dyDescent="0.3">
      <c r="D4"/>
    </row>
    <row r="5" spans="1:4" ht="57" customHeight="1" x14ac:dyDescent="0.3">
      <c r="D5"/>
    </row>
    <row r="6" spans="1:4" ht="57" customHeight="1" x14ac:dyDescent="0.3">
      <c r="D6"/>
    </row>
    <row r="7" spans="1:4" ht="57.6" customHeight="1" x14ac:dyDescent="0.3">
      <c r="D7"/>
    </row>
    <row r="8" spans="1:4" ht="58.8" customHeight="1" x14ac:dyDescent="0.3">
      <c r="D8"/>
    </row>
    <row r="9" spans="1:4" ht="57.6" customHeight="1" x14ac:dyDescent="0.3">
      <c r="D9"/>
    </row>
    <row r="10" spans="1:4" ht="58.2" customHeight="1" x14ac:dyDescent="0.3">
      <c r="D10"/>
    </row>
    <row r="11" spans="1:4" ht="56.4" customHeight="1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CF9-C49C-4016-A777-C1B1F9A0CB34}">
  <dimension ref="A1:B7"/>
  <sheetViews>
    <sheetView workbookViewId="0">
      <selection activeCell="B8" sqref="B8"/>
    </sheetView>
  </sheetViews>
  <sheetFormatPr defaultRowHeight="14.4" x14ac:dyDescent="0.3"/>
  <cols>
    <col min="1" max="1" width="17.77734375" customWidth="1" collapsed="1"/>
    <col min="2" max="2" width="10.55468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1</v>
      </c>
    </row>
    <row r="5" spans="1:2" x14ac:dyDescent="0.3">
      <c r="A5" t="s">
        <v>13</v>
      </c>
      <c r="B5" t="s">
        <v>23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s="5" t="str">
        <f>"05/28/2022"</f>
        <v>05/28/2022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tests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zeil</dc:creator>
  <cp:lastModifiedBy>zeil</cp:lastModifiedBy>
  <dcterms:created xsi:type="dcterms:W3CDTF">2015-06-05T18:17:20Z</dcterms:created>
  <dcterms:modified xsi:type="dcterms:W3CDTF">2022-08-21T18:56:13Z</dcterms:modified>
</cp:coreProperties>
</file>