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E18D3734-350C-43E7-8FBC-BBCA44723ECB}" xr6:coauthVersionLast="47" xr6:coauthVersionMax="47" xr10:uidLastSave="{00000000-0000-0000-0000-000000000000}"/>
  <bookViews>
    <workbookView xWindow="-120" yWindow="-120" windowWidth="20730" windowHeight="11160" activeTab="1" xr2:uid="{7FB9D468-873A-4214-9765-0E6C135A5EBC}"/>
  </bookViews>
  <sheets>
    <sheet name="Sheet5" sheetId="6" r:id="rId1"/>
    <sheet name="Movies Detail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 l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</calcChain>
</file>

<file path=xl/sharedStrings.xml><?xml version="1.0" encoding="utf-8"?>
<sst xmlns="http://schemas.openxmlformats.org/spreadsheetml/2006/main" count="646" uniqueCount="307">
  <si>
    <t>The Shawshank Redemption</t>
  </si>
  <si>
    <t>2h 22m</t>
  </si>
  <si>
    <t>The Godfather</t>
  </si>
  <si>
    <t>2h 55m</t>
  </si>
  <si>
    <t>The Dark Knight</t>
  </si>
  <si>
    <t>2h 32m</t>
  </si>
  <si>
    <t>2h 42m</t>
  </si>
  <si>
    <t>Schindler's List</t>
  </si>
  <si>
    <t>3h 15m</t>
  </si>
  <si>
    <t>The Lord of the Rings:The Return of the King</t>
  </si>
  <si>
    <t>3h 21m</t>
  </si>
  <si>
    <t>12 Angry Men</t>
  </si>
  <si>
    <t>1h 36m</t>
  </si>
  <si>
    <t>1h 39m</t>
  </si>
  <si>
    <t xml:space="preserve"> The Godfather Part II</t>
  </si>
  <si>
    <t>3h 22m</t>
  </si>
  <si>
    <t>Pulp Fiction</t>
  </si>
  <si>
    <t>2h 34m</t>
  </si>
  <si>
    <t>2h 58m</t>
  </si>
  <si>
    <t>12th Fail</t>
  </si>
  <si>
    <t>2h 27m</t>
  </si>
  <si>
    <t>Inception</t>
  </si>
  <si>
    <t>2h 28m</t>
  </si>
  <si>
    <t>Netflix, Prime Video</t>
  </si>
  <si>
    <t>The Lord of the Rings:The Two Towers</t>
  </si>
  <si>
    <t>2h 59m</t>
  </si>
  <si>
    <t>JioCinema, Netflix, Prime Video</t>
  </si>
  <si>
    <t>Action,Drama,Adventure</t>
  </si>
  <si>
    <t>Drama</t>
  </si>
  <si>
    <t>Crime,Drama</t>
  </si>
  <si>
    <t>Action,Drama,Crime</t>
  </si>
  <si>
    <t>Action, Adventure,Drama</t>
  </si>
  <si>
    <t>Prime Video</t>
  </si>
  <si>
    <t>Action,Adventure,Drama</t>
  </si>
  <si>
    <t>Biography,Drama</t>
  </si>
  <si>
    <t>Biography,Drama,History</t>
  </si>
  <si>
    <t>Disney+hotstar</t>
  </si>
  <si>
    <t>Action,Adventure,Sci-fi</t>
  </si>
  <si>
    <t>JioCinemaNetflix, Prime Video</t>
  </si>
  <si>
    <t>Jai Bhim</t>
  </si>
  <si>
    <t>2h 44m</t>
  </si>
  <si>
    <t>Crime,Drama,Mystery</t>
  </si>
  <si>
    <t>Dune:Part II</t>
  </si>
  <si>
    <t>2h 46m</t>
  </si>
  <si>
    <t>Terminator 2: Judgemental Day</t>
  </si>
  <si>
    <t>2h 17m</t>
  </si>
  <si>
    <t>JioCinema</t>
  </si>
  <si>
    <t>Alien</t>
  </si>
  <si>
    <t>The Matrix</t>
  </si>
  <si>
    <t>2h 16m</t>
  </si>
  <si>
    <t>Action,Sci-fi</t>
  </si>
  <si>
    <t>JioCinema,Netflix,Prime Video</t>
  </si>
  <si>
    <t>Horror,Sci-fi</t>
  </si>
  <si>
    <t>1h 57m</t>
  </si>
  <si>
    <t>Gladiator</t>
  </si>
  <si>
    <t>2h 35m</t>
  </si>
  <si>
    <t>ZEE5,Prime Video</t>
  </si>
  <si>
    <t>Parasite</t>
  </si>
  <si>
    <t>2h 12m</t>
  </si>
  <si>
    <t>Drama,Thriller</t>
  </si>
  <si>
    <t>SonyLiv</t>
  </si>
  <si>
    <t>The Prestige</t>
  </si>
  <si>
    <t>Kingdom of the Planet of the Apes</t>
  </si>
  <si>
    <t>2h 25m</t>
  </si>
  <si>
    <t>2h 10m</t>
  </si>
  <si>
    <t>Drama,Mystery,Sci-fi</t>
  </si>
  <si>
    <t>The Lives of Others</t>
  </si>
  <si>
    <t>Drama,Mystery,Thriller</t>
  </si>
  <si>
    <t>American Beauty</t>
  </si>
  <si>
    <t>2h 2m</t>
  </si>
  <si>
    <t>A Separation</t>
  </si>
  <si>
    <t>2h 3m</t>
  </si>
  <si>
    <t>1h 59m</t>
  </si>
  <si>
    <t>Action,Drama,History</t>
  </si>
  <si>
    <t>Top Gun:Maverick</t>
  </si>
  <si>
    <t>Action,Drama</t>
  </si>
  <si>
    <t>Prisoners</t>
  </si>
  <si>
    <t>2h 33m</t>
  </si>
  <si>
    <t>Batman Begins</t>
  </si>
  <si>
    <t>Action,Crime,Drama</t>
  </si>
  <si>
    <t>Mad Max:Fury Road</t>
  </si>
  <si>
    <t>2h</t>
  </si>
  <si>
    <t>Bad Boys:Ride or Die</t>
  </si>
  <si>
    <t>1h 55m</t>
  </si>
  <si>
    <t>Action,Crime,Thriller,Comedy</t>
  </si>
  <si>
    <t>The Fall Guy</t>
  </si>
  <si>
    <t>2h 6m</t>
  </si>
  <si>
    <t>Action,Comedy,Drama</t>
  </si>
  <si>
    <t>Dune</t>
  </si>
  <si>
    <t>2h 47m</t>
  </si>
  <si>
    <t>Under Paris</t>
  </si>
  <si>
    <t>1h 44m</t>
  </si>
  <si>
    <t>Action,Drama,Horror</t>
  </si>
  <si>
    <t>Netflix</t>
  </si>
  <si>
    <t>Godzilla Minus one</t>
  </si>
  <si>
    <t>2h 5m</t>
  </si>
  <si>
    <t>Action,History,Biography</t>
  </si>
  <si>
    <t>Apocalypto</t>
  </si>
  <si>
    <t>2h 19m</t>
  </si>
  <si>
    <t>Planet of the Apes</t>
  </si>
  <si>
    <t>My Fault</t>
  </si>
  <si>
    <t>Drama,Romance</t>
  </si>
  <si>
    <t>Venom:The Last Dance</t>
  </si>
  <si>
    <t>2h 13m</t>
  </si>
  <si>
    <t>Spanish</t>
  </si>
  <si>
    <t>Julieta</t>
  </si>
  <si>
    <t>Drama,Mystery,Romance</t>
  </si>
  <si>
    <t>Emilia Perez</t>
  </si>
  <si>
    <t>Comedy,Crime,Musical</t>
  </si>
  <si>
    <t>The Invisible Guest</t>
  </si>
  <si>
    <t xml:space="preserve">1h 46m </t>
  </si>
  <si>
    <t xml:space="preserve">Through My Window:Looking at You </t>
  </si>
  <si>
    <t>1h 45m</t>
  </si>
  <si>
    <t>Comedy,Drama,Romance</t>
  </si>
  <si>
    <t>Madrid,1987</t>
  </si>
  <si>
    <t>Mirage</t>
  </si>
  <si>
    <t>2h 8m</t>
  </si>
  <si>
    <t>Drama,Fantasy,Mystery</t>
  </si>
  <si>
    <t>Bird Box:Barcelona</t>
  </si>
  <si>
    <t>1h 52m</t>
  </si>
  <si>
    <t>Horror,Sci-fi,Mystery</t>
  </si>
  <si>
    <t>Black Book</t>
  </si>
  <si>
    <t>Dutch</t>
  </si>
  <si>
    <t>Drama,Thriller,War</t>
  </si>
  <si>
    <t>Winter in Wartime</t>
  </si>
  <si>
    <t>1h 43m</t>
  </si>
  <si>
    <t>Drama,History,War</t>
  </si>
  <si>
    <t>Amsterdamned</t>
  </si>
  <si>
    <t>1h 54m</t>
  </si>
  <si>
    <t>Tamil</t>
  </si>
  <si>
    <t>Soorarai Pottru</t>
  </si>
  <si>
    <t>2h 38m</t>
  </si>
  <si>
    <t>Prime Video,SonyLiv</t>
  </si>
  <si>
    <t>Vedam</t>
  </si>
  <si>
    <t>2h 15m</t>
  </si>
  <si>
    <t>Tholi Prema</t>
  </si>
  <si>
    <t>Telugu</t>
  </si>
  <si>
    <t>2h 26m</t>
  </si>
  <si>
    <t>Baahubali:The Beginning</t>
  </si>
  <si>
    <t>2h 39m</t>
  </si>
  <si>
    <t>Netflix,SonyLiv</t>
  </si>
  <si>
    <t>Arjun Reddy</t>
  </si>
  <si>
    <t>3h 2m</t>
  </si>
  <si>
    <t>Action,Drama,Romance</t>
  </si>
  <si>
    <t>RRR</t>
  </si>
  <si>
    <t>3h 7m</t>
  </si>
  <si>
    <t>Disney+hotstar,Netflix,ZEE5</t>
  </si>
  <si>
    <t>Magadheera</t>
  </si>
  <si>
    <t>Action,Drama,Fantasy</t>
  </si>
  <si>
    <t>777 Charlie</t>
  </si>
  <si>
    <t>Adventure,Comedy,Drama</t>
  </si>
  <si>
    <t>JioCinema,Prime Video</t>
  </si>
  <si>
    <t>Laapataa Ladies</t>
  </si>
  <si>
    <t>Hindi</t>
  </si>
  <si>
    <t>Comedy,Drama</t>
  </si>
  <si>
    <t>Action,Comedy,Crime</t>
  </si>
  <si>
    <t>Gangs of Wasseypur</t>
  </si>
  <si>
    <t>Chhichhore</t>
  </si>
  <si>
    <t>2h 23m</t>
  </si>
  <si>
    <t>Uri:The Surgical Strike</t>
  </si>
  <si>
    <t>2h 18m</t>
  </si>
  <si>
    <t>ZEE5</t>
  </si>
  <si>
    <t>Jana Gana Mana</t>
  </si>
  <si>
    <t>Malayam</t>
  </si>
  <si>
    <t>Crime,Drama,Thiller</t>
  </si>
  <si>
    <t>Shershaah</t>
  </si>
  <si>
    <t>Action,Biography,Drama</t>
  </si>
  <si>
    <t>Private Life</t>
  </si>
  <si>
    <t>English</t>
  </si>
  <si>
    <t>Hustlers</t>
  </si>
  <si>
    <t>1h 50m</t>
  </si>
  <si>
    <t>Comedy,Crime,Drama</t>
  </si>
  <si>
    <t>Prine Video</t>
  </si>
  <si>
    <t>Joker</t>
  </si>
  <si>
    <t>Crime,Drama,Thriller</t>
  </si>
  <si>
    <t>Talvar</t>
  </si>
  <si>
    <t>Special 26</t>
  </si>
  <si>
    <t>2h 24m</t>
  </si>
  <si>
    <t>The Sky is Pink</t>
  </si>
  <si>
    <t>Maidaan</t>
  </si>
  <si>
    <t>3h 1m</t>
  </si>
  <si>
    <t>Merry Christmas</t>
  </si>
  <si>
    <t>Netflix,Prime Video</t>
  </si>
  <si>
    <t>The Kashmir Files</t>
  </si>
  <si>
    <t>2h 50m</t>
  </si>
  <si>
    <t>Biography,Crime,Drama</t>
  </si>
  <si>
    <t>Article 15</t>
  </si>
  <si>
    <t>The Zone of Interest</t>
  </si>
  <si>
    <t>German</t>
  </si>
  <si>
    <t>All Quiet on the Western Wall</t>
  </si>
  <si>
    <t>Action,Drama,War</t>
  </si>
  <si>
    <t>Grand Jete</t>
  </si>
  <si>
    <t>Paradise</t>
  </si>
  <si>
    <t>Action,Sci-fi,Thriller</t>
  </si>
  <si>
    <t>Afire</t>
  </si>
  <si>
    <t>In the Fade</t>
  </si>
  <si>
    <t>1h 42m</t>
  </si>
  <si>
    <t>The Teachers'Lounge</t>
  </si>
  <si>
    <t>1h 38m</t>
  </si>
  <si>
    <t>The Tearsmith</t>
  </si>
  <si>
    <t>Drama,Fantasy,Romance</t>
  </si>
  <si>
    <t>Italian</t>
  </si>
  <si>
    <t>Parthenope</t>
  </si>
  <si>
    <t>Drama,Fantasy</t>
  </si>
  <si>
    <t>Kidnapped: The Abduction of Edgardo Mortara</t>
  </si>
  <si>
    <t>2h 14m</t>
  </si>
  <si>
    <t>Drama,History</t>
  </si>
  <si>
    <t>Adagio</t>
  </si>
  <si>
    <t>2h 7m</t>
  </si>
  <si>
    <t>Action,Crime,Thriller</t>
  </si>
  <si>
    <t>The Hand of God</t>
  </si>
  <si>
    <t>The Eight Mountains</t>
  </si>
  <si>
    <t>Nuovo Olimpo</t>
  </si>
  <si>
    <t>1h 53m</t>
  </si>
  <si>
    <t>Lost Bullet</t>
  </si>
  <si>
    <t>French</t>
  </si>
  <si>
    <t xml:space="preserve">1h 33m </t>
  </si>
  <si>
    <t>Revenge</t>
  </si>
  <si>
    <t>1h 48m</t>
  </si>
  <si>
    <t>All -Time High</t>
  </si>
  <si>
    <t>Irreversible</t>
  </si>
  <si>
    <t>1h 37m</t>
  </si>
  <si>
    <t>Comedy</t>
  </si>
  <si>
    <t>Anatomy of a Fall</t>
  </si>
  <si>
    <t>2h 31m</t>
  </si>
  <si>
    <t>Oxygen</t>
  </si>
  <si>
    <t>1h 40m</t>
  </si>
  <si>
    <t>Drama,Fantasy,Sci-fi</t>
  </si>
  <si>
    <t>In His Shadow</t>
  </si>
  <si>
    <t>1h 29m</t>
  </si>
  <si>
    <t>The Lost Patient</t>
  </si>
  <si>
    <t>1h 32m</t>
  </si>
  <si>
    <t>Silver Linings Playbook</t>
  </si>
  <si>
    <t>Hit Man</t>
  </si>
  <si>
    <t>Challengers</t>
  </si>
  <si>
    <t>2h 11m</t>
  </si>
  <si>
    <t>Drama,Romance,Sport</t>
  </si>
  <si>
    <t>Love</t>
  </si>
  <si>
    <t>No Hard Feelings</t>
  </si>
  <si>
    <t>Comedy,Romance</t>
  </si>
  <si>
    <t>ZEE5,Prime Video,Netflix</t>
  </si>
  <si>
    <t>The Voyeurs</t>
  </si>
  <si>
    <t>1h 56m</t>
  </si>
  <si>
    <t>Enola Holmes</t>
  </si>
  <si>
    <t>The Old Guard</t>
  </si>
  <si>
    <t>Extraction</t>
  </si>
  <si>
    <t xml:space="preserve">Lift </t>
  </si>
  <si>
    <t>Resident Evil:Retribution</t>
  </si>
  <si>
    <t>Outlaw King</t>
  </si>
  <si>
    <t>Gunpowder Milkshake</t>
  </si>
  <si>
    <t>Bullet Train</t>
  </si>
  <si>
    <t>Action,Comedy,Thriller</t>
  </si>
  <si>
    <t>SonyLiv,ZEE5,Prime Video</t>
  </si>
  <si>
    <t>2h 1m</t>
  </si>
  <si>
    <t>1h 35m</t>
  </si>
  <si>
    <t>Action,Horror,Sci-fi</t>
  </si>
  <si>
    <t>1h 47m</t>
  </si>
  <si>
    <t>Extraction II</t>
  </si>
  <si>
    <t>Action,Thriller</t>
  </si>
  <si>
    <t>Enola Holmes II</t>
  </si>
  <si>
    <t>Action,Adventure,Crime</t>
  </si>
  <si>
    <t>2h 9m</t>
  </si>
  <si>
    <t>The Old Guard 2</t>
  </si>
  <si>
    <t>Action,Adventure,Fantasy</t>
  </si>
  <si>
    <t>Korean</t>
  </si>
  <si>
    <t>Persian</t>
  </si>
  <si>
    <t>Japanese</t>
  </si>
  <si>
    <t>Mayan</t>
  </si>
  <si>
    <t>Old Boy</t>
  </si>
  <si>
    <t>Action,Drama,Mystery</t>
  </si>
  <si>
    <t>Past Lives</t>
  </si>
  <si>
    <t>The Call</t>
  </si>
  <si>
    <t>Crime,Mystery,Sci-fi</t>
  </si>
  <si>
    <t>The Roundup</t>
  </si>
  <si>
    <t>Ballerina</t>
  </si>
  <si>
    <t>Unlocked</t>
  </si>
  <si>
    <t>Peninsula</t>
  </si>
  <si>
    <t>Action,Horror,Thiller</t>
  </si>
  <si>
    <t>Ride or Die</t>
  </si>
  <si>
    <t>Crime,Drama,Romance</t>
  </si>
  <si>
    <t>Winter in War Time</t>
  </si>
  <si>
    <t>Movies List</t>
  </si>
  <si>
    <t>2h 21m</t>
  </si>
  <si>
    <t>Available</t>
  </si>
  <si>
    <t>Rating</t>
  </si>
  <si>
    <t>Releasing Year</t>
  </si>
  <si>
    <t>Type</t>
  </si>
  <si>
    <t>Duration</t>
  </si>
  <si>
    <t>Language</t>
  </si>
  <si>
    <t>Movie Name</t>
  </si>
  <si>
    <t>S.No.</t>
  </si>
  <si>
    <t>1h54m</t>
  </si>
  <si>
    <t>Sardar Udham</t>
  </si>
  <si>
    <t>Noryang: Deadly Sea</t>
  </si>
  <si>
    <t>The Godfather Part III</t>
  </si>
  <si>
    <t>Joker:Folie a Deux</t>
  </si>
  <si>
    <t>Crime,Drama,Musical</t>
  </si>
  <si>
    <t>Love Again</t>
  </si>
  <si>
    <t>Netflix,Prime Video,ZEE5</t>
  </si>
  <si>
    <t>The Roundup: Punishment</t>
  </si>
  <si>
    <t>1h 49m</t>
  </si>
  <si>
    <t>Netfix, Prime Video</t>
  </si>
  <si>
    <t>The Roundup: No Way Out</t>
  </si>
  <si>
    <t>Category</t>
  </si>
  <si>
    <t>Ques 1. Number of movies released in each month</t>
  </si>
  <si>
    <t>Ques 2. Percentage of Movies released in each Language</t>
  </si>
  <si>
    <t>Ques 3. Which movie language has highest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</si>
</sst>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9" xfId="0" applyBorder="1"/>
    <xf numFmtId="0" fontId="0" fillId="0" borderId="12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/>
    <xf numFmtId="0" fontId="3" fillId="0" borderId="18" xfId="0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22" xfId="0" applyBorder="1"/>
    <xf numFmtId="0" fontId="0" fillId="0" borderId="7" xfId="0" applyBorder="1"/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Movies</a:t>
            </a:r>
            <a:r>
              <a:rPr lang="en-US" baseline="0"/>
              <a:t> </a:t>
            </a:r>
            <a:r>
              <a:rPr lang="en-US" sz="3200" baseline="0"/>
              <a:t>Language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3503695461830552"/>
          <c:y val="2.6266451463815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1514136920850712E-2"/>
              <c:y val="-7.0535511714310073E-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151904726524582E-2"/>
              <c:y val="-0.174422015154415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1741735767720126E-2"/>
              <c:y val="-2.4687429100008526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5471443252545754E-3"/>
              <c:y val="-7.2145593932953597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008196923436483E-2"/>
              <c:y val="-0.10015523210148707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954001921884316E-2"/>
              <c:y val="-7.0535511714310009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532475896331098"/>
              <c:y val="-4.3433017946365511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7847146885418754E-2"/>
              <c:y val="-6.2868382318968755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7952562826509255E-2"/>
              <c:y val="-6.2868382318968782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62937219013229"/>
              <c:y val="-0.1493124080075508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7847146885418754E-2"/>
              <c:y val="-6.2868382318968755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1741735767720126E-2"/>
              <c:y val="-2.4687429100008526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954001921884316E-2"/>
              <c:y val="-7.0535511714310009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1514136920850712E-2"/>
              <c:y val="-7.0535511714310073E-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532475896331098"/>
              <c:y val="-4.3433017946365511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62937219013229"/>
              <c:y val="-0.1493124080075508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151904726524582E-2"/>
              <c:y val="-0.174422015154415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7952562826509255E-2"/>
              <c:y val="-6.2868382318968782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008196923436483E-2"/>
              <c:y val="-0.10015523210148707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5471443252545754E-3"/>
              <c:y val="-7.2145593932953597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7847146885418754E-2"/>
              <c:y val="-6.2868382318968755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1741735767720126E-2"/>
              <c:y val="-2.4687429100008526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954001921884316E-2"/>
              <c:y val="-7.0535511714310009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1514136920850712E-2"/>
              <c:y val="-7.0535511714310073E-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532475896331098"/>
              <c:y val="-4.3433017946365511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62937219013229"/>
              <c:y val="-0.1493124080075508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151904726524582E-2"/>
              <c:y val="-0.174422015154415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7952562826509255E-2"/>
              <c:y val="-6.2868382318968782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008196923436483E-2"/>
              <c:y val="-0.10015523210148707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5471443252545754E-3"/>
              <c:y val="-7.2145593932953597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508740825071226E-2"/>
          <c:y val="0.27829978361227042"/>
          <c:w val="0.82580939126256925"/>
          <c:h val="0.70814870861078383"/>
        </c:manualLayout>
      </c:layout>
      <c:pie3DChart>
        <c:varyColors val="1"/>
        <c:ser>
          <c:idx val="0"/>
          <c:order val="0"/>
          <c:tx>
            <c:v>Total</c:v>
          </c:tx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618-4F57-A84C-EA819042E9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618-4F57-A84C-EA819042E9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618-4F57-A84C-EA819042E9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618-4F57-A84C-EA819042E9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618-4F57-A84C-EA819042E9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618-4F57-A84C-EA819042E99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618-4F57-A84C-EA819042E99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618-4F57-A84C-EA819042E99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618-4F57-A84C-EA819042E99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618-4F57-A84C-EA819042E99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618-4F57-A84C-EA819042E99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618-4F57-A84C-EA819042E99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618-4F57-A84C-EA819042E99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618-4F57-A84C-EA819042E994}"/>
              </c:ext>
            </c:extLst>
          </c:dPt>
          <c:dLbls>
            <c:dLbl>
              <c:idx val="0"/>
              <c:layout>
                <c:manualLayout>
                  <c:x val="5.7847146885418754E-2"/>
                  <c:y val="-6.28683823189687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18-4F57-A84C-EA819042E994}"/>
                </c:ext>
              </c:extLst>
            </c:dLbl>
            <c:dLbl>
              <c:idx val="1"/>
              <c:layout>
                <c:manualLayout>
                  <c:x val="4.1741735767720126E-2"/>
                  <c:y val="-2.46874291000085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18-4F57-A84C-EA819042E994}"/>
                </c:ext>
              </c:extLst>
            </c:dLbl>
            <c:dLbl>
              <c:idx val="6"/>
              <c:layout>
                <c:manualLayout>
                  <c:x val="-3.2954001921884316E-2"/>
                  <c:y val="-7.05355117143100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18-4F57-A84C-EA819042E994}"/>
                </c:ext>
              </c:extLst>
            </c:dLbl>
            <c:dLbl>
              <c:idx val="7"/>
              <c:layout>
                <c:manualLayout>
                  <c:x val="-6.1514136920850712E-2"/>
                  <c:y val="-7.05355117143100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18-4F57-A84C-EA819042E994}"/>
                </c:ext>
              </c:extLst>
            </c:dLbl>
            <c:dLbl>
              <c:idx val="8"/>
              <c:layout>
                <c:manualLayout>
                  <c:x val="-0.10532475896331098"/>
                  <c:y val="-4.34330179463655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18-4F57-A84C-EA819042E994}"/>
                </c:ext>
              </c:extLst>
            </c:dLbl>
            <c:dLbl>
              <c:idx val="9"/>
              <c:layout>
                <c:manualLayout>
                  <c:x val="-0.1062937219013229"/>
                  <c:y val="-0.149312408007550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18-4F57-A84C-EA819042E994}"/>
                </c:ext>
              </c:extLst>
            </c:dLbl>
            <c:dLbl>
              <c:idx val="10"/>
              <c:layout>
                <c:manualLayout>
                  <c:x val="-2.8151904726524582E-2"/>
                  <c:y val="-0.17442201515441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18-4F57-A84C-EA819042E994}"/>
                </c:ext>
              </c:extLst>
            </c:dLbl>
            <c:dLbl>
              <c:idx val="11"/>
              <c:layout>
                <c:manualLayout>
                  <c:x val="1.7952562826509255E-2"/>
                  <c:y val="-6.28683823189687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18-4F57-A84C-EA819042E994}"/>
                </c:ext>
              </c:extLst>
            </c:dLbl>
            <c:dLbl>
              <c:idx val="12"/>
              <c:layout>
                <c:manualLayout>
                  <c:x val="-2.8008196923436483E-2"/>
                  <c:y val="-0.100155232101487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618-4F57-A84C-EA819042E994}"/>
                </c:ext>
              </c:extLst>
            </c:dLbl>
            <c:dLbl>
              <c:idx val="13"/>
              <c:layout>
                <c:manualLayout>
                  <c:x val="7.5471443252545754E-3"/>
                  <c:y val="-7.21455939329535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618-4F57-A84C-EA819042E994}"/>
                </c:ext>
              </c:extLst>
            </c:dLbl>
            <c:spPr>
              <a:gradFill flip="none" rotWithShape="1">
                <a:gsLst>
                  <a:gs pos="0">
                    <a:srgbClr val="A5A5A5">
                      <a:lumMod val="5000"/>
                      <a:lumOff val="95000"/>
                    </a:srgbClr>
                  </a:gs>
                  <a:gs pos="74000">
                    <a:srgbClr val="A5A5A5">
                      <a:lumMod val="45000"/>
                      <a:lumOff val="55000"/>
                    </a:srgbClr>
                  </a:gs>
                  <a:gs pos="83000">
                    <a:srgbClr val="E7E6E6">
                      <a:lumMod val="87000"/>
                      <a:lumOff val="13000"/>
                    </a:srgbClr>
                  </a:gs>
                  <a:gs pos="100000">
                    <a:srgbClr val="A5A5A5">
                      <a:lumMod val="30000"/>
                      <a:lumOff val="70000"/>
                    </a:srgbClr>
                  </a:gs>
                </a:gsLst>
                <a:lin ang="1800000" scaled="0"/>
                <a:tileRect/>
              </a:gradFill>
              <a:ln>
                <a:noFill/>
              </a:ln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3</c:v>
              </c:pt>
              <c:pt idx="1">
                <c:v>50</c:v>
              </c:pt>
              <c:pt idx="2">
                <c:v>10</c:v>
              </c:pt>
              <c:pt idx="3">
                <c:v>9</c:v>
              </c:pt>
              <c:pt idx="4">
                <c:v>14</c:v>
              </c:pt>
              <c:pt idx="5">
                <c:v>7</c:v>
              </c:pt>
              <c:pt idx="6">
                <c:v>2</c:v>
              </c:pt>
              <c:pt idx="7">
                <c:v>11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8</c:v>
              </c:pt>
              <c:pt idx="12">
                <c:v>3</c:v>
              </c:pt>
              <c:pt idx="13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1C-5618-4F57-A84C-EA819042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Movies</a:t>
            </a:r>
            <a:r>
              <a:rPr lang="en-US" sz="3200" baseline="0"/>
              <a:t> Released in Eac</a:t>
            </a:r>
            <a:r>
              <a:rPr lang="en-US" sz="3200" b="1" baseline="0"/>
              <a:t>h</a:t>
            </a:r>
            <a:r>
              <a:rPr lang="en-US" sz="3200" baseline="0"/>
              <a:t> Month</a:t>
            </a:r>
          </a:p>
        </c:rich>
      </c:tx>
      <c:layout>
        <c:manualLayout>
          <c:xMode val="edge"/>
          <c:yMode val="edge"/>
          <c:x val="0.17782218573378278"/>
          <c:y val="3.9108529867475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0191935166983703E-2"/>
              <c:y val="-4.988289270614269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506703182142109E-2"/>
                  <c:h val="8.5849700933418885E-2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9905488787585812E-2"/>
              <c:y val="-4.69365509723976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959225491550405E-2"/>
                  <c:h val="7.2370344779641702E-2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9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4036863237590042E-2"/>
              <c:y val="5.829870043656992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8577496891835893E-2"/>
                  <c:h val="7.461690413860457E-2"/>
                </c:manualLayout>
              </c15:layout>
              <c15:dlblFieldTable/>
              <c15:showDataLabelsRange val="0"/>
            </c:ext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0191935166983703E-2"/>
              <c:y val="-4.988289270614269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506703182142109E-2"/>
                  <c:h val="8.5849700933418885E-2"/>
                </c:manualLayout>
              </c15:layout>
              <c15:dlblFieldTable/>
              <c15:showDataLabelsRange val="0"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4036863237590042E-2"/>
              <c:y val="5.829870043656992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8577496891835893E-2"/>
                  <c:h val="7.461690413860457E-2"/>
                </c:manualLayout>
              </c15:layout>
              <c15:dlblFieldTable/>
              <c15:showDataLabelsRange val="0"/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9905488787585812E-2"/>
              <c:y val="-4.69365509723976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959225491550405E-2"/>
                  <c:h val="7.2370344779641702E-2"/>
                </c:manualLayout>
              </c15:layout>
              <c15:dlblFieldTable/>
              <c15:showDataLabelsRange val="0"/>
            </c:ext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0191935166983703E-2"/>
              <c:y val="-4.988289270614269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506703182142109E-2"/>
                  <c:h val="8.5849700933418885E-2"/>
                </c:manualLayout>
              </c15:layout>
              <c15:dlblFieldTable/>
              <c15:showDataLabelsRange val="0"/>
            </c:ext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4036863237590042E-2"/>
              <c:y val="5.829870043656992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8577496891835893E-2"/>
                  <c:h val="7.461690413860457E-2"/>
                </c:manualLayout>
              </c15:layout>
              <c15:dlblFieldTable/>
              <c15:showDataLabelsRange val="0"/>
            </c:ext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9905488787585812E-2"/>
              <c:y val="-4.69365509723976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959225491550405E-2"/>
                  <c:h val="7.2370344779641702E-2"/>
                </c:manualLayout>
              </c15:layout>
              <c15:dlblFieldTable/>
              <c15:showDataLabelsRange val="0"/>
            </c:ext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0191935166983703E-2"/>
              <c:y val="-4.988289270614269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506703182142109E-2"/>
                  <c:h val="8.5849700933418885E-2"/>
                </c:manualLayout>
              </c15:layout>
              <c15:dlblFieldTable/>
              <c15:showDataLabelsRange val="0"/>
            </c:ext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4036863237590042E-2"/>
              <c:y val="5.829870043656992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8577496891835893E-2"/>
                  <c:h val="7.461690413860457E-2"/>
                </c:manualLayout>
              </c15:layout>
              <c15:dlblFieldTable/>
              <c15:showDataLabelsRange val="0"/>
            </c:ext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9905488787585812E-2"/>
              <c:y val="-4.69365509723976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959225491550405E-2"/>
                  <c:h val="7.2370344779641702E-2"/>
                </c:manualLayout>
              </c15:layout>
              <c15:dlblFieldTable/>
              <c15:showDataLabelsRange val="0"/>
            </c:ext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3973103521613287E-2"/>
              <c:y val="-4.747735553340188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2629368530680258E-2"/>
                  <c:h val="9.0660775278900499E-2"/>
                </c:manualLayout>
              </c15:layout>
              <c15:dlblFieldTable/>
              <c15:showDataLabelsRange val="0"/>
            </c:ext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1011921243824989E-2"/>
              <c:y val="6.792067131261680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627380879365999E-2"/>
                  <c:h val="9.3860845890698319E-2"/>
                </c:manualLayout>
              </c15:layout>
              <c15:dlblFieldTable/>
              <c15:showDataLabelsRange val="0"/>
            </c:ext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9905488787585812E-2"/>
              <c:y val="-4.69365509723976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959225491550405E-2"/>
                  <c:h val="7.2370344779641702E-2"/>
                </c:manualLayout>
              </c15:layout>
              <c15:dlblFieldTable/>
              <c15:showDataLabelsRange val="0"/>
            </c:ext>
          </c:extLst>
        </c:dLbl>
      </c:pivotFmt>
    </c:pivotFmts>
    <c:view3D>
      <c:rotX val="30"/>
      <c:rotY val="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43361981378161E-2"/>
          <c:y val="0.2733477776887554"/>
          <c:w val="0.82402997060367722"/>
          <c:h val="0.63120400664508591"/>
        </c:manualLayout>
      </c:layout>
      <c:pie3DChart>
        <c:varyColors val="1"/>
        <c:ser>
          <c:idx val="0"/>
          <c:order val="0"/>
          <c:tx>
            <c:v>Total</c:v>
          </c:tx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98-4A28-8EDF-C4AB7458C2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98-4A28-8EDF-C4AB7458C2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98-4A28-8EDF-C4AB7458C2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98-4A28-8EDF-C4AB7458C2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898-4A28-8EDF-C4AB7458C2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898-4A28-8EDF-C4AB7458C2C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898-4A28-8EDF-C4AB7458C2C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898-4A28-8EDF-C4AB7458C2C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898-4A28-8EDF-C4AB7458C2C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898-4A28-8EDF-C4AB7458C2C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898-4A28-8EDF-C4AB7458C2C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898-4A28-8EDF-C4AB7458C2C6}"/>
              </c:ext>
            </c:extLst>
          </c:dPt>
          <c:dLbls>
            <c:dLbl>
              <c:idx val="0"/>
              <c:layout>
                <c:manualLayout>
                  <c:x val="4.3973103521613287E-2"/>
                  <c:y val="-4.747735553340188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C91A705-B9F5-4834-A78B-46D1A05621D3}" type="CATEGORYNAME">
                      <a:rPr lang="en-US" sz="1400"/>
                      <a:pPr>
                        <a:defRPr/>
                      </a:pPr>
                      <a:t>[CATEGORY NAME]</a:t>
                    </a:fld>
                    <a:endParaRPr lang="en-US" sz="1400" baseline="0"/>
                  </a:p>
                  <a:p>
                    <a:pPr>
                      <a:defRPr/>
                    </a:pPr>
                    <a:fld id="{847AD391-737A-4B9B-A396-3FD0F8732E22}" type="VALUE">
                      <a:rPr lang="en-US" sz="14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2629368530680258E-2"/>
                      <c:h val="9.066077527890049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898-4A28-8EDF-C4AB7458C2C6}"/>
                </c:ext>
              </c:extLst>
            </c:dLbl>
            <c:dLbl>
              <c:idx val="1"/>
              <c:layout>
                <c:manualLayout>
                  <c:x val="9.0978488412197647E-2"/>
                  <c:y val="-7.531245306769451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BF1763-B0AE-47AF-A39C-8823E10632E8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6F32DEFF-F2A2-49B2-9C6C-8B9053C5DB24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1800916437278062E-2"/>
                      <c:h val="8.809626029238172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898-4A28-8EDF-C4AB7458C2C6}"/>
                </c:ext>
              </c:extLst>
            </c:dLbl>
            <c:dLbl>
              <c:idx val="2"/>
              <c:layout>
                <c:manualLayout>
                  <c:x val="6.0575234661589303E-2"/>
                  <c:y val="-2.636646973008920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EBF626-2504-4C28-847A-58427CD3B7AB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DD9299BE-3237-4232-A049-494F92A336A3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60315985842188E-2"/>
                      <c:h val="8.995055494625282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898-4A28-8EDF-C4AB7458C2C6}"/>
                </c:ext>
              </c:extLst>
            </c:dLbl>
            <c:dLbl>
              <c:idx val="3"/>
              <c:layout>
                <c:manualLayout>
                  <c:x val="3.1277147451181563E-2"/>
                  <c:y val="5.500251191892087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9EFD7A-F5A8-488A-BF51-6D50D346BB0F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52D8F1BC-B227-4F33-8ECF-38E3D97B7BA5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3684770865934602E-2"/>
                      <c:h val="0.118402479302803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898-4A28-8EDF-C4AB7458C2C6}"/>
                </c:ext>
              </c:extLst>
            </c:dLbl>
            <c:dLbl>
              <c:idx val="4"/>
              <c:layout>
                <c:manualLayout>
                  <c:x val="6.4871120639487509E-2"/>
                  <c:y val="7.5865327693413215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7E5400E-C0B7-46FE-8629-A69D4A470926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339C3FE6-3937-418A-9EC0-05B9B0033CB7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4090558333111368E-2"/>
                      <c:h val="0.133575544841486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898-4A28-8EDF-C4AB7458C2C6}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6B1072-0B6F-431F-A750-319708E6734F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A4AC7432-E231-4371-B65D-49C499248AB7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5065744947039538E-2"/>
                      <c:h val="0.1108159465334622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A898-4A28-8EDF-C4AB7458C2C6}"/>
                </c:ext>
              </c:extLst>
            </c:dLbl>
            <c:dLbl>
              <c:idx val="6"/>
              <c:layout>
                <c:manualLayout>
                  <c:x val="3.0118734582619284E-2"/>
                  <c:y val="3.6380167595124815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C5A07D-31FD-455E-804B-1A4EB5CE4BC0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3430F09B-D04E-4EFD-9BBC-84978344FD3F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9348979264956936E-2"/>
                      <c:h val="9.900447246895009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A898-4A28-8EDF-C4AB7458C2C6}"/>
                </c:ext>
              </c:extLst>
            </c:dLbl>
            <c:dLbl>
              <c:idx val="7"/>
              <c:layout>
                <c:manualLayout>
                  <c:x val="-1.1011921243824989E-2"/>
                  <c:y val="6.792067131261680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78342E-B4AA-4E83-902A-266C7D46CABE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1B2FF37A-3251-4F4D-9672-90008FFD7E29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4627380879365999E-2"/>
                      <c:h val="9.386084589069831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A898-4A28-8EDF-C4AB7458C2C6}"/>
                </c:ext>
              </c:extLst>
            </c:dLbl>
            <c:dLbl>
              <c:idx val="8"/>
              <c:layout>
                <c:manualLayout>
                  <c:x val="-4.9272556884536814E-2"/>
                  <c:y val="-7.0336827952841054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A495EC2-3E2F-4B61-9070-00D0B000DD8B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6F05140D-A29F-4698-84B2-96ED1948AD60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0398996178109314E-2"/>
                      <c:h val="8.809626029238172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A898-4A28-8EDF-C4AB7458C2C6}"/>
                </c:ext>
              </c:extLst>
            </c:dLbl>
            <c:dLbl>
              <c:idx val="9"/>
              <c:layout>
                <c:manualLayout>
                  <c:x val="-4.4886591972256119E-2"/>
                  <c:y val="-4.651305366769847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58D98A-3BC9-4608-84DB-3DAA912C63C4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219C0CAC-440B-40F7-9FD8-79EDBFFFE695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366279872910623E-2"/>
                      <c:h val="9.258937901030744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A898-4A28-8EDF-C4AB7458C2C6}"/>
                </c:ext>
              </c:extLst>
            </c:dLbl>
            <c:dLbl>
              <c:idx val="10"/>
              <c:layout>
                <c:manualLayout>
                  <c:x val="-5.7808865680988294E-2"/>
                  <c:y val="-4.341963961628276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E3B46E-5F56-43C1-A500-2B11C8D381B9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AE9CDABB-53C1-4A71-B932-C284946AEEDF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9292259520191555E-2"/>
                      <c:h val="8.360314157445600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A898-4A28-8EDF-C4AB7458C2C6}"/>
                </c:ext>
              </c:extLst>
            </c:dLbl>
            <c:dLbl>
              <c:idx val="11"/>
              <c:layout>
                <c:manualLayout>
                  <c:x val="-3.9905488787585812E-2"/>
                  <c:y val="-4.693655097239760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2F99A2-ABFE-40E7-8DF8-4650199B196B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98970B3A-8917-4B75-B436-60C05D8BEA1F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3959225491550405E-2"/>
                      <c:h val="7.237034477964170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A898-4A28-8EDF-C4AB7458C2C6}"/>
                </c:ext>
              </c:extLst>
            </c:dLbl>
            <c:spPr>
              <a:gradFill flip="none" rotWithShape="1"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13</c:v>
              </c:pt>
              <c:pt idx="5">
                <c:v>14</c:v>
              </c:pt>
              <c:pt idx="6">
                <c:v>9</c:v>
              </c:pt>
              <c:pt idx="7">
                <c:v>8</c:v>
              </c:pt>
              <c:pt idx="8">
                <c:v>12</c:v>
              </c:pt>
              <c:pt idx="9">
                <c:v>16</c:v>
              </c:pt>
              <c:pt idx="10">
                <c:v>12</c:v>
              </c:pt>
              <c:pt idx="1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18-A898-4A28-8EDF-C4AB7458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4000"/>
              <a:t>Highly</a:t>
            </a:r>
            <a:r>
              <a:rPr lang="en-IN" sz="4000" baseline="0"/>
              <a:t> Rated Movie languages</a:t>
            </a:r>
            <a:endParaRPr lang="en-IN" sz="4000"/>
          </a:p>
        </c:rich>
      </c:tx>
      <c:layout>
        <c:manualLayout>
          <c:xMode val="edge"/>
          <c:yMode val="edge"/>
          <c:x val="0.29393898980405014"/>
          <c:y val="3.334403142202892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4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2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3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4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5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6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7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8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9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20"/>
      <c:depthPercent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561064561775857E-2"/>
          <c:y val="0.12232060654228404"/>
          <c:w val="0.84318560775252194"/>
          <c:h val="0.74488557354308316"/>
        </c:manualLayout>
      </c:layout>
      <c:surface3DChart>
        <c:wireframe val="0"/>
        <c:ser>
          <c:idx val="0"/>
          <c:order val="0"/>
          <c:tx>
            <c:v>4.0+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462-4D2C-8BAA-85951B79C35D}"/>
            </c:ext>
          </c:extLst>
        </c:ser>
        <c:ser>
          <c:idx val="1"/>
          <c:order val="1"/>
          <c:tx>
            <c:v>5.0+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4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2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462-4D2C-8BAA-85951B79C35D}"/>
            </c:ext>
          </c:extLst>
        </c:ser>
        <c:ser>
          <c:idx val="2"/>
          <c:order val="2"/>
          <c:tx>
            <c:v>6.0+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4</c:v>
              </c:pt>
              <c:pt idx="2">
                <c:v>3</c:v>
              </c:pt>
              <c:pt idx="3">
                <c:v>1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3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2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462-4D2C-8BAA-85951B79C35D}"/>
            </c:ext>
          </c:extLst>
        </c:ser>
        <c:ser>
          <c:idx val="3"/>
          <c:order val="3"/>
          <c:tx>
            <c:v>6.5+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1</c:v>
              </c:pt>
              <c:pt idx="1">
                <c:v>6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2462-4D2C-8BAA-85951B79C35D}"/>
            </c:ext>
          </c:extLst>
        </c:ser>
        <c:ser>
          <c:idx val="4"/>
          <c:order val="4"/>
          <c:tx>
            <c:v>7.0+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1</c:v>
              </c:pt>
              <c:pt idx="1">
                <c:v>8</c:v>
              </c:pt>
              <c:pt idx="2">
                <c:v>1</c:v>
              </c:pt>
              <c:pt idx="3">
                <c:v>3</c:v>
              </c:pt>
              <c:pt idx="4">
                <c:v>0</c:v>
              </c:pt>
              <c:pt idx="5">
                <c:v>3</c:v>
              </c:pt>
              <c:pt idx="6">
                <c:v>0</c:v>
              </c:pt>
              <c:pt idx="7">
                <c:v>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3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462-4D2C-8BAA-85951B79C35D}"/>
            </c:ext>
          </c:extLst>
        </c:ser>
        <c:ser>
          <c:idx val="5"/>
          <c:order val="5"/>
          <c:tx>
            <c:v>7.5+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5-2462-4D2C-8BAA-85951B79C35D}"/>
            </c:ext>
          </c:extLst>
        </c:ser>
        <c:ser>
          <c:idx val="6"/>
          <c:order val="6"/>
          <c:tx>
            <c:v>8.0+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9</c:v>
              </c:pt>
              <c:pt idx="2">
                <c:v>0</c:v>
              </c:pt>
              <c:pt idx="3">
                <c:v>1</c:v>
              </c:pt>
              <c:pt idx="4">
                <c:v>9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2462-4D2C-8BAA-85951B79C35D}"/>
            </c:ext>
          </c:extLst>
        </c:ser>
        <c:ser>
          <c:idx val="7"/>
          <c:order val="7"/>
          <c:tx>
            <c:v>8.5+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10</c:v>
              </c:pt>
              <c:pt idx="2">
                <c:v>0</c:v>
              </c:pt>
              <c:pt idx="3">
                <c:v>0</c:v>
              </c:pt>
              <c:pt idx="4">
                <c:v>3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3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2462-4D2C-8BAA-85951B79C35D}"/>
            </c:ext>
          </c:extLst>
        </c:ser>
        <c:ser>
          <c:idx val="8"/>
          <c:order val="8"/>
          <c:tx>
            <c:v>9.0+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6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8-2462-4D2C-8BAA-85951B79C35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552620880"/>
        <c:axId val="556785168"/>
        <c:axId val="1063895568"/>
      </c:surface3DChart>
      <c:catAx>
        <c:axId val="55262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/>
                  <a:t>Languages</a:t>
                </a:r>
              </a:p>
            </c:rich>
          </c:tx>
          <c:layout>
            <c:manualLayout>
              <c:xMode val="edge"/>
              <c:yMode val="edge"/>
              <c:x val="0.43146738657667799"/>
              <c:y val="0.831075837834666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9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85168"/>
        <c:crosses val="autoZero"/>
        <c:auto val="1"/>
        <c:lblAlgn val="ctr"/>
        <c:lblOffset val="100"/>
        <c:noMultiLvlLbl val="0"/>
      </c:catAx>
      <c:valAx>
        <c:axId val="5567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/>
                  <a:t>No</a:t>
                </a:r>
                <a:r>
                  <a:rPr lang="en-IN" sz="1600"/>
                  <a:t>.</a:t>
                </a:r>
                <a:r>
                  <a:rPr lang="en-IN" sz="1600" baseline="0"/>
                  <a:t> </a:t>
                </a:r>
                <a:r>
                  <a:rPr lang="en-IN" sz="4000" baseline="0"/>
                  <a:t>of</a:t>
                </a:r>
                <a:r>
                  <a:rPr lang="en-IN" sz="1600"/>
                  <a:t> </a:t>
                </a:r>
                <a:r>
                  <a:rPr lang="en-IN" sz="4000"/>
                  <a:t>movie</a:t>
                </a:r>
              </a:p>
            </c:rich>
          </c:tx>
          <c:layout>
            <c:manualLayout>
              <c:xMode val="edge"/>
              <c:yMode val="edge"/>
              <c:x val="4.394774653168354E-2"/>
              <c:y val="0.256520054754707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0880"/>
        <c:crosses val="autoZero"/>
        <c:crossBetween val="midCat"/>
      </c:valAx>
      <c:serAx>
        <c:axId val="106389556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 b="1"/>
                  <a:t>Rating</a:t>
                </a:r>
              </a:p>
            </c:rich>
          </c:tx>
          <c:layout>
            <c:manualLayout>
              <c:xMode val="edge"/>
              <c:yMode val="edge"/>
              <c:x val="0.93837846915712841"/>
              <c:y val="0.3927270233720450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90" b="0" i="0" u="none" strike="noStrike" kern="1200" baseline="0">
                <a:solidFill>
                  <a:schemeClr val="lt1">
                    <a:lumMod val="85000"/>
                    <a:alpha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85168"/>
        <c:crosses val="autoZero"/>
      </c:ser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6.3138128905960078E-3"/>
          <c:y val="8.7786951404447311E-2"/>
          <c:w val="4.2770990549198765E-2"/>
          <c:h val="0.71882373671685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Movies</a:t>
            </a:r>
            <a:r>
              <a:rPr lang="en-US" baseline="0"/>
              <a:t> </a:t>
            </a:r>
            <a:r>
              <a:rPr lang="en-US" sz="3200" baseline="0"/>
              <a:t>Language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4081471428908872"/>
          <c:y val="2.9811734388864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1514136920850712E-2"/>
              <c:y val="-7.0535511714310073E-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151904726524582E-2"/>
              <c:y val="-0.174422015154415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1741735767720126E-2"/>
              <c:y val="-2.4687429100008526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5471443252545754E-3"/>
              <c:y val="-7.2145593932953597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008196923436483E-2"/>
              <c:y val="-0.10015523210148707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954001921884316E-2"/>
              <c:y val="-7.0535511714310009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532475896331098"/>
              <c:y val="-4.3433017946365511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7847146885418754E-2"/>
              <c:y val="-6.2868382318968755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7952562826509255E-2"/>
              <c:y val="-6.2868382318968782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62937219013229"/>
              <c:y val="-0.1493124080075508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7847146885418754E-2"/>
              <c:y val="-6.2868382318968755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1741735767720126E-2"/>
              <c:y val="-2.4687429100008526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954001921884316E-2"/>
              <c:y val="-7.0535511714310009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1514136920850712E-2"/>
              <c:y val="-7.0535511714310073E-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532475896331098"/>
              <c:y val="-4.3433017946365511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62937219013229"/>
              <c:y val="-0.1493124080075508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151904726524582E-2"/>
              <c:y val="-0.174422015154415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7952562826509255E-2"/>
              <c:y val="-6.2868382318968782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008196923436483E-2"/>
              <c:y val="-0.10015523210148707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5471443252545754E-3"/>
              <c:y val="-7.2145593932953597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7847146885418754E-2"/>
              <c:y val="-6.2868382318968755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1741735767720126E-2"/>
              <c:y val="-2.4687429100008526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954001921884316E-2"/>
              <c:y val="-7.0535511714310009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1514136920850712E-2"/>
              <c:y val="-7.0535511714310073E-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532475896331098"/>
              <c:y val="-4.3433017946365511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62937219013229"/>
              <c:y val="-0.1493124080075508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151904726524582E-2"/>
              <c:y val="-0.174422015154415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7952562826509255E-2"/>
              <c:y val="-6.2868382318968782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008196923436483E-2"/>
              <c:y val="-0.10015523210148707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5471443252545754E-3"/>
              <c:y val="-7.2145593932953597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7847146885418754E-2"/>
              <c:y val="-6.2868382318968755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1741735767720126E-2"/>
              <c:y val="-2.4687429100008526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954001921884316E-2"/>
              <c:y val="-7.0535511714310009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1514136920850712E-2"/>
              <c:y val="-7.0535511714310073E-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532475896331098"/>
              <c:y val="-4.3433017946365511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62937219013229"/>
              <c:y val="-0.1493124080075508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151904726524582E-2"/>
              <c:y val="-0.174422015154415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7952562826509255E-2"/>
              <c:y val="-6.2868382318968782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008196923436483E-2"/>
              <c:y val="-0.10015523210148707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5471443252545754E-3"/>
              <c:y val="-7.2145593932953597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7847146885418754E-2"/>
              <c:y val="-6.2868382318968755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1741735767720126E-2"/>
              <c:y val="-2.4687429100008526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2954001921884316E-2"/>
              <c:y val="-7.0535511714310009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6.1514136920850712E-2"/>
              <c:y val="-7.0535511714310073E-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532475896331098"/>
              <c:y val="-4.3433017946365511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62937219013229"/>
              <c:y val="-0.1493124080075508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151904726524582E-2"/>
              <c:y val="-0.1744220151544153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7952562826509255E-2"/>
              <c:y val="-6.2868382318968782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8008196923436483E-2"/>
              <c:y val="-0.10015523210148707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5471443252545754E-3"/>
              <c:y val="-7.2145593932953597E-2"/>
            </c:manualLayout>
          </c:layout>
          <c:spPr>
            <a:gradFill flip="none" rotWithShape="1">
              <a:gsLst>
                <a:gs pos="0">
                  <a:srgbClr val="A5A5A5">
                    <a:lumMod val="5000"/>
                    <a:lumOff val="95000"/>
                  </a:srgbClr>
                </a:gs>
                <a:gs pos="74000">
                  <a:srgbClr val="A5A5A5">
                    <a:lumMod val="45000"/>
                    <a:lumOff val="55000"/>
                  </a:srgbClr>
                </a:gs>
                <a:gs pos="83000">
                  <a:srgbClr val="E7E6E6">
                    <a:lumMod val="87000"/>
                    <a:lumOff val="13000"/>
                  </a:srgbClr>
                </a:gs>
                <a:gs pos="100000">
                  <a:srgbClr val="A5A5A5">
                    <a:lumMod val="30000"/>
                    <a:lumOff val="70000"/>
                  </a:srgbClr>
                </a:gs>
              </a:gsLst>
              <a:lin ang="1800000" scaled="0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508740825071226E-2"/>
          <c:y val="0.27829978361227042"/>
          <c:w val="0.82580939126256925"/>
          <c:h val="0.70814870861078383"/>
        </c:manualLayout>
      </c:layout>
      <c:pie3DChart>
        <c:varyColors val="1"/>
        <c:ser>
          <c:idx val="0"/>
          <c:order val="0"/>
          <c:tx>
            <c:v>Total</c:v>
          </c:tx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6CA-406F-A5C9-B9A41C9E94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6CA-406F-A5C9-B9A41C9E94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6CA-406F-A5C9-B9A41C9E94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6CA-406F-A5C9-B9A41C9E94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6CA-406F-A5C9-B9A41C9E94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6CA-406F-A5C9-B9A41C9E94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6CA-406F-A5C9-B9A41C9E941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6CA-406F-A5C9-B9A41C9E941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6CA-406F-A5C9-B9A41C9E941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6CA-406F-A5C9-B9A41C9E941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6CA-406F-A5C9-B9A41C9E941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6CA-406F-A5C9-B9A41C9E941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6CA-406F-A5C9-B9A41C9E941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6CA-406F-A5C9-B9A41C9E9419}"/>
              </c:ext>
            </c:extLst>
          </c:dPt>
          <c:dLbls>
            <c:dLbl>
              <c:idx val="0"/>
              <c:layout>
                <c:manualLayout>
                  <c:x val="5.7847146885418754E-2"/>
                  <c:y val="-6.28683823189687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A-406F-A5C9-B9A41C9E9419}"/>
                </c:ext>
              </c:extLst>
            </c:dLbl>
            <c:dLbl>
              <c:idx val="1"/>
              <c:layout>
                <c:manualLayout>
                  <c:x val="4.1741735767720126E-2"/>
                  <c:y val="-2.46874291000085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A-406F-A5C9-B9A41C9E9419}"/>
                </c:ext>
              </c:extLst>
            </c:dLbl>
            <c:dLbl>
              <c:idx val="6"/>
              <c:layout>
                <c:manualLayout>
                  <c:x val="-3.2954001921884316E-2"/>
                  <c:y val="-7.05355117143100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CA-406F-A5C9-B9A41C9E9419}"/>
                </c:ext>
              </c:extLst>
            </c:dLbl>
            <c:dLbl>
              <c:idx val="7"/>
              <c:layout>
                <c:manualLayout>
                  <c:x val="-6.1514136920850712E-2"/>
                  <c:y val="-7.05355117143100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CA-406F-A5C9-B9A41C9E9419}"/>
                </c:ext>
              </c:extLst>
            </c:dLbl>
            <c:dLbl>
              <c:idx val="8"/>
              <c:layout>
                <c:manualLayout>
                  <c:x val="-0.10532475896331098"/>
                  <c:y val="-4.34330179463655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6CA-406F-A5C9-B9A41C9E9419}"/>
                </c:ext>
              </c:extLst>
            </c:dLbl>
            <c:dLbl>
              <c:idx val="9"/>
              <c:layout>
                <c:manualLayout>
                  <c:x val="-0.1062937219013229"/>
                  <c:y val="-0.149312408007550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CA-406F-A5C9-B9A41C9E9419}"/>
                </c:ext>
              </c:extLst>
            </c:dLbl>
            <c:dLbl>
              <c:idx val="10"/>
              <c:layout>
                <c:manualLayout>
                  <c:x val="-2.8151904726524582E-2"/>
                  <c:y val="-0.17442201515441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6CA-406F-A5C9-B9A41C9E9419}"/>
                </c:ext>
              </c:extLst>
            </c:dLbl>
            <c:dLbl>
              <c:idx val="11"/>
              <c:layout>
                <c:manualLayout>
                  <c:x val="1.7952562826509255E-2"/>
                  <c:y val="-6.28683823189687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6CA-406F-A5C9-B9A41C9E9419}"/>
                </c:ext>
              </c:extLst>
            </c:dLbl>
            <c:dLbl>
              <c:idx val="12"/>
              <c:layout>
                <c:manualLayout>
                  <c:x val="-2.8008196923436483E-2"/>
                  <c:y val="-0.100155232101487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6CA-406F-A5C9-B9A41C9E9419}"/>
                </c:ext>
              </c:extLst>
            </c:dLbl>
            <c:dLbl>
              <c:idx val="13"/>
              <c:layout>
                <c:manualLayout>
                  <c:x val="7.5471443252545754E-3"/>
                  <c:y val="-7.21455939329535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6CA-406F-A5C9-B9A41C9E9419}"/>
                </c:ext>
              </c:extLst>
            </c:dLbl>
            <c:spPr>
              <a:gradFill flip="none" rotWithShape="1">
                <a:gsLst>
                  <a:gs pos="0">
                    <a:srgbClr val="A5A5A5">
                      <a:lumMod val="5000"/>
                      <a:lumOff val="95000"/>
                    </a:srgbClr>
                  </a:gs>
                  <a:gs pos="74000">
                    <a:srgbClr val="A5A5A5">
                      <a:lumMod val="45000"/>
                      <a:lumOff val="55000"/>
                    </a:srgbClr>
                  </a:gs>
                  <a:gs pos="83000">
                    <a:srgbClr val="E7E6E6">
                      <a:lumMod val="87000"/>
                      <a:lumOff val="13000"/>
                    </a:srgbClr>
                  </a:gs>
                  <a:gs pos="100000">
                    <a:srgbClr val="A5A5A5">
                      <a:lumMod val="30000"/>
                      <a:lumOff val="70000"/>
                    </a:srgbClr>
                  </a:gs>
                </a:gsLst>
                <a:lin ang="1800000" scaled="0"/>
                <a:tileRect/>
              </a:gradFill>
              <a:ln>
                <a:noFill/>
              </a:ln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3</c:v>
              </c:pt>
              <c:pt idx="1">
                <c:v>50</c:v>
              </c:pt>
              <c:pt idx="2">
                <c:v>10</c:v>
              </c:pt>
              <c:pt idx="3">
                <c:v>9</c:v>
              </c:pt>
              <c:pt idx="4">
                <c:v>14</c:v>
              </c:pt>
              <c:pt idx="5">
                <c:v>7</c:v>
              </c:pt>
              <c:pt idx="6">
                <c:v>2</c:v>
              </c:pt>
              <c:pt idx="7">
                <c:v>11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8</c:v>
              </c:pt>
              <c:pt idx="12">
                <c:v>3</c:v>
              </c:pt>
              <c:pt idx="13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1C-06CA-406F-A5C9-B9A41C9E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Movies</a:t>
            </a:r>
            <a:r>
              <a:rPr lang="en-US" sz="3200" baseline="0"/>
              <a:t> Released in Eac</a:t>
            </a:r>
            <a:r>
              <a:rPr lang="en-US" sz="3200" b="1" baseline="0"/>
              <a:t>h</a:t>
            </a:r>
            <a:r>
              <a:rPr lang="en-US" sz="3200" baseline="0"/>
              <a:t> Month</a:t>
            </a:r>
          </a:p>
        </c:rich>
      </c:tx>
      <c:layout>
        <c:manualLayout>
          <c:xMode val="edge"/>
          <c:yMode val="edge"/>
          <c:x val="0.17782218573378278"/>
          <c:y val="3.9108529867475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0191935166983703E-2"/>
              <c:y val="-4.988289270614269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506703182142109E-2"/>
                  <c:h val="8.5849700933418885E-2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9905488787585812E-2"/>
              <c:y val="-4.69365509723976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959225491550405E-2"/>
                  <c:h val="7.2370344779641702E-2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9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4036863237590042E-2"/>
              <c:y val="5.829870043656992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8577496891835893E-2"/>
                  <c:h val="7.461690413860457E-2"/>
                </c:manualLayout>
              </c15:layout>
              <c15:dlblFieldTable/>
              <c15:showDataLabelsRange val="0"/>
            </c:ext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0191935166983703E-2"/>
              <c:y val="-4.988289270614269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506703182142109E-2"/>
                  <c:h val="8.5849700933418885E-2"/>
                </c:manualLayout>
              </c15:layout>
              <c15:dlblFieldTable/>
              <c15:showDataLabelsRange val="0"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4036863237590042E-2"/>
              <c:y val="5.829870043656992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8577496891835893E-2"/>
                  <c:h val="7.461690413860457E-2"/>
                </c:manualLayout>
              </c15:layout>
              <c15:dlblFieldTable/>
              <c15:showDataLabelsRange val="0"/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9905488787585812E-2"/>
              <c:y val="-4.69365509723976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959225491550405E-2"/>
                  <c:h val="7.2370344779641702E-2"/>
                </c:manualLayout>
              </c15:layout>
              <c15:dlblFieldTable/>
              <c15:showDataLabelsRange val="0"/>
            </c:ext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0191935166983703E-2"/>
              <c:y val="-4.988289270614269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506703182142109E-2"/>
                  <c:h val="8.5849700933418885E-2"/>
                </c:manualLayout>
              </c15:layout>
              <c15:dlblFieldTable/>
              <c15:showDataLabelsRange val="0"/>
            </c:ext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4036863237590042E-2"/>
              <c:y val="5.829870043656992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8577496891835893E-2"/>
                  <c:h val="7.461690413860457E-2"/>
                </c:manualLayout>
              </c15:layout>
              <c15:dlblFieldTable/>
              <c15:showDataLabelsRange val="0"/>
            </c:ext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9905488787585812E-2"/>
              <c:y val="-4.69365509723976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959225491550405E-2"/>
                  <c:h val="7.2370344779641702E-2"/>
                </c:manualLayout>
              </c15:layout>
              <c15:dlblFieldTable/>
              <c15:showDataLabelsRange val="0"/>
            </c:ext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0191935166983703E-2"/>
              <c:y val="-4.988289270614269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506703182142109E-2"/>
                  <c:h val="8.5849700933418885E-2"/>
                </c:manualLayout>
              </c15:layout>
              <c15:dlblFieldTable/>
              <c15:showDataLabelsRange val="0"/>
            </c:ext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4036863237590042E-2"/>
              <c:y val="5.829870043656992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7.8577496891835893E-2"/>
                  <c:h val="7.461690413860457E-2"/>
                </c:manualLayout>
              </c15:layout>
              <c15:dlblFieldTable/>
              <c15:showDataLabelsRange val="0"/>
            </c:ext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9905488787585812E-2"/>
              <c:y val="-4.69365509723976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959225491550405E-2"/>
                  <c:h val="7.2370344779641702E-2"/>
                </c:manualLayout>
              </c15:layout>
              <c15:dlblFieldTable/>
              <c15:showDataLabelsRange val="0"/>
            </c:ext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3973103521613287E-2"/>
              <c:y val="-4.747735553340188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2629368530680258E-2"/>
                  <c:h val="9.0660775278900499E-2"/>
                </c:manualLayout>
              </c15:layout>
              <c15:dlblFieldTable/>
              <c15:showDataLabelsRange val="0"/>
            </c:ext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1011921243824989E-2"/>
              <c:y val="6.792067131261680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627380879365999E-2"/>
                  <c:h val="9.3860845890698319E-2"/>
                </c:manualLayout>
              </c15:layout>
              <c15:dlblFieldTable/>
              <c15:showDataLabelsRange val="0"/>
            </c:ext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9905488787585812E-2"/>
              <c:y val="-4.69365509723976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959225491550405E-2"/>
                  <c:h val="7.2370344779641702E-2"/>
                </c:manualLayout>
              </c15:layout>
              <c15:dlblFieldTable/>
              <c15:showDataLabelsRange val="0"/>
            </c:ext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3973103521613287E-2"/>
              <c:y val="-4.747735553340188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2629368530680258E-2"/>
                  <c:h val="9.0660775278900499E-2"/>
                </c:manualLayout>
              </c15:layout>
              <c15:dlblFieldTable/>
              <c15:showDataLabelsRange val="0"/>
            </c:ext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1011921243824989E-2"/>
              <c:y val="6.792067131261680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627380879365999E-2"/>
                  <c:h val="9.3860845890698319E-2"/>
                </c:manualLayout>
              </c15:layout>
              <c15:dlblFieldTable/>
              <c15:showDataLabelsRange val="0"/>
            </c:ext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9905488787585812E-2"/>
              <c:y val="-4.69365509723976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959225491550405E-2"/>
                  <c:h val="7.2370344779641702E-2"/>
                </c:manualLayout>
              </c15:layout>
              <c15:dlblFieldTable/>
              <c15:showDataLabelsRange val="0"/>
            </c:ext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3973103521613287E-2"/>
              <c:y val="-4.747735553340188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91A705-B9F5-4834-A78B-46D1A05621D3}" type="CATEGORYNAM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7AD391-737A-4B9B-A396-3FD0F8732E22}" type="VALUE">
                  <a:rPr lang="en-US" sz="14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2629368530680258E-2"/>
                  <c:h val="9.0660775278900499E-2"/>
                </c:manualLayout>
              </c15:layout>
              <c15:dlblFieldTable/>
              <c15:showDataLabelsRange val="0"/>
            </c:ext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0978488412197647E-2"/>
              <c:y val="-7.531245306769451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6BF1763-B0AE-47AF-A39C-8823E10632E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32DEFF-F2A2-49B2-9C6C-8B9053C5DB24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1800916437278062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0575234661589303E-2"/>
              <c:y val="-2.636646973008920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EBF626-2504-4C28-847A-58427CD3B7A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D9299BE-3237-4232-A049-494F92A336A3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260315985842188E-2"/>
                  <c:h val="8.9950554946252828E-2"/>
                </c:manualLayout>
              </c15:layout>
              <c15:dlblFieldTable/>
              <c15:showDataLabelsRange val="0"/>
            </c:ext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1277147451181563E-2"/>
              <c:y val="5.500251191892087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A9EFD7A-F5A8-488A-BF51-6D50D346BB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D8F1BC-B227-4F33-8ECF-38E3D97B7BA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684770865934602E-2"/>
                  <c:h val="0.11840247930280359"/>
                </c:manualLayout>
              </c15:layout>
              <c15:dlblFieldTable/>
              <c15:showDataLabelsRange val="0"/>
            </c:ext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4871120639487509E-2"/>
              <c:y val="7.58653276934132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E5400E-C0B7-46FE-8629-A69D4A47092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39C3FE6-3937-418A-9EC0-05B9B0033C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090558333111368E-2"/>
                  <c:h val="0.13357554484148626"/>
                </c:manualLayout>
              </c15:layout>
              <c15:dlblFieldTable/>
              <c15:showDataLabelsRange val="0"/>
            </c:ext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6B1072-0B6F-431F-A750-319708E6734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AC7432-E231-4371-B65D-49C499248AB7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65744947039538E-2"/>
                  <c:h val="0.11081594653346229"/>
                </c:manualLayout>
              </c15:layout>
              <c15:dlblFieldTable/>
              <c15:showDataLabelsRange val="0"/>
            </c:ext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0118734582619284E-2"/>
              <c:y val="3.6380167595124815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C5A07D-31FD-455E-804B-1A4EB5CE4BC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430F09B-D04E-4EFD-9BBC-84978344FD3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9348979264956936E-2"/>
                  <c:h val="9.9004472468950097E-2"/>
                </c:manualLayout>
              </c15:layout>
              <c15:dlblFieldTable/>
              <c15:showDataLabelsRange val="0"/>
            </c:ext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1011921243824989E-2"/>
              <c:y val="6.792067131261680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8342E-B4AA-4E83-902A-266C7D46CAB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2FF37A-3251-4F4D-9672-90008FFD7E29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4627380879365999E-2"/>
                  <c:h val="9.3860845890698319E-2"/>
                </c:manualLayout>
              </c15:layout>
              <c15:dlblFieldTable/>
              <c15:showDataLabelsRange val="0"/>
            </c:ext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9272556884536814E-2"/>
              <c:y val="-7.033682795284105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495EC2-3E2F-4B61-9070-00D0B000DD8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05140D-A29F-4698-84B2-96ED1948AD60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0398996178109314E-2"/>
                  <c:h val="8.8096260292381726E-2"/>
                </c:manualLayout>
              </c15:layout>
              <c15:dlblFieldTable/>
              <c15:showDataLabelsRange val="0"/>
            </c:ext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886591972256119E-2"/>
              <c:y val="-4.6513053667698478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58D98A-3BC9-4608-84DB-3DAA912C63C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9C0CAC-440B-40F7-9FD8-79EDBFFFE695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366279872910623E-2"/>
                  <c:h val="9.2589379010307449E-2"/>
                </c:manualLayout>
              </c15:layout>
              <c15:dlblFieldTable/>
              <c15:showDataLabelsRange val="0"/>
            </c:ext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7808865680988294E-2"/>
              <c:y val="-4.34196396162827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7E3B46E-5F56-43C1-A500-2B11C8D381B9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9CDABB-53C1-4A71-B932-C284946AEED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9292259520191555E-2"/>
                  <c:h val="8.3603141574456002E-2"/>
                </c:manualLayout>
              </c15:layout>
              <c15:dlblFieldTable/>
              <c15:showDataLabelsRange val="0"/>
            </c:ext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485238305368149E-2"/>
              <c:y val="-4.0163626858425103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2F99A2-ABFE-40E7-8DF8-4650199B196B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200" baseline="0"/>
              </a:p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970B3A-8917-4B75-B436-60C05D8BEA1F}" type="VALUE">
                  <a:rPr lang="en-US" sz="120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406543695935905"/>
                  <c:h val="8.5916193007586711E-2"/>
                </c:manualLayout>
              </c15:layout>
              <c15:dlblFieldTable/>
              <c15:showDataLabelsRange val="0"/>
            </c:ext>
          </c:extLst>
        </c:dLbl>
      </c:pivotFmt>
    </c:pivotFmts>
    <c:view3D>
      <c:rotX val="30"/>
      <c:rotY val="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43361981378161E-2"/>
          <c:y val="0.2733477776887554"/>
          <c:w val="0.82402997060367722"/>
          <c:h val="0.63120400664508591"/>
        </c:manualLayout>
      </c:layout>
      <c:pie3DChart>
        <c:varyColors val="1"/>
        <c:ser>
          <c:idx val="0"/>
          <c:order val="0"/>
          <c:tx>
            <c:v>Total</c:v>
          </c:tx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70B-4FA5-87E5-C67936EB08C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70B-4FA5-87E5-C67936EB08C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70B-4FA5-87E5-C67936EB08C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70B-4FA5-87E5-C67936EB08C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70B-4FA5-87E5-C67936EB08C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70B-4FA5-87E5-C67936EB08C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70B-4FA5-87E5-C67936EB08C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70B-4FA5-87E5-C67936EB08C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70B-4FA5-87E5-C67936EB08C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70B-4FA5-87E5-C67936EB08C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70B-4FA5-87E5-C67936EB08C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70B-4FA5-87E5-C67936EB08C0}"/>
              </c:ext>
            </c:extLst>
          </c:dPt>
          <c:dLbls>
            <c:dLbl>
              <c:idx val="0"/>
              <c:layout>
                <c:manualLayout>
                  <c:x val="4.3973103521613287E-2"/>
                  <c:y val="-4.747735553340188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C91A705-B9F5-4834-A78B-46D1A05621D3}" type="CATEGORYNAME">
                      <a:rPr lang="en-US" sz="1400"/>
                      <a:pPr>
                        <a:defRPr/>
                      </a:pPr>
                      <a:t>[CATEGORY NAME]</a:t>
                    </a:fld>
                    <a:endParaRPr lang="en-US" sz="1400" baseline="0"/>
                  </a:p>
                  <a:p>
                    <a:pPr>
                      <a:defRPr/>
                    </a:pPr>
                    <a:fld id="{847AD391-737A-4B9B-A396-3FD0F8732E22}" type="VALUE">
                      <a:rPr lang="en-US" sz="14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2629368530680258E-2"/>
                      <c:h val="9.066077527890049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70B-4FA5-87E5-C67936EB08C0}"/>
                </c:ext>
              </c:extLst>
            </c:dLbl>
            <c:dLbl>
              <c:idx val="1"/>
              <c:layout>
                <c:manualLayout>
                  <c:x val="9.0978488412197647E-2"/>
                  <c:y val="-7.531245306769451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BF1763-B0AE-47AF-A39C-8823E10632E8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6F32DEFF-F2A2-49B2-9C6C-8B9053C5DB24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1800916437278062E-2"/>
                      <c:h val="8.809626029238172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0B-4FA5-87E5-C67936EB08C0}"/>
                </c:ext>
              </c:extLst>
            </c:dLbl>
            <c:dLbl>
              <c:idx val="2"/>
              <c:layout>
                <c:manualLayout>
                  <c:x val="6.0575234661589303E-2"/>
                  <c:y val="-2.636646973008920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EBF626-2504-4C28-847A-58427CD3B7AB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DD9299BE-3237-4232-A049-494F92A336A3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60315985842188E-2"/>
                      <c:h val="8.995055494625282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70B-4FA5-87E5-C67936EB08C0}"/>
                </c:ext>
              </c:extLst>
            </c:dLbl>
            <c:dLbl>
              <c:idx val="3"/>
              <c:layout>
                <c:manualLayout>
                  <c:x val="3.1277147451181563E-2"/>
                  <c:y val="5.500251191892087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9EFD7A-F5A8-488A-BF51-6D50D346BB0F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52D8F1BC-B227-4F33-8ECF-38E3D97B7BA5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3684770865934602E-2"/>
                      <c:h val="0.118402479302803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70B-4FA5-87E5-C67936EB08C0}"/>
                </c:ext>
              </c:extLst>
            </c:dLbl>
            <c:dLbl>
              <c:idx val="4"/>
              <c:layout>
                <c:manualLayout>
                  <c:x val="6.4871120639487509E-2"/>
                  <c:y val="7.5865327693413215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7E5400E-C0B7-46FE-8629-A69D4A470926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339C3FE6-3937-418A-9EC0-05B9B0033CB7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4090558333111368E-2"/>
                      <c:h val="0.133575544841486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70B-4FA5-87E5-C67936EB08C0}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6B1072-0B6F-431F-A750-319708E6734F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A4AC7432-E231-4371-B65D-49C499248AB7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5065744947039538E-2"/>
                      <c:h val="0.1108159465334622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470B-4FA5-87E5-C67936EB08C0}"/>
                </c:ext>
              </c:extLst>
            </c:dLbl>
            <c:dLbl>
              <c:idx val="6"/>
              <c:layout>
                <c:manualLayout>
                  <c:x val="3.0118734582619284E-2"/>
                  <c:y val="3.6380167595124815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C5A07D-31FD-455E-804B-1A4EB5CE4BC0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3430F09B-D04E-4EFD-9BBC-84978344FD3F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9348979264956936E-2"/>
                      <c:h val="9.900447246895009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470B-4FA5-87E5-C67936EB08C0}"/>
                </c:ext>
              </c:extLst>
            </c:dLbl>
            <c:dLbl>
              <c:idx val="7"/>
              <c:layout>
                <c:manualLayout>
                  <c:x val="-1.1011921243824989E-2"/>
                  <c:y val="6.792067131261680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78342E-B4AA-4E83-902A-266C7D46CABE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1B2FF37A-3251-4F4D-9672-90008FFD7E29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4627380879365999E-2"/>
                      <c:h val="9.386084589069831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470B-4FA5-87E5-C67936EB08C0}"/>
                </c:ext>
              </c:extLst>
            </c:dLbl>
            <c:dLbl>
              <c:idx val="8"/>
              <c:layout>
                <c:manualLayout>
                  <c:x val="-4.9272556884536814E-2"/>
                  <c:y val="-7.0336827952841054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A495EC2-3E2F-4B61-9070-00D0B000DD8B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6F05140D-A29F-4698-84B2-96ED1948AD60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0398996178109314E-2"/>
                      <c:h val="8.809626029238172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470B-4FA5-87E5-C67936EB08C0}"/>
                </c:ext>
              </c:extLst>
            </c:dLbl>
            <c:dLbl>
              <c:idx val="9"/>
              <c:layout>
                <c:manualLayout>
                  <c:x val="-4.4886591972256119E-2"/>
                  <c:y val="-4.651305366769847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58D98A-3BC9-4608-84DB-3DAA912C63C4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219C0CAC-440B-40F7-9FD8-79EDBFFFE695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366279872910623E-2"/>
                      <c:h val="9.258937901030744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470B-4FA5-87E5-C67936EB08C0}"/>
                </c:ext>
              </c:extLst>
            </c:dLbl>
            <c:dLbl>
              <c:idx val="10"/>
              <c:layout>
                <c:manualLayout>
                  <c:x val="-5.7808865680988294E-2"/>
                  <c:y val="-4.341963961628276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E3B46E-5F56-43C1-A500-2B11C8D381B9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AE9CDABB-53C1-4A71-B932-C284946AEEDF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9292259520191555E-2"/>
                      <c:h val="8.360314157445600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470B-4FA5-87E5-C67936EB08C0}"/>
                </c:ext>
              </c:extLst>
            </c:dLbl>
            <c:dLbl>
              <c:idx val="11"/>
              <c:layout>
                <c:manualLayout>
                  <c:x val="-3.485238305368149E-2"/>
                  <c:y val="-4.016362685842510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2F99A2-ABFE-40E7-8DF8-4650199B196B}" type="CATEGORYNAME">
                      <a:rPr lang="en-US" sz="1200"/>
                      <a:pPr>
                        <a:defRPr/>
                      </a:pPr>
                      <a:t>[CATEGORY NAME]</a:t>
                    </a:fld>
                    <a:endParaRPr lang="en-US" sz="1200" baseline="0"/>
                  </a:p>
                  <a:p>
                    <a:pPr>
                      <a:defRPr/>
                    </a:pPr>
                    <a:fld id="{98970B3A-8917-4B75-B436-60C05D8BEA1F}" type="VALUE">
                      <a:rPr lang="en-US" sz="1200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gradFill flip="none" rotWithShape="1"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06543695935905"/>
                      <c:h val="8.591619300758671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470B-4FA5-87E5-C67936EB08C0}"/>
                </c:ext>
              </c:extLst>
            </c:dLbl>
            <c:spPr>
              <a:gradFill flip="none" rotWithShape="1"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13</c:v>
              </c:pt>
              <c:pt idx="5">
                <c:v>14</c:v>
              </c:pt>
              <c:pt idx="6">
                <c:v>9</c:v>
              </c:pt>
              <c:pt idx="7">
                <c:v>8</c:v>
              </c:pt>
              <c:pt idx="8">
                <c:v>12</c:v>
              </c:pt>
              <c:pt idx="9">
                <c:v>16</c:v>
              </c:pt>
              <c:pt idx="10">
                <c:v>12</c:v>
              </c:pt>
              <c:pt idx="11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18-470B-4FA5-87E5-C67936EB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4000"/>
              <a:t>Highly</a:t>
            </a:r>
            <a:r>
              <a:rPr lang="en-IN" sz="4000" baseline="0"/>
              <a:t> Rated Movie languages</a:t>
            </a:r>
            <a:endParaRPr lang="en-IN" sz="4000"/>
          </a:p>
        </c:rich>
      </c:tx>
      <c:layout>
        <c:manualLayout>
          <c:xMode val="edge"/>
          <c:yMode val="edge"/>
          <c:x val="0.17516757986580145"/>
          <c:y val="2.917833830813133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4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2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3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4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5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6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7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8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9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5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6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7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8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9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0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1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2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8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9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0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1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2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3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4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5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/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20"/>
      <c:depthPercent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561064561775857E-2"/>
          <c:y val="0.12232060654228404"/>
          <c:w val="0.84318560775252194"/>
          <c:h val="0.74488557354308316"/>
        </c:manualLayout>
      </c:layout>
      <c:surface3DChart>
        <c:wireframe val="0"/>
        <c:ser>
          <c:idx val="0"/>
          <c:order val="0"/>
          <c:tx>
            <c:v>4.0+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7C-4BAC-9990-8C6FAC00E5A7}"/>
            </c:ext>
          </c:extLst>
        </c:ser>
        <c:ser>
          <c:idx val="1"/>
          <c:order val="1"/>
          <c:tx>
            <c:v>5.0+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4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2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C7C-4BAC-9990-8C6FAC00E5A7}"/>
            </c:ext>
          </c:extLst>
        </c:ser>
        <c:ser>
          <c:idx val="2"/>
          <c:order val="2"/>
          <c:tx>
            <c:v>6.0+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4</c:v>
              </c:pt>
              <c:pt idx="2">
                <c:v>3</c:v>
              </c:pt>
              <c:pt idx="3">
                <c:v>1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3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2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C7C-4BAC-9990-8C6FAC00E5A7}"/>
            </c:ext>
          </c:extLst>
        </c:ser>
        <c:ser>
          <c:idx val="3"/>
          <c:order val="3"/>
          <c:tx>
            <c:v>6.5+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1</c:v>
              </c:pt>
              <c:pt idx="1">
                <c:v>6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C7C-4BAC-9990-8C6FAC00E5A7}"/>
            </c:ext>
          </c:extLst>
        </c:ser>
        <c:ser>
          <c:idx val="4"/>
          <c:order val="4"/>
          <c:tx>
            <c:v>7.0+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1</c:v>
              </c:pt>
              <c:pt idx="1">
                <c:v>8</c:v>
              </c:pt>
              <c:pt idx="2">
                <c:v>1</c:v>
              </c:pt>
              <c:pt idx="3">
                <c:v>3</c:v>
              </c:pt>
              <c:pt idx="4">
                <c:v>0</c:v>
              </c:pt>
              <c:pt idx="5">
                <c:v>3</c:v>
              </c:pt>
              <c:pt idx="6">
                <c:v>0</c:v>
              </c:pt>
              <c:pt idx="7">
                <c:v>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3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C7C-4BAC-9990-8C6FAC00E5A7}"/>
            </c:ext>
          </c:extLst>
        </c:ser>
        <c:ser>
          <c:idx val="5"/>
          <c:order val="5"/>
          <c:tx>
            <c:v>7.5+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0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5-AC7C-4BAC-9990-8C6FAC00E5A7}"/>
            </c:ext>
          </c:extLst>
        </c:ser>
        <c:ser>
          <c:idx val="6"/>
          <c:order val="6"/>
          <c:tx>
            <c:v>8.0+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9</c:v>
              </c:pt>
              <c:pt idx="2">
                <c:v>0</c:v>
              </c:pt>
              <c:pt idx="3">
                <c:v>1</c:v>
              </c:pt>
              <c:pt idx="4">
                <c:v>9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AC7C-4BAC-9990-8C6FAC00E5A7}"/>
            </c:ext>
          </c:extLst>
        </c:ser>
        <c:ser>
          <c:idx val="7"/>
          <c:order val="7"/>
          <c:tx>
            <c:v>8.5+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10</c:v>
              </c:pt>
              <c:pt idx="2">
                <c:v>0</c:v>
              </c:pt>
              <c:pt idx="3">
                <c:v>0</c:v>
              </c:pt>
              <c:pt idx="4">
                <c:v>3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3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AC7C-4BAC-9990-8C6FAC00E5A7}"/>
            </c:ext>
          </c:extLst>
        </c:ser>
        <c:ser>
          <c:idx val="8"/>
          <c:order val="8"/>
          <c:tx>
            <c:v>9.0+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Lit>
              <c:ptCount val="14"/>
              <c:pt idx="0">
                <c:v>Dutch</c:v>
              </c:pt>
              <c:pt idx="1">
                <c:v>English</c:v>
              </c:pt>
              <c:pt idx="2">
                <c:v>French</c:v>
              </c:pt>
              <c:pt idx="3">
                <c:v>German</c:v>
              </c:pt>
              <c:pt idx="4">
                <c:v>Hindi</c:v>
              </c:pt>
              <c:pt idx="5">
                <c:v>Italian</c:v>
              </c:pt>
              <c:pt idx="6">
                <c:v>Japanese</c:v>
              </c:pt>
              <c:pt idx="7">
                <c:v>Korean</c:v>
              </c:pt>
              <c:pt idx="8">
                <c:v>Malayam</c:v>
              </c:pt>
              <c:pt idx="9">
                <c:v>Mayan</c:v>
              </c:pt>
              <c:pt idx="10">
                <c:v>Persian</c:v>
              </c:pt>
              <c:pt idx="11">
                <c:v>Spanish</c:v>
              </c:pt>
              <c:pt idx="12">
                <c:v>Tamil</c:v>
              </c:pt>
              <c:pt idx="13">
                <c:v>Telugu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6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AC7C-4BAC-9990-8C6FAC00E5A7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552620880"/>
        <c:axId val="556785168"/>
        <c:axId val="1063895568"/>
      </c:surface3DChart>
      <c:catAx>
        <c:axId val="55262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/>
                  <a:t>Languages</a:t>
                </a:r>
              </a:p>
            </c:rich>
          </c:tx>
          <c:layout>
            <c:manualLayout>
              <c:xMode val="edge"/>
              <c:yMode val="edge"/>
              <c:x val="0.35664145222042626"/>
              <c:y val="0.8644015482008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9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85168"/>
        <c:crosses val="autoZero"/>
        <c:auto val="1"/>
        <c:lblAlgn val="ctr"/>
        <c:lblOffset val="100"/>
        <c:noMultiLvlLbl val="0"/>
      </c:catAx>
      <c:valAx>
        <c:axId val="5567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/>
                  <a:t>No</a:t>
                </a:r>
                <a:r>
                  <a:rPr lang="en-IN" sz="1600"/>
                  <a:t>.</a:t>
                </a:r>
                <a:r>
                  <a:rPr lang="en-IN" sz="1600" baseline="0"/>
                  <a:t> </a:t>
                </a:r>
                <a:r>
                  <a:rPr lang="en-IN" sz="4000" baseline="0"/>
                  <a:t>of</a:t>
                </a:r>
                <a:r>
                  <a:rPr lang="en-IN" sz="1600"/>
                  <a:t> </a:t>
                </a:r>
                <a:r>
                  <a:rPr lang="en-IN" sz="4000"/>
                  <a:t>movie</a:t>
                </a:r>
              </a:p>
            </c:rich>
          </c:tx>
          <c:layout>
            <c:manualLayout>
              <c:xMode val="edge"/>
              <c:yMode val="edge"/>
              <c:x val="2.0080499642585386E-2"/>
              <c:y val="0.243489287186178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0880"/>
        <c:crosses val="autoZero"/>
        <c:crossBetween val="midCat"/>
      </c:valAx>
      <c:serAx>
        <c:axId val="106389556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4000" b="1"/>
                  <a:t>Rating</a:t>
                </a:r>
              </a:p>
            </c:rich>
          </c:tx>
          <c:layout>
            <c:manualLayout>
              <c:xMode val="edge"/>
              <c:yMode val="edge"/>
              <c:x val="0.93837846915712841"/>
              <c:y val="0.3927270233720450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90" b="0" i="0" u="none" strike="noStrike" kern="1200" baseline="0">
                <a:solidFill>
                  <a:schemeClr val="lt1">
                    <a:lumMod val="85000"/>
                    <a:alpha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85168"/>
        <c:crosses val="autoZero"/>
      </c:ser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27214</xdr:colOff>
      <xdr:row>6</xdr:row>
      <xdr:rowOff>0</xdr:rowOff>
    </xdr:from>
    <xdr:to>
      <xdr:col>17</xdr:col>
      <xdr:colOff>530678</xdr:colOff>
      <xdr:row>43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3F192-1D00-41C8-B2C8-88F1CDA14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218015</xdr:colOff>
      <xdr:row>7</xdr:row>
      <xdr:rowOff>80743</xdr:rowOff>
    </xdr:from>
    <xdr:to>
      <xdr:col>35</xdr:col>
      <xdr:colOff>129969</xdr:colOff>
      <xdr:row>35</xdr:row>
      <xdr:rowOff>26314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F4927-5369-4EF3-80C9-5A21E190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119064</xdr:colOff>
      <xdr:row>86</xdr:row>
      <xdr:rowOff>142874</xdr:rowOff>
    </xdr:from>
    <xdr:to>
      <xdr:col>40</xdr:col>
      <xdr:colOff>285750</xdr:colOff>
      <xdr:row>138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E6F1E2-565A-4D70-9594-4E1367B1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369793</xdr:colOff>
      <xdr:row>168</xdr:row>
      <xdr:rowOff>11206</xdr:rowOff>
    </xdr:from>
    <xdr:to>
      <xdr:col>7</xdr:col>
      <xdr:colOff>1841500</xdr:colOff>
      <xdr:row>205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B84A5-DA60-4435-996A-0D86085F9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537880</xdr:colOff>
      <xdr:row>134</xdr:row>
      <xdr:rowOff>0</xdr:rowOff>
    </xdr:from>
    <xdr:to>
      <xdr:col>7</xdr:col>
      <xdr:colOff>1535206</xdr:colOff>
      <xdr:row>163</xdr:row>
      <xdr:rowOff>78443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275AC-ED60-4191-A55F-171515A22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204107</xdr:colOff>
      <xdr:row>210</xdr:row>
      <xdr:rowOff>30617</xdr:rowOff>
    </xdr:from>
    <xdr:to>
      <xdr:col>7</xdr:col>
      <xdr:colOff>2081892</xdr:colOff>
      <xdr:row>240</xdr:row>
      <xdr:rowOff>163287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7182D2-7DD0-4759-87B9-C957A6047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7CB1-3D1F-48B4-8E37-3E023CDB85E8}">
  <dimension ref="AB65:AB66"/>
  <sheetViews>
    <sheetView showGridLines="0" zoomScale="60" zoomScaleNormal="60" workbookViewId="0">
      <selection activeCell="T33" sqref="T33"/>
    </sheetView>
  </sheetViews>
  <sheetFormatPr defaultRowHeight="15" x14ac:dyDescent="0.25"/>
  <sheetData>
    <row r="65" spans="28:28" ht="15.75" thickBot="1" x14ac:dyDescent="0.3"/>
    <row r="66" spans="28:28" ht="15.75" thickBot="1" x14ac:dyDescent="0.3">
      <c r="AB6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8F80-33EE-4052-884D-A19DEB6786DE}">
  <dimension ref="A1:K243"/>
  <sheetViews>
    <sheetView tabSelected="1" topLeftCell="A112" zoomScale="110" zoomScaleNormal="110" workbookViewId="0">
      <selection activeCell="A244" sqref="A244:XFD1048576"/>
    </sheetView>
  </sheetViews>
  <sheetFormatPr defaultColWidth="0" defaultRowHeight="15" zeroHeight="1" x14ac:dyDescent="0.25"/>
  <cols>
    <col min="1" max="1" width="9.140625" customWidth="1"/>
    <col min="2" max="2" width="44.85546875" customWidth="1"/>
    <col min="3" max="3" width="11.85546875" customWidth="1"/>
    <col min="4" max="4" width="12.28515625" customWidth="1"/>
    <col min="5" max="5" width="26.85546875" customWidth="1"/>
    <col min="6" max="6" width="18.28515625" bestFit="1" customWidth="1"/>
    <col min="7" max="7" width="9.140625" customWidth="1"/>
    <col min="8" max="8" width="33.28515625" customWidth="1"/>
    <col min="9" max="9" width="12.7109375" customWidth="1"/>
    <col min="10" max="10" width="9.140625" hidden="1" customWidth="1"/>
    <col min="11" max="11" width="0" hidden="1" customWidth="1"/>
    <col min="12" max="16384" width="9.140625" hidden="1"/>
  </cols>
  <sheetData>
    <row r="1" spans="1:11" ht="25.9" customHeight="1" x14ac:dyDescent="0.4">
      <c r="A1" s="34" t="s">
        <v>281</v>
      </c>
      <c r="B1" s="35"/>
      <c r="C1" s="35"/>
      <c r="D1" s="35"/>
      <c r="E1" s="35"/>
      <c r="F1" s="35"/>
      <c r="G1" s="35"/>
      <c r="H1" s="35"/>
      <c r="I1" s="36"/>
    </row>
    <row r="2" spans="1:11" ht="21" x14ac:dyDescent="0.35">
      <c r="A2" s="18" t="s">
        <v>290</v>
      </c>
      <c r="B2" s="19" t="s">
        <v>289</v>
      </c>
      <c r="C2" s="20" t="s">
        <v>288</v>
      </c>
      <c r="D2" s="20" t="s">
        <v>287</v>
      </c>
      <c r="E2" s="20" t="s">
        <v>286</v>
      </c>
      <c r="F2" s="20" t="s">
        <v>285</v>
      </c>
      <c r="G2" s="21" t="s">
        <v>284</v>
      </c>
      <c r="H2" s="20" t="s">
        <v>283</v>
      </c>
      <c r="I2" s="22" t="s">
        <v>303</v>
      </c>
    </row>
    <row r="3" spans="1:11" x14ac:dyDescent="0.25">
      <c r="A3" s="16">
        <v>1</v>
      </c>
      <c r="B3" s="13" t="s">
        <v>0</v>
      </c>
      <c r="C3" s="9" t="s">
        <v>168</v>
      </c>
      <c r="D3" s="9" t="s">
        <v>1</v>
      </c>
      <c r="E3" s="9" t="s">
        <v>28</v>
      </c>
      <c r="F3" s="9">
        <v>1994</v>
      </c>
      <c r="G3" s="11">
        <v>9.3000000000000007</v>
      </c>
      <c r="H3" s="9" t="s">
        <v>23</v>
      </c>
      <c r="I3" s="6" t="str">
        <f>IF(G3&gt;=9.5,"9.5+",IF(G3&gt;=9,"9.0+",IF(G3&gt;=8.5,"8.5+",IF(G3&gt;=8,"8.0+",IF(G3&gt;=7.5,"7.5+",IF(G3&gt;=7,"7.0+",IF(G3&gt;=6.5,"6.5+",IF(G3&gt;=6,"6.0+",IF(G3&gt;=5,"5.0+",IF(G3&gt;=4,"4.0+"))))))))))</f>
        <v>9.0+</v>
      </c>
    </row>
    <row r="4" spans="1:11" x14ac:dyDescent="0.25">
      <c r="A4" s="16">
        <v>2</v>
      </c>
      <c r="B4" s="8" t="s">
        <v>2</v>
      </c>
      <c r="C4" s="9" t="s">
        <v>168</v>
      </c>
      <c r="D4" s="9" t="s">
        <v>3</v>
      </c>
      <c r="E4" s="9" t="s">
        <v>29</v>
      </c>
      <c r="F4" s="9">
        <v>1972</v>
      </c>
      <c r="G4" s="11">
        <v>9.1999999999999993</v>
      </c>
      <c r="H4" s="9" t="s">
        <v>23</v>
      </c>
      <c r="I4" s="6" t="str">
        <f>IF(G4&gt;=9.5,"9.5+",IF(G4&gt;=9,"9.0+",IF(G4&gt;=8.5,"8.5+",IF(G4&gt;=8,"8.0+",IF(G4&gt;=7.5,"7.5+",IF(G4&gt;=7,"7.0+",IF(G4&gt;=6.5,"6.5+",IF(G4&gt;=6,"6.0+",IF(G4&gt;=5,"5.0+",IF(G4&gt;=4,"4.0+"))))))))))</f>
        <v>9.0+</v>
      </c>
    </row>
    <row r="5" spans="1:11" x14ac:dyDescent="0.25">
      <c r="A5" s="16">
        <v>3</v>
      </c>
      <c r="B5" s="8" t="s">
        <v>4</v>
      </c>
      <c r="C5" s="9" t="s">
        <v>168</v>
      </c>
      <c r="D5" s="9" t="s">
        <v>5</v>
      </c>
      <c r="E5" s="9" t="s">
        <v>30</v>
      </c>
      <c r="F5" s="9">
        <v>2008</v>
      </c>
      <c r="G5" s="11">
        <v>9</v>
      </c>
      <c r="H5" s="9" t="s">
        <v>23</v>
      </c>
      <c r="I5" s="6" t="str">
        <f t="shared" ref="I5:I67" si="0">IF(G5&gt;=9.5,"9.5+",IF(G5&gt;=9,"9.0+",IF(G5&gt;=8.5,"8.5+",IF(G5&gt;=8,"8.0+",IF(G5&gt;=7.5,"7.5+",IF(G5&gt;=7,"7.0+",IF(G5&gt;=6.5,"6.5+",IF(G5&gt;=6,"6.0+",IF(G5&gt;=5,"5.0+",IF(G5&gt;=4,"4.+"))))))))))</f>
        <v>9.0+</v>
      </c>
      <c r="K5" s="8"/>
    </row>
    <row r="6" spans="1:11" x14ac:dyDescent="0.25">
      <c r="A6" s="16">
        <v>4</v>
      </c>
      <c r="B6" s="8" t="s">
        <v>7</v>
      </c>
      <c r="C6" s="9" t="s">
        <v>188</v>
      </c>
      <c r="D6" s="9" t="s">
        <v>8</v>
      </c>
      <c r="E6" s="9" t="s">
        <v>35</v>
      </c>
      <c r="F6" s="9">
        <v>1993</v>
      </c>
      <c r="G6" s="11">
        <v>9</v>
      </c>
      <c r="H6" s="9" t="s">
        <v>23</v>
      </c>
      <c r="I6" s="6" t="str">
        <f t="shared" si="0"/>
        <v>9.0+</v>
      </c>
    </row>
    <row r="7" spans="1:11" x14ac:dyDescent="0.25">
      <c r="A7" s="16">
        <v>5</v>
      </c>
      <c r="B7" s="13" t="s">
        <v>9</v>
      </c>
      <c r="C7" s="9" t="s">
        <v>168</v>
      </c>
      <c r="D7" s="9" t="s">
        <v>10</v>
      </c>
      <c r="E7" s="9" t="s">
        <v>31</v>
      </c>
      <c r="F7" s="9">
        <v>2003</v>
      </c>
      <c r="G7" s="11">
        <v>9</v>
      </c>
      <c r="H7" s="9" t="s">
        <v>23</v>
      </c>
      <c r="I7" s="6" t="str">
        <f t="shared" si="0"/>
        <v>9.0+</v>
      </c>
    </row>
    <row r="8" spans="1:11" x14ac:dyDescent="0.25">
      <c r="A8" s="16">
        <v>6</v>
      </c>
      <c r="B8" s="13" t="s">
        <v>11</v>
      </c>
      <c r="C8" s="9" t="s">
        <v>168</v>
      </c>
      <c r="D8" s="9" t="s">
        <v>12</v>
      </c>
      <c r="E8" s="9" t="s">
        <v>29</v>
      </c>
      <c r="F8" s="9">
        <v>1957</v>
      </c>
      <c r="G8" s="11">
        <v>9</v>
      </c>
      <c r="H8" s="9" t="s">
        <v>32</v>
      </c>
      <c r="I8" s="6" t="str">
        <f t="shared" si="0"/>
        <v>9.0+</v>
      </c>
    </row>
    <row r="9" spans="1:11" x14ac:dyDescent="0.25">
      <c r="A9" s="16">
        <v>7</v>
      </c>
      <c r="B9" s="8" t="s">
        <v>14</v>
      </c>
      <c r="C9" s="9" t="s">
        <v>168</v>
      </c>
      <c r="D9" s="9" t="s">
        <v>15</v>
      </c>
      <c r="E9" s="9" t="s">
        <v>29</v>
      </c>
      <c r="F9" s="9">
        <v>1974</v>
      </c>
      <c r="G9" s="11">
        <v>9</v>
      </c>
      <c r="H9" s="9" t="s">
        <v>23</v>
      </c>
      <c r="I9" s="6" t="str">
        <f t="shared" si="0"/>
        <v>9.0+</v>
      </c>
    </row>
    <row r="10" spans="1:11" x14ac:dyDescent="0.25">
      <c r="A10" s="16">
        <v>8</v>
      </c>
      <c r="B10" s="8" t="s">
        <v>16</v>
      </c>
      <c r="C10" s="9" t="s">
        <v>168</v>
      </c>
      <c r="D10" s="9" t="s">
        <v>17</v>
      </c>
      <c r="E10" s="9" t="s">
        <v>29</v>
      </c>
      <c r="F10" s="9">
        <v>1994</v>
      </c>
      <c r="G10" s="11">
        <v>8.9</v>
      </c>
      <c r="H10" s="9" t="s">
        <v>23</v>
      </c>
      <c r="I10" s="6" t="str">
        <f t="shared" si="0"/>
        <v>8.5+</v>
      </c>
    </row>
    <row r="11" spans="1:11" x14ac:dyDescent="0.25">
      <c r="A11" s="16">
        <v>9</v>
      </c>
      <c r="B11" s="8" t="s">
        <v>280</v>
      </c>
      <c r="C11" s="9" t="s">
        <v>168</v>
      </c>
      <c r="D11" s="9" t="s">
        <v>18</v>
      </c>
      <c r="E11" s="9" t="s">
        <v>33</v>
      </c>
      <c r="F11" s="9">
        <v>2001</v>
      </c>
      <c r="G11" s="11">
        <v>8.9</v>
      </c>
      <c r="H11" s="9" t="s">
        <v>23</v>
      </c>
      <c r="I11" s="6" t="str">
        <f t="shared" si="0"/>
        <v>8.5+</v>
      </c>
    </row>
    <row r="12" spans="1:11" x14ac:dyDescent="0.25">
      <c r="A12" s="16">
        <v>10</v>
      </c>
      <c r="B12" s="8" t="s">
        <v>19</v>
      </c>
      <c r="C12" s="9" t="s">
        <v>153</v>
      </c>
      <c r="D12" s="9" t="s">
        <v>20</v>
      </c>
      <c r="E12" s="9" t="s">
        <v>34</v>
      </c>
      <c r="F12" s="9">
        <v>2023</v>
      </c>
      <c r="G12" s="11">
        <v>8.9</v>
      </c>
      <c r="H12" s="9" t="s">
        <v>36</v>
      </c>
      <c r="I12" s="6" t="str">
        <f t="shared" si="0"/>
        <v>8.5+</v>
      </c>
    </row>
    <row r="13" spans="1:11" x14ac:dyDescent="0.25">
      <c r="A13" s="16">
        <v>11</v>
      </c>
      <c r="B13" s="8" t="s">
        <v>21</v>
      </c>
      <c r="C13" s="9" t="s">
        <v>168</v>
      </c>
      <c r="D13" s="9" t="s">
        <v>22</v>
      </c>
      <c r="E13" s="9" t="s">
        <v>37</v>
      </c>
      <c r="F13" s="9">
        <v>2010</v>
      </c>
      <c r="G13" s="11">
        <v>8.8000000000000007</v>
      </c>
      <c r="H13" s="9" t="s">
        <v>38</v>
      </c>
      <c r="I13" s="6" t="str">
        <f t="shared" si="0"/>
        <v>8.5+</v>
      </c>
    </row>
    <row r="14" spans="1:11" x14ac:dyDescent="0.25">
      <c r="A14" s="16">
        <v>12</v>
      </c>
      <c r="B14" s="8" t="s">
        <v>24</v>
      </c>
      <c r="C14" s="9" t="s">
        <v>168</v>
      </c>
      <c r="D14" s="9" t="s">
        <v>25</v>
      </c>
      <c r="E14" s="9" t="s">
        <v>27</v>
      </c>
      <c r="F14" s="9">
        <v>2002</v>
      </c>
      <c r="G14" s="11">
        <v>8.8000000000000007</v>
      </c>
      <c r="H14" s="9" t="s">
        <v>26</v>
      </c>
      <c r="I14" s="6" t="str">
        <f t="shared" si="0"/>
        <v>8.5+</v>
      </c>
    </row>
    <row r="15" spans="1:11" x14ac:dyDescent="0.25">
      <c r="A15" s="16">
        <v>13</v>
      </c>
      <c r="B15" s="8" t="s">
        <v>39</v>
      </c>
      <c r="C15" s="9" t="s">
        <v>129</v>
      </c>
      <c r="D15" s="9" t="s">
        <v>40</v>
      </c>
      <c r="E15" s="9" t="s">
        <v>41</v>
      </c>
      <c r="F15" s="9">
        <v>2021</v>
      </c>
      <c r="G15" s="11">
        <v>8.6999999999999993</v>
      </c>
      <c r="H15" s="9" t="s">
        <v>32</v>
      </c>
      <c r="I15" s="6" t="str">
        <f t="shared" si="0"/>
        <v>8.5+</v>
      </c>
    </row>
    <row r="16" spans="1:11" x14ac:dyDescent="0.25">
      <c r="A16" s="16">
        <v>14</v>
      </c>
      <c r="B16" s="8" t="s">
        <v>42</v>
      </c>
      <c r="C16" s="9" t="s">
        <v>168</v>
      </c>
      <c r="D16" s="9" t="s">
        <v>43</v>
      </c>
      <c r="E16" s="9" t="s">
        <v>27</v>
      </c>
      <c r="F16" s="9">
        <v>2024</v>
      </c>
      <c r="G16" s="11">
        <v>8.6</v>
      </c>
      <c r="H16" s="9" t="s">
        <v>32</v>
      </c>
      <c r="I16" s="6" t="str">
        <f t="shared" si="0"/>
        <v>8.5+</v>
      </c>
    </row>
    <row r="17" spans="1:9" x14ac:dyDescent="0.25">
      <c r="A17" s="16">
        <v>15</v>
      </c>
      <c r="B17" s="8" t="s">
        <v>44</v>
      </c>
      <c r="C17" s="9" t="s">
        <v>168</v>
      </c>
      <c r="D17" s="9" t="s">
        <v>45</v>
      </c>
      <c r="E17" s="9" t="s">
        <v>37</v>
      </c>
      <c r="F17" s="9">
        <v>1991</v>
      </c>
      <c r="G17" s="11">
        <v>8.6</v>
      </c>
      <c r="H17" s="9" t="s">
        <v>46</v>
      </c>
      <c r="I17" s="6" t="str">
        <f t="shared" si="0"/>
        <v>8.5+</v>
      </c>
    </row>
    <row r="18" spans="1:9" x14ac:dyDescent="0.25">
      <c r="A18" s="16">
        <v>16</v>
      </c>
      <c r="B18" s="8" t="s">
        <v>47</v>
      </c>
      <c r="C18" s="9" t="s">
        <v>168</v>
      </c>
      <c r="D18" s="9" t="s">
        <v>53</v>
      </c>
      <c r="E18" s="9" t="s">
        <v>52</v>
      </c>
      <c r="F18" s="9">
        <v>1979</v>
      </c>
      <c r="G18" s="11">
        <v>8.5</v>
      </c>
      <c r="H18" s="9" t="s">
        <v>32</v>
      </c>
      <c r="I18" s="6" t="str">
        <f t="shared" si="0"/>
        <v>8.5+</v>
      </c>
    </row>
    <row r="19" spans="1:9" x14ac:dyDescent="0.25">
      <c r="A19" s="16">
        <v>17</v>
      </c>
      <c r="B19" s="8" t="s">
        <v>48</v>
      </c>
      <c r="C19" s="9" t="s">
        <v>168</v>
      </c>
      <c r="D19" s="9" t="s">
        <v>49</v>
      </c>
      <c r="E19" s="9" t="s">
        <v>50</v>
      </c>
      <c r="F19" s="9">
        <v>1999</v>
      </c>
      <c r="G19" s="11">
        <v>8.6999999999999993</v>
      </c>
      <c r="H19" s="9" t="s">
        <v>51</v>
      </c>
      <c r="I19" s="6" t="str">
        <f t="shared" si="0"/>
        <v>8.5+</v>
      </c>
    </row>
    <row r="20" spans="1:9" x14ac:dyDescent="0.25">
      <c r="A20" s="16">
        <v>18</v>
      </c>
      <c r="B20" s="8" t="s">
        <v>54</v>
      </c>
      <c r="C20" s="9" t="s">
        <v>168</v>
      </c>
      <c r="D20" s="9" t="s">
        <v>55</v>
      </c>
      <c r="E20" s="9" t="s">
        <v>33</v>
      </c>
      <c r="F20" s="9">
        <v>2000</v>
      </c>
      <c r="G20" s="11">
        <v>8.5</v>
      </c>
      <c r="H20" s="9" t="s">
        <v>56</v>
      </c>
      <c r="I20" s="6" t="str">
        <f t="shared" si="0"/>
        <v>8.5+</v>
      </c>
    </row>
    <row r="21" spans="1:9" x14ac:dyDescent="0.25">
      <c r="A21" s="16">
        <v>19</v>
      </c>
      <c r="B21" s="8" t="s">
        <v>57</v>
      </c>
      <c r="C21" s="9" t="s">
        <v>264</v>
      </c>
      <c r="D21" s="9" t="s">
        <v>58</v>
      </c>
      <c r="E21" s="9" t="s">
        <v>59</v>
      </c>
      <c r="F21" s="9">
        <v>2019</v>
      </c>
      <c r="G21" s="11">
        <v>8.5</v>
      </c>
      <c r="H21" s="9" t="s">
        <v>60</v>
      </c>
      <c r="I21" s="6" t="str">
        <f t="shared" si="0"/>
        <v>8.5+</v>
      </c>
    </row>
    <row r="22" spans="1:9" x14ac:dyDescent="0.25">
      <c r="A22" s="16">
        <v>20</v>
      </c>
      <c r="B22" s="8" t="s">
        <v>61</v>
      </c>
      <c r="C22" s="9" t="s">
        <v>168</v>
      </c>
      <c r="D22" s="9" t="s">
        <v>64</v>
      </c>
      <c r="E22" s="9" t="s">
        <v>65</v>
      </c>
      <c r="F22" s="9">
        <v>2006</v>
      </c>
      <c r="G22" s="11">
        <v>8.5</v>
      </c>
      <c r="H22" s="9" t="s">
        <v>32</v>
      </c>
      <c r="I22" s="6" t="str">
        <f t="shared" si="0"/>
        <v>8.5+</v>
      </c>
    </row>
    <row r="23" spans="1:9" x14ac:dyDescent="0.25">
      <c r="A23" s="16">
        <v>21</v>
      </c>
      <c r="B23" s="8" t="s">
        <v>62</v>
      </c>
      <c r="C23" s="9" t="s">
        <v>168</v>
      </c>
      <c r="D23" s="9" t="s">
        <v>63</v>
      </c>
      <c r="E23" s="9" t="s">
        <v>37</v>
      </c>
      <c r="F23" s="9">
        <v>2024</v>
      </c>
      <c r="G23" s="11">
        <v>6.9</v>
      </c>
      <c r="H23" s="9" t="s">
        <v>36</v>
      </c>
      <c r="I23" s="6" t="str">
        <f t="shared" si="0"/>
        <v>6.5+</v>
      </c>
    </row>
    <row r="24" spans="1:9" x14ac:dyDescent="0.25">
      <c r="A24" s="16">
        <v>22</v>
      </c>
      <c r="B24" s="8" t="s">
        <v>66</v>
      </c>
      <c r="C24" s="9" t="s">
        <v>188</v>
      </c>
      <c r="D24" s="9" t="s">
        <v>45</v>
      </c>
      <c r="E24" s="9" t="s">
        <v>67</v>
      </c>
      <c r="F24" s="9">
        <v>2006</v>
      </c>
      <c r="G24" s="11">
        <v>8.4</v>
      </c>
      <c r="H24" s="9" t="s">
        <v>23</v>
      </c>
      <c r="I24" s="6" t="str">
        <f t="shared" si="0"/>
        <v>8.0+</v>
      </c>
    </row>
    <row r="25" spans="1:9" x14ac:dyDescent="0.25">
      <c r="A25" s="16">
        <v>23</v>
      </c>
      <c r="B25" s="8" t="s">
        <v>68</v>
      </c>
      <c r="C25" s="9" t="s">
        <v>168</v>
      </c>
      <c r="D25" s="9" t="s">
        <v>69</v>
      </c>
      <c r="E25" s="9" t="s">
        <v>28</v>
      </c>
      <c r="F25" s="9">
        <v>1999</v>
      </c>
      <c r="G25" s="11">
        <v>8.3000000000000007</v>
      </c>
      <c r="H25" s="9" t="s">
        <v>32</v>
      </c>
      <c r="I25" s="6" t="str">
        <f t="shared" si="0"/>
        <v>8.0+</v>
      </c>
    </row>
    <row r="26" spans="1:9" x14ac:dyDescent="0.25">
      <c r="A26" s="16">
        <v>24</v>
      </c>
      <c r="B26" s="8" t="s">
        <v>70</v>
      </c>
      <c r="C26" s="9" t="s">
        <v>265</v>
      </c>
      <c r="D26" s="9" t="s">
        <v>71</v>
      </c>
      <c r="E26" s="9" t="s">
        <v>28</v>
      </c>
      <c r="F26" s="9">
        <v>2011</v>
      </c>
      <c r="G26" s="11">
        <v>8.3000000000000007</v>
      </c>
      <c r="H26" s="9" t="s">
        <v>23</v>
      </c>
      <c r="I26" s="6" t="str">
        <f t="shared" si="0"/>
        <v>8.0+</v>
      </c>
    </row>
    <row r="27" spans="1:9" x14ac:dyDescent="0.25">
      <c r="A27" s="16">
        <v>25</v>
      </c>
      <c r="B27" s="14">
        <v>1917</v>
      </c>
      <c r="C27" s="9" t="s">
        <v>168</v>
      </c>
      <c r="D27" s="9" t="s">
        <v>72</v>
      </c>
      <c r="E27" s="9" t="s">
        <v>73</v>
      </c>
      <c r="F27" s="9">
        <v>2019</v>
      </c>
      <c r="G27" s="11">
        <v>8.1999999999999993</v>
      </c>
      <c r="H27" s="9" t="s">
        <v>60</v>
      </c>
      <c r="I27" s="6" t="str">
        <f t="shared" si="0"/>
        <v>8.0+</v>
      </c>
    </row>
    <row r="28" spans="1:9" x14ac:dyDescent="0.25">
      <c r="A28" s="16">
        <v>26</v>
      </c>
      <c r="B28" s="8" t="s">
        <v>74</v>
      </c>
      <c r="C28" s="9" t="s">
        <v>168</v>
      </c>
      <c r="D28" s="9" t="s">
        <v>64</v>
      </c>
      <c r="E28" s="9" t="s">
        <v>75</v>
      </c>
      <c r="F28" s="9">
        <v>2022</v>
      </c>
      <c r="G28" s="11">
        <v>8.1999999999999993</v>
      </c>
      <c r="H28" s="9" t="s">
        <v>23</v>
      </c>
      <c r="I28" s="6" t="str">
        <f t="shared" si="0"/>
        <v>8.0+</v>
      </c>
    </row>
    <row r="29" spans="1:9" x14ac:dyDescent="0.25">
      <c r="A29" s="16">
        <v>27</v>
      </c>
      <c r="B29" s="8" t="s">
        <v>76</v>
      </c>
      <c r="C29" s="9" t="s">
        <v>168</v>
      </c>
      <c r="D29" s="9" t="s">
        <v>77</v>
      </c>
      <c r="E29" s="9" t="s">
        <v>41</v>
      </c>
      <c r="F29" s="9">
        <v>2013</v>
      </c>
      <c r="G29" s="11">
        <v>8.1999999999999993</v>
      </c>
      <c r="H29" s="9" t="s">
        <v>32</v>
      </c>
      <c r="I29" s="6" t="str">
        <f t="shared" si="0"/>
        <v>8.0+</v>
      </c>
    </row>
    <row r="30" spans="1:9" x14ac:dyDescent="0.25">
      <c r="A30" s="16">
        <v>28</v>
      </c>
      <c r="B30" s="8" t="s">
        <v>78</v>
      </c>
      <c r="C30" s="9" t="s">
        <v>168</v>
      </c>
      <c r="D30" s="9" t="s">
        <v>64</v>
      </c>
      <c r="E30" s="9" t="s">
        <v>79</v>
      </c>
      <c r="F30" s="9">
        <v>2005</v>
      </c>
      <c r="G30" s="11">
        <v>8.1999999999999993</v>
      </c>
      <c r="H30" s="9" t="s">
        <v>51</v>
      </c>
      <c r="I30" s="6" t="str">
        <f t="shared" si="0"/>
        <v>8.0+</v>
      </c>
    </row>
    <row r="31" spans="1:9" x14ac:dyDescent="0.25">
      <c r="A31" s="16">
        <v>29</v>
      </c>
      <c r="B31" s="8" t="s">
        <v>80</v>
      </c>
      <c r="C31" s="9" t="s">
        <v>168</v>
      </c>
      <c r="D31" s="9" t="s">
        <v>81</v>
      </c>
      <c r="E31" s="9" t="s">
        <v>37</v>
      </c>
      <c r="F31" s="9">
        <v>2015</v>
      </c>
      <c r="G31" s="11">
        <v>8.1999999999999993</v>
      </c>
      <c r="H31" s="9" t="s">
        <v>51</v>
      </c>
      <c r="I31" s="6" t="str">
        <f t="shared" si="0"/>
        <v>8.0+</v>
      </c>
    </row>
    <row r="32" spans="1:9" x14ac:dyDescent="0.25">
      <c r="A32" s="16">
        <v>30</v>
      </c>
      <c r="B32" s="8" t="s">
        <v>82</v>
      </c>
      <c r="C32" s="9" t="s">
        <v>168</v>
      </c>
      <c r="D32" s="9" t="s">
        <v>83</v>
      </c>
      <c r="E32" s="9" t="s">
        <v>84</v>
      </c>
      <c r="F32" s="9">
        <v>2024</v>
      </c>
      <c r="G32" s="11">
        <v>7.2</v>
      </c>
      <c r="H32" s="9" t="s">
        <v>23</v>
      </c>
      <c r="I32" s="6" t="str">
        <f t="shared" si="0"/>
        <v>7.0+</v>
      </c>
    </row>
    <row r="33" spans="1:9" x14ac:dyDescent="0.25">
      <c r="A33" s="16">
        <v>31</v>
      </c>
      <c r="B33" s="8" t="s">
        <v>85</v>
      </c>
      <c r="C33" s="9" t="s">
        <v>168</v>
      </c>
      <c r="D33" s="9" t="s">
        <v>86</v>
      </c>
      <c r="E33" s="9" t="s">
        <v>87</v>
      </c>
      <c r="F33" s="9">
        <v>2024</v>
      </c>
      <c r="G33" s="11">
        <v>7.3</v>
      </c>
      <c r="H33" s="9" t="s">
        <v>23</v>
      </c>
      <c r="I33" s="6" t="str">
        <f t="shared" si="0"/>
        <v>7.0+</v>
      </c>
    </row>
    <row r="34" spans="1:9" x14ac:dyDescent="0.25">
      <c r="A34" s="16">
        <v>32</v>
      </c>
      <c r="B34" s="8" t="s">
        <v>88</v>
      </c>
      <c r="C34" s="9" t="s">
        <v>168</v>
      </c>
      <c r="D34" s="9" t="s">
        <v>89</v>
      </c>
      <c r="E34" s="9" t="s">
        <v>33</v>
      </c>
      <c r="F34" s="9">
        <v>2021</v>
      </c>
      <c r="G34" s="11">
        <v>8</v>
      </c>
      <c r="H34" s="9" t="s">
        <v>23</v>
      </c>
      <c r="I34" s="6" t="str">
        <f t="shared" si="0"/>
        <v>8.0+</v>
      </c>
    </row>
    <row r="35" spans="1:9" x14ac:dyDescent="0.25">
      <c r="A35" s="16">
        <v>33</v>
      </c>
      <c r="B35" s="8" t="s">
        <v>90</v>
      </c>
      <c r="C35" s="9" t="s">
        <v>215</v>
      </c>
      <c r="D35" s="9" t="s">
        <v>91</v>
      </c>
      <c r="E35" s="9" t="s">
        <v>92</v>
      </c>
      <c r="F35" s="9">
        <v>2024</v>
      </c>
      <c r="G35" s="11">
        <v>5.3</v>
      </c>
      <c r="H35" s="9" t="s">
        <v>93</v>
      </c>
      <c r="I35" s="6" t="str">
        <f t="shared" si="0"/>
        <v>5.0+</v>
      </c>
    </row>
    <row r="36" spans="1:9" x14ac:dyDescent="0.25">
      <c r="A36" s="16">
        <v>34</v>
      </c>
      <c r="B36" s="8" t="s">
        <v>94</v>
      </c>
      <c r="C36" s="9" t="s">
        <v>266</v>
      </c>
      <c r="D36" s="9" t="s">
        <v>95</v>
      </c>
      <c r="E36" s="9" t="s">
        <v>33</v>
      </c>
      <c r="F36" s="9">
        <v>2023</v>
      </c>
      <c r="G36" s="11">
        <v>7.6</v>
      </c>
      <c r="H36" s="9" t="s">
        <v>93</v>
      </c>
      <c r="I36" s="6" t="str">
        <f t="shared" si="0"/>
        <v>7.5+</v>
      </c>
    </row>
    <row r="37" spans="1:9" x14ac:dyDescent="0.25">
      <c r="A37" s="16">
        <v>35</v>
      </c>
      <c r="B37" s="8" t="s">
        <v>293</v>
      </c>
      <c r="C37" s="9" t="s">
        <v>264</v>
      </c>
      <c r="D37" s="9" t="s">
        <v>77</v>
      </c>
      <c r="E37" s="9" t="s">
        <v>96</v>
      </c>
      <c r="F37" s="9">
        <v>2023</v>
      </c>
      <c r="G37" s="11">
        <v>6.2</v>
      </c>
      <c r="H37" s="9" t="s">
        <v>23</v>
      </c>
      <c r="I37" s="6" t="str">
        <f t="shared" si="0"/>
        <v>6.0+</v>
      </c>
    </row>
    <row r="38" spans="1:9" x14ac:dyDescent="0.25">
      <c r="A38" s="16">
        <v>36</v>
      </c>
      <c r="B38" s="8" t="s">
        <v>97</v>
      </c>
      <c r="C38" s="9" t="s">
        <v>267</v>
      </c>
      <c r="D38" s="9" t="s">
        <v>98</v>
      </c>
      <c r="E38" s="9" t="s">
        <v>33</v>
      </c>
      <c r="F38" s="9">
        <v>2006</v>
      </c>
      <c r="G38" s="11">
        <v>7.8</v>
      </c>
      <c r="H38" s="9" t="s">
        <v>23</v>
      </c>
      <c r="I38" s="6" t="str">
        <f t="shared" si="0"/>
        <v>7.5+</v>
      </c>
    </row>
    <row r="39" spans="1:9" x14ac:dyDescent="0.25">
      <c r="A39" s="16">
        <v>37</v>
      </c>
      <c r="B39" s="8" t="s">
        <v>99</v>
      </c>
      <c r="C39" s="9" t="s">
        <v>168</v>
      </c>
      <c r="D39" s="9" t="s">
        <v>81</v>
      </c>
      <c r="E39" s="9" t="s">
        <v>33</v>
      </c>
      <c r="F39" s="9">
        <v>2001</v>
      </c>
      <c r="G39" s="11">
        <v>5.7</v>
      </c>
      <c r="H39" s="9" t="s">
        <v>23</v>
      </c>
      <c r="I39" s="6" t="str">
        <f t="shared" si="0"/>
        <v>5.0+</v>
      </c>
    </row>
    <row r="40" spans="1:9" x14ac:dyDescent="0.25">
      <c r="A40" s="16">
        <v>38</v>
      </c>
      <c r="B40" s="8" t="s">
        <v>100</v>
      </c>
      <c r="C40" s="9" t="s">
        <v>104</v>
      </c>
      <c r="D40" s="9" t="s">
        <v>53</v>
      </c>
      <c r="E40" s="9" t="s">
        <v>101</v>
      </c>
      <c r="F40" s="9">
        <v>2023</v>
      </c>
      <c r="G40" s="11">
        <v>6.2</v>
      </c>
      <c r="H40" s="9" t="s">
        <v>32</v>
      </c>
      <c r="I40" s="6" t="str">
        <f t="shared" si="0"/>
        <v>6.0+</v>
      </c>
    </row>
    <row r="41" spans="1:9" x14ac:dyDescent="0.25">
      <c r="A41" s="16">
        <v>39</v>
      </c>
      <c r="B41" s="8" t="s">
        <v>102</v>
      </c>
      <c r="C41" s="9" t="s">
        <v>168</v>
      </c>
      <c r="D41" s="9" t="s">
        <v>103</v>
      </c>
      <c r="E41" s="9" t="s">
        <v>37</v>
      </c>
      <c r="F41" s="9">
        <v>2024</v>
      </c>
      <c r="G41" s="11">
        <v>7</v>
      </c>
      <c r="H41" s="9" t="s">
        <v>23</v>
      </c>
      <c r="I41" s="6" t="str">
        <f t="shared" si="0"/>
        <v>7.0+</v>
      </c>
    </row>
    <row r="42" spans="1:9" x14ac:dyDescent="0.25">
      <c r="A42" s="16">
        <v>40</v>
      </c>
      <c r="B42" s="8" t="s">
        <v>105</v>
      </c>
      <c r="C42" s="9" t="s">
        <v>104</v>
      </c>
      <c r="D42" s="9" t="s">
        <v>13</v>
      </c>
      <c r="E42" s="9" t="s">
        <v>106</v>
      </c>
      <c r="F42" s="9">
        <v>2016</v>
      </c>
      <c r="G42" s="11">
        <v>7.1</v>
      </c>
      <c r="H42" s="9" t="s">
        <v>23</v>
      </c>
      <c r="I42" s="6" t="str">
        <f t="shared" si="0"/>
        <v>7.0+</v>
      </c>
    </row>
    <row r="43" spans="1:9" x14ac:dyDescent="0.25">
      <c r="A43" s="16">
        <v>41</v>
      </c>
      <c r="B43" s="8" t="s">
        <v>107</v>
      </c>
      <c r="C43" s="9" t="s">
        <v>104</v>
      </c>
      <c r="D43" s="9" t="s">
        <v>64</v>
      </c>
      <c r="E43" s="9" t="s">
        <v>108</v>
      </c>
      <c r="F43" s="9">
        <v>2024</v>
      </c>
      <c r="G43" s="11">
        <v>7.1</v>
      </c>
      <c r="H43" s="9" t="s">
        <v>23</v>
      </c>
      <c r="I43" s="6" t="str">
        <f t="shared" si="0"/>
        <v>7.0+</v>
      </c>
    </row>
    <row r="44" spans="1:9" x14ac:dyDescent="0.25">
      <c r="A44" s="16">
        <v>42</v>
      </c>
      <c r="B44" s="8" t="s">
        <v>109</v>
      </c>
      <c r="C44" s="9" t="s">
        <v>104</v>
      </c>
      <c r="D44" s="9" t="s">
        <v>110</v>
      </c>
      <c r="E44" s="9" t="s">
        <v>41</v>
      </c>
      <c r="F44" s="9">
        <v>2017</v>
      </c>
      <c r="G44" s="11">
        <v>8</v>
      </c>
      <c r="H44" s="9" t="s">
        <v>23</v>
      </c>
      <c r="I44" s="6" t="str">
        <f t="shared" si="0"/>
        <v>8.0+</v>
      </c>
    </row>
    <row r="45" spans="1:9" x14ac:dyDescent="0.25">
      <c r="A45" s="16">
        <v>43</v>
      </c>
      <c r="B45" s="8" t="s">
        <v>111</v>
      </c>
      <c r="C45" s="9" t="s">
        <v>104</v>
      </c>
      <c r="D45" s="9" t="s">
        <v>112</v>
      </c>
      <c r="E45" s="9" t="s">
        <v>113</v>
      </c>
      <c r="F45" s="9">
        <v>2024</v>
      </c>
      <c r="G45" s="11">
        <v>5.4</v>
      </c>
      <c r="H45" s="9" t="s">
        <v>93</v>
      </c>
      <c r="I45" s="6" t="str">
        <f t="shared" si="0"/>
        <v>5.0+</v>
      </c>
    </row>
    <row r="46" spans="1:9" x14ac:dyDescent="0.25">
      <c r="A46" s="16">
        <v>44</v>
      </c>
      <c r="B46" s="8" t="s">
        <v>114</v>
      </c>
      <c r="C46" s="9" t="s">
        <v>104</v>
      </c>
      <c r="D46" s="9" t="s">
        <v>112</v>
      </c>
      <c r="E46" s="9" t="s">
        <v>28</v>
      </c>
      <c r="F46" s="9">
        <v>2012</v>
      </c>
      <c r="G46" s="11">
        <v>6.2</v>
      </c>
      <c r="H46" s="9" t="s">
        <v>23</v>
      </c>
      <c r="I46" s="6" t="str">
        <f t="shared" si="0"/>
        <v>6.0+</v>
      </c>
    </row>
    <row r="47" spans="1:9" x14ac:dyDescent="0.25">
      <c r="A47" s="16">
        <v>45</v>
      </c>
      <c r="B47" s="8" t="s">
        <v>115</v>
      </c>
      <c r="C47" s="9" t="s">
        <v>104</v>
      </c>
      <c r="D47" s="9" t="s">
        <v>116</v>
      </c>
      <c r="E47" s="9" t="s">
        <v>117</v>
      </c>
      <c r="F47" s="9">
        <v>2018</v>
      </c>
      <c r="G47" s="11">
        <v>7.4</v>
      </c>
      <c r="H47" s="9" t="s">
        <v>93</v>
      </c>
      <c r="I47" s="6" t="str">
        <f t="shared" si="0"/>
        <v>7.0+</v>
      </c>
    </row>
    <row r="48" spans="1:9" x14ac:dyDescent="0.25">
      <c r="A48" s="16">
        <v>46</v>
      </c>
      <c r="B48" s="8" t="s">
        <v>118</v>
      </c>
      <c r="C48" s="9" t="s">
        <v>104</v>
      </c>
      <c r="D48" s="9" t="s">
        <v>119</v>
      </c>
      <c r="E48" s="9" t="s">
        <v>120</v>
      </c>
      <c r="F48" s="9">
        <v>2023</v>
      </c>
      <c r="G48" s="11">
        <v>5.3</v>
      </c>
      <c r="H48" s="9" t="s">
        <v>93</v>
      </c>
      <c r="I48" s="6" t="str">
        <f t="shared" si="0"/>
        <v>5.0+</v>
      </c>
    </row>
    <row r="49" spans="1:9" x14ac:dyDescent="0.25">
      <c r="A49" s="16">
        <v>47</v>
      </c>
      <c r="B49" s="8" t="s">
        <v>121</v>
      </c>
      <c r="C49" s="9" t="s">
        <v>122</v>
      </c>
      <c r="D49" s="9" t="s">
        <v>63</v>
      </c>
      <c r="E49" s="9" t="s">
        <v>123</v>
      </c>
      <c r="F49" s="9">
        <v>2006</v>
      </c>
      <c r="G49" s="11">
        <v>7.7</v>
      </c>
      <c r="H49" s="9" t="s">
        <v>23</v>
      </c>
      <c r="I49" s="6" t="str">
        <f t="shared" si="0"/>
        <v>7.5+</v>
      </c>
    </row>
    <row r="50" spans="1:9" x14ac:dyDescent="0.25">
      <c r="A50" s="16">
        <v>48</v>
      </c>
      <c r="B50" s="8" t="s">
        <v>124</v>
      </c>
      <c r="C50" s="9" t="s">
        <v>122</v>
      </c>
      <c r="D50" s="9" t="s">
        <v>125</v>
      </c>
      <c r="E50" s="9" t="s">
        <v>126</v>
      </c>
      <c r="F50" s="9">
        <v>2008</v>
      </c>
      <c r="G50" s="11">
        <v>7</v>
      </c>
      <c r="H50" s="9" t="s">
        <v>23</v>
      </c>
      <c r="I50" s="6" t="str">
        <f t="shared" si="0"/>
        <v>7.0+</v>
      </c>
    </row>
    <row r="51" spans="1:9" x14ac:dyDescent="0.25">
      <c r="A51" s="16">
        <v>49</v>
      </c>
      <c r="B51" s="8" t="s">
        <v>127</v>
      </c>
      <c r="C51" s="9" t="s">
        <v>122</v>
      </c>
      <c r="D51" s="9" t="s">
        <v>291</v>
      </c>
      <c r="E51" s="9" t="s">
        <v>123</v>
      </c>
      <c r="F51" s="9">
        <v>1998</v>
      </c>
      <c r="G51" s="11">
        <v>6.6</v>
      </c>
      <c r="H51" s="9" t="s">
        <v>182</v>
      </c>
      <c r="I51" s="6" t="str">
        <f t="shared" si="0"/>
        <v>6.5+</v>
      </c>
    </row>
    <row r="52" spans="1:9" x14ac:dyDescent="0.25">
      <c r="A52" s="16">
        <v>50</v>
      </c>
      <c r="B52" s="8" t="s">
        <v>130</v>
      </c>
      <c r="C52" s="9" t="s">
        <v>129</v>
      </c>
      <c r="D52" s="9" t="s">
        <v>77</v>
      </c>
      <c r="E52" s="9" t="s">
        <v>28</v>
      </c>
      <c r="F52" s="9">
        <v>2020</v>
      </c>
      <c r="G52" s="11">
        <v>8.6999999999999993</v>
      </c>
      <c r="H52" s="9" t="s">
        <v>32</v>
      </c>
      <c r="I52" s="6" t="str">
        <f t="shared" si="0"/>
        <v>8.5+</v>
      </c>
    </row>
    <row r="53" spans="1:9" x14ac:dyDescent="0.25">
      <c r="A53" s="16">
        <v>51</v>
      </c>
      <c r="B53" s="14">
        <v>96</v>
      </c>
      <c r="C53" s="9" t="s">
        <v>129</v>
      </c>
      <c r="D53" s="9" t="s">
        <v>131</v>
      </c>
      <c r="E53" s="9" t="s">
        <v>101</v>
      </c>
      <c r="F53" s="9">
        <v>2018</v>
      </c>
      <c r="G53" s="11">
        <v>8.5</v>
      </c>
      <c r="H53" s="9" t="s">
        <v>132</v>
      </c>
      <c r="I53" s="6" t="str">
        <f t="shared" si="0"/>
        <v>8.5+</v>
      </c>
    </row>
    <row r="54" spans="1:9" x14ac:dyDescent="0.25">
      <c r="A54" s="16">
        <v>52</v>
      </c>
      <c r="B54" s="8" t="s">
        <v>133</v>
      </c>
      <c r="C54" s="9" t="s">
        <v>136</v>
      </c>
      <c r="D54" s="9" t="s">
        <v>134</v>
      </c>
      <c r="E54" s="9" t="s">
        <v>75</v>
      </c>
      <c r="F54" s="9">
        <v>2010</v>
      </c>
      <c r="G54" s="11">
        <v>8.1</v>
      </c>
      <c r="H54" s="9" t="s">
        <v>60</v>
      </c>
      <c r="I54" s="6" t="str">
        <f t="shared" si="0"/>
        <v>8.0+</v>
      </c>
    </row>
    <row r="55" spans="1:9" x14ac:dyDescent="0.25">
      <c r="A55" s="16">
        <v>53</v>
      </c>
      <c r="B55" s="8" t="s">
        <v>135</v>
      </c>
      <c r="C55" s="9" t="s">
        <v>136</v>
      </c>
      <c r="D55" s="9" t="s">
        <v>137</v>
      </c>
      <c r="E55" s="9" t="s">
        <v>101</v>
      </c>
      <c r="F55" s="9">
        <v>1998</v>
      </c>
      <c r="G55" s="11">
        <v>8.3000000000000007</v>
      </c>
      <c r="H55" s="9" t="s">
        <v>60</v>
      </c>
      <c r="I55" s="6" t="str">
        <f t="shared" si="0"/>
        <v>8.0+</v>
      </c>
    </row>
    <row r="56" spans="1:9" x14ac:dyDescent="0.25">
      <c r="A56" s="16">
        <v>54</v>
      </c>
      <c r="B56" s="8" t="s">
        <v>138</v>
      </c>
      <c r="C56" s="9" t="s">
        <v>136</v>
      </c>
      <c r="D56" s="9" t="s">
        <v>139</v>
      </c>
      <c r="E56" s="9" t="s">
        <v>75</v>
      </c>
      <c r="F56" s="9">
        <v>2015</v>
      </c>
      <c r="G56" s="11">
        <v>7.9</v>
      </c>
      <c r="H56" s="9" t="s">
        <v>140</v>
      </c>
      <c r="I56" s="6" t="str">
        <f t="shared" si="0"/>
        <v>7.5+</v>
      </c>
    </row>
    <row r="57" spans="1:9" x14ac:dyDescent="0.25">
      <c r="A57" s="16">
        <v>55</v>
      </c>
      <c r="B57" s="8" t="s">
        <v>141</v>
      </c>
      <c r="C57" s="9" t="s">
        <v>136</v>
      </c>
      <c r="D57" s="9" t="s">
        <v>142</v>
      </c>
      <c r="E57" s="9" t="s">
        <v>143</v>
      </c>
      <c r="F57" s="9">
        <v>2017</v>
      </c>
      <c r="G57" s="11">
        <v>7.9</v>
      </c>
      <c r="H57" s="9" t="s">
        <v>32</v>
      </c>
      <c r="I57" s="6" t="str">
        <f t="shared" si="0"/>
        <v>7.5+</v>
      </c>
    </row>
    <row r="58" spans="1:9" x14ac:dyDescent="0.25">
      <c r="A58" s="16">
        <v>56</v>
      </c>
      <c r="B58" s="8" t="s">
        <v>144</v>
      </c>
      <c r="C58" s="9" t="s">
        <v>136</v>
      </c>
      <c r="D58" s="9" t="s">
        <v>145</v>
      </c>
      <c r="E58" s="9" t="s">
        <v>33</v>
      </c>
      <c r="F58" s="9">
        <v>2022</v>
      </c>
      <c r="G58" s="11">
        <v>7.8</v>
      </c>
      <c r="H58" s="9" t="s">
        <v>146</v>
      </c>
      <c r="I58" s="6" t="str">
        <f t="shared" si="0"/>
        <v>7.5+</v>
      </c>
    </row>
    <row r="59" spans="1:9" x14ac:dyDescent="0.25">
      <c r="A59" s="16">
        <v>57</v>
      </c>
      <c r="B59" s="8" t="s">
        <v>147</v>
      </c>
      <c r="C59" s="9" t="s">
        <v>136</v>
      </c>
      <c r="D59" s="9" t="s">
        <v>20</v>
      </c>
      <c r="E59" s="9" t="s">
        <v>148</v>
      </c>
      <c r="F59" s="9">
        <v>2009</v>
      </c>
      <c r="G59" s="11">
        <v>7.7</v>
      </c>
      <c r="H59" s="9" t="s">
        <v>60</v>
      </c>
      <c r="I59" s="6" t="str">
        <f t="shared" si="0"/>
        <v>7.5+</v>
      </c>
    </row>
    <row r="60" spans="1:9" x14ac:dyDescent="0.25">
      <c r="A60" s="16">
        <v>58</v>
      </c>
      <c r="B60" s="8" t="s">
        <v>149</v>
      </c>
      <c r="C60" s="9" t="s">
        <v>136</v>
      </c>
      <c r="D60" s="9" t="s">
        <v>40</v>
      </c>
      <c r="E60" s="9" t="s">
        <v>150</v>
      </c>
      <c r="F60" s="9">
        <v>2022</v>
      </c>
      <c r="G60" s="11">
        <v>8.6999999999999993</v>
      </c>
      <c r="H60" s="9" t="s">
        <v>151</v>
      </c>
      <c r="I60" s="6" t="str">
        <f t="shared" si="0"/>
        <v>8.5+</v>
      </c>
    </row>
    <row r="61" spans="1:9" x14ac:dyDescent="0.25">
      <c r="A61" s="16">
        <v>59</v>
      </c>
      <c r="B61" s="8" t="s">
        <v>152</v>
      </c>
      <c r="C61" s="9" t="s">
        <v>153</v>
      </c>
      <c r="D61" s="9" t="s">
        <v>69</v>
      </c>
      <c r="E61" s="9" t="s">
        <v>154</v>
      </c>
      <c r="F61" s="9">
        <v>2023</v>
      </c>
      <c r="G61" s="11">
        <v>8.5</v>
      </c>
      <c r="H61" s="9" t="s">
        <v>93</v>
      </c>
      <c r="I61" s="6" t="str">
        <f t="shared" si="0"/>
        <v>8.5+</v>
      </c>
    </row>
    <row r="62" spans="1:9" x14ac:dyDescent="0.25">
      <c r="A62" s="16">
        <v>60</v>
      </c>
      <c r="B62" s="8" t="s">
        <v>156</v>
      </c>
      <c r="C62" s="9" t="s">
        <v>153</v>
      </c>
      <c r="D62" s="9" t="s">
        <v>282</v>
      </c>
      <c r="E62" s="9" t="s">
        <v>155</v>
      </c>
      <c r="F62" s="9">
        <v>2012</v>
      </c>
      <c r="G62" s="11">
        <v>8.1999999999999993</v>
      </c>
      <c r="H62" s="9" t="s">
        <v>93</v>
      </c>
      <c r="I62" s="6" t="str">
        <f t="shared" si="0"/>
        <v>8.0+</v>
      </c>
    </row>
    <row r="63" spans="1:9" x14ac:dyDescent="0.25">
      <c r="A63" s="16">
        <v>61</v>
      </c>
      <c r="B63" s="8" t="s">
        <v>157</v>
      </c>
      <c r="C63" s="9" t="s">
        <v>153</v>
      </c>
      <c r="D63" s="9" t="s">
        <v>158</v>
      </c>
      <c r="E63" s="9" t="s">
        <v>113</v>
      </c>
      <c r="F63" s="9">
        <v>2019</v>
      </c>
      <c r="G63" s="11">
        <v>8.3000000000000007</v>
      </c>
      <c r="H63" s="9" t="s">
        <v>32</v>
      </c>
      <c r="I63" s="6" t="str">
        <f t="shared" si="0"/>
        <v>8.0+</v>
      </c>
    </row>
    <row r="64" spans="1:9" x14ac:dyDescent="0.25">
      <c r="A64" s="16">
        <v>62</v>
      </c>
      <c r="B64" s="8" t="s">
        <v>159</v>
      </c>
      <c r="C64" s="9" t="s">
        <v>153</v>
      </c>
      <c r="D64" s="9" t="s">
        <v>160</v>
      </c>
      <c r="E64" s="9" t="s">
        <v>73</v>
      </c>
      <c r="F64" s="9">
        <v>2019</v>
      </c>
      <c r="G64" s="11">
        <v>8.1999999999999993</v>
      </c>
      <c r="H64" s="9" t="s">
        <v>161</v>
      </c>
      <c r="I64" s="6" t="str">
        <f t="shared" si="0"/>
        <v>8.0+</v>
      </c>
    </row>
    <row r="65" spans="1:9" x14ac:dyDescent="0.25">
      <c r="A65" s="16">
        <v>63</v>
      </c>
      <c r="B65" s="8" t="s">
        <v>162</v>
      </c>
      <c r="C65" s="9" t="s">
        <v>163</v>
      </c>
      <c r="D65" s="9" t="s">
        <v>6</v>
      </c>
      <c r="E65" s="9" t="s">
        <v>164</v>
      </c>
      <c r="F65" s="9">
        <v>2022</v>
      </c>
      <c r="G65" s="11">
        <v>8.3000000000000007</v>
      </c>
      <c r="H65" s="9" t="s">
        <v>93</v>
      </c>
      <c r="I65" s="6" t="str">
        <f t="shared" si="0"/>
        <v>8.0+</v>
      </c>
    </row>
    <row r="66" spans="1:9" x14ac:dyDescent="0.25">
      <c r="A66" s="16">
        <v>64</v>
      </c>
      <c r="B66" s="8" t="s">
        <v>165</v>
      </c>
      <c r="C66" s="9" t="s">
        <v>153</v>
      </c>
      <c r="D66" s="9" t="s">
        <v>134</v>
      </c>
      <c r="E66" s="9" t="s">
        <v>166</v>
      </c>
      <c r="F66" s="9">
        <v>2021</v>
      </c>
      <c r="G66" s="11">
        <v>8.3000000000000007</v>
      </c>
      <c r="H66" s="9" t="s">
        <v>32</v>
      </c>
      <c r="I66" s="6" t="str">
        <f t="shared" si="0"/>
        <v>8.0+</v>
      </c>
    </row>
    <row r="67" spans="1:9" x14ac:dyDescent="0.25">
      <c r="A67" s="16">
        <v>65</v>
      </c>
      <c r="B67" s="8" t="s">
        <v>167</v>
      </c>
      <c r="C67" s="9" t="s">
        <v>168</v>
      </c>
      <c r="D67" s="9" t="s">
        <v>71</v>
      </c>
      <c r="E67" s="9" t="s">
        <v>154</v>
      </c>
      <c r="F67" s="9">
        <v>2018</v>
      </c>
      <c r="G67" s="11">
        <v>7.2</v>
      </c>
      <c r="H67" s="9" t="s">
        <v>93</v>
      </c>
      <c r="I67" s="6" t="str">
        <f t="shared" si="0"/>
        <v>7.0+</v>
      </c>
    </row>
    <row r="68" spans="1:9" x14ac:dyDescent="0.25">
      <c r="A68" s="16">
        <v>66</v>
      </c>
      <c r="B68" s="8" t="s">
        <v>169</v>
      </c>
      <c r="C68" s="9" t="s">
        <v>168</v>
      </c>
      <c r="D68" s="9" t="s">
        <v>170</v>
      </c>
      <c r="E68" s="9" t="s">
        <v>171</v>
      </c>
      <c r="F68" s="9">
        <v>2019</v>
      </c>
      <c r="G68" s="11">
        <v>6.3</v>
      </c>
      <c r="H68" s="9" t="s">
        <v>172</v>
      </c>
      <c r="I68" s="6" t="str">
        <f t="shared" ref="I68:I129" si="1">IF(G68&gt;=9.5,"9.5+",IF(G68&gt;=9,"9.0+",IF(G68&gt;=8.5,"8.5+",IF(G68&gt;=8,"8.0+",IF(G68&gt;=7.5,"7.5+",IF(G68&gt;=7,"7.0+",IF(G68&gt;=6.5,"6.5+",IF(G68&gt;=6,"6.0+",IF(G68&gt;=5,"5.0+",IF(G68&gt;=4,"4.+"))))))))))</f>
        <v>6.0+</v>
      </c>
    </row>
    <row r="69" spans="1:9" x14ac:dyDescent="0.25">
      <c r="A69" s="16">
        <v>67</v>
      </c>
      <c r="B69" s="8" t="s">
        <v>173</v>
      </c>
      <c r="C69" s="9" t="s">
        <v>168</v>
      </c>
      <c r="D69" s="9" t="s">
        <v>69</v>
      </c>
      <c r="E69" s="9" t="s">
        <v>174</v>
      </c>
      <c r="F69" s="9">
        <v>2019</v>
      </c>
      <c r="G69" s="11">
        <v>8.4</v>
      </c>
      <c r="H69" s="9" t="s">
        <v>51</v>
      </c>
      <c r="I69" s="6" t="str">
        <f t="shared" si="1"/>
        <v>8.0+</v>
      </c>
    </row>
    <row r="70" spans="1:9" x14ac:dyDescent="0.25">
      <c r="A70" s="16">
        <v>68</v>
      </c>
      <c r="B70" s="8" t="s">
        <v>175</v>
      </c>
      <c r="C70" s="9" t="s">
        <v>153</v>
      </c>
      <c r="D70" s="9" t="s">
        <v>58</v>
      </c>
      <c r="E70" s="9" t="s">
        <v>41</v>
      </c>
      <c r="F70" s="9">
        <v>2015</v>
      </c>
      <c r="G70" s="11">
        <v>8.1</v>
      </c>
      <c r="H70" s="9" t="s">
        <v>93</v>
      </c>
      <c r="I70" s="6" t="str">
        <f t="shared" si="1"/>
        <v>8.0+</v>
      </c>
    </row>
    <row r="71" spans="1:9" x14ac:dyDescent="0.25">
      <c r="A71" s="16">
        <v>69</v>
      </c>
      <c r="B71" s="8" t="s">
        <v>176</v>
      </c>
      <c r="C71" s="9" t="s">
        <v>153</v>
      </c>
      <c r="D71" s="9" t="s">
        <v>177</v>
      </c>
      <c r="E71" s="9" t="s">
        <v>174</v>
      </c>
      <c r="F71" s="9">
        <v>2013</v>
      </c>
      <c r="G71" s="11">
        <v>8</v>
      </c>
      <c r="H71" s="9" t="s">
        <v>161</v>
      </c>
      <c r="I71" s="6" t="str">
        <f t="shared" si="1"/>
        <v>8.0+</v>
      </c>
    </row>
    <row r="72" spans="1:9" x14ac:dyDescent="0.25">
      <c r="A72" s="16">
        <v>70</v>
      </c>
      <c r="B72" s="8" t="s">
        <v>178</v>
      </c>
      <c r="C72" s="9" t="s">
        <v>153</v>
      </c>
      <c r="D72" s="9" t="s">
        <v>158</v>
      </c>
      <c r="E72" s="9" t="s">
        <v>101</v>
      </c>
      <c r="F72" s="9">
        <v>2019</v>
      </c>
      <c r="G72" s="11">
        <v>7.6</v>
      </c>
      <c r="H72" s="9" t="s">
        <v>93</v>
      </c>
      <c r="I72" s="6" t="str">
        <f t="shared" si="1"/>
        <v>7.5+</v>
      </c>
    </row>
    <row r="73" spans="1:9" x14ac:dyDescent="0.25">
      <c r="A73" s="16">
        <v>71</v>
      </c>
      <c r="B73" s="8" t="s">
        <v>179</v>
      </c>
      <c r="C73" s="9" t="s">
        <v>153</v>
      </c>
      <c r="D73" s="9" t="s">
        <v>180</v>
      </c>
      <c r="E73" s="9" t="s">
        <v>35</v>
      </c>
      <c r="F73" s="9">
        <v>2024</v>
      </c>
      <c r="G73" s="11">
        <v>8.1</v>
      </c>
      <c r="H73" s="9" t="s">
        <v>32</v>
      </c>
      <c r="I73" s="6" t="str">
        <f t="shared" si="1"/>
        <v>8.0+</v>
      </c>
    </row>
    <row r="74" spans="1:9" x14ac:dyDescent="0.25">
      <c r="A74" s="16">
        <v>72</v>
      </c>
      <c r="B74" s="8" t="s">
        <v>181</v>
      </c>
      <c r="C74" s="9" t="s">
        <v>153</v>
      </c>
      <c r="D74" s="9" t="s">
        <v>177</v>
      </c>
      <c r="E74" s="9" t="s">
        <v>67</v>
      </c>
      <c r="F74" s="9">
        <v>2024</v>
      </c>
      <c r="G74" s="11">
        <v>6.9</v>
      </c>
      <c r="H74" s="9" t="s">
        <v>182</v>
      </c>
      <c r="I74" s="6" t="str">
        <f t="shared" si="1"/>
        <v>6.5+</v>
      </c>
    </row>
    <row r="75" spans="1:9" x14ac:dyDescent="0.25">
      <c r="A75" s="16">
        <v>73</v>
      </c>
      <c r="B75" s="8" t="s">
        <v>183</v>
      </c>
      <c r="C75" s="9" t="s">
        <v>153</v>
      </c>
      <c r="D75" s="9" t="s">
        <v>184</v>
      </c>
      <c r="E75" s="9" t="s">
        <v>28</v>
      </c>
      <c r="F75" s="9">
        <v>2022</v>
      </c>
      <c r="G75" s="11">
        <v>8.6</v>
      </c>
      <c r="H75" s="9" t="s">
        <v>161</v>
      </c>
      <c r="I75" s="6" t="str">
        <f t="shared" si="1"/>
        <v>8.5+</v>
      </c>
    </row>
    <row r="76" spans="1:9" x14ac:dyDescent="0.25">
      <c r="A76" s="16">
        <v>74</v>
      </c>
      <c r="B76" s="8" t="s">
        <v>292</v>
      </c>
      <c r="C76" s="9" t="s">
        <v>153</v>
      </c>
      <c r="D76" s="9" t="s">
        <v>40</v>
      </c>
      <c r="E76" s="9" t="s">
        <v>185</v>
      </c>
      <c r="F76" s="9">
        <v>2021</v>
      </c>
      <c r="G76" s="11">
        <v>8.4</v>
      </c>
      <c r="H76" s="9" t="s">
        <v>32</v>
      </c>
      <c r="I76" s="6" t="str">
        <f t="shared" si="1"/>
        <v>8.0+</v>
      </c>
    </row>
    <row r="77" spans="1:9" x14ac:dyDescent="0.25">
      <c r="A77" s="16">
        <v>75</v>
      </c>
      <c r="B77" s="8" t="s">
        <v>186</v>
      </c>
      <c r="C77" s="9" t="s">
        <v>153</v>
      </c>
      <c r="D77" s="9" t="s">
        <v>64</v>
      </c>
      <c r="E77" s="9" t="s">
        <v>41</v>
      </c>
      <c r="F77" s="9">
        <v>2019</v>
      </c>
      <c r="G77" s="11">
        <v>8.1</v>
      </c>
      <c r="H77" s="9" t="s">
        <v>93</v>
      </c>
      <c r="I77" s="6" t="str">
        <f t="shared" si="1"/>
        <v>8.0+</v>
      </c>
    </row>
    <row r="78" spans="1:9" x14ac:dyDescent="0.25">
      <c r="A78" s="16">
        <v>76</v>
      </c>
      <c r="B78" s="8" t="s">
        <v>187</v>
      </c>
      <c r="C78" s="9" t="s">
        <v>188</v>
      </c>
      <c r="D78" s="9" t="s">
        <v>112</v>
      </c>
      <c r="E78" s="9" t="s">
        <v>126</v>
      </c>
      <c r="F78" s="9">
        <v>2024</v>
      </c>
      <c r="G78" s="11">
        <v>7.4</v>
      </c>
      <c r="H78" s="9" t="s">
        <v>182</v>
      </c>
      <c r="I78" s="6" t="str">
        <f t="shared" si="1"/>
        <v>7.0+</v>
      </c>
    </row>
    <row r="79" spans="1:9" x14ac:dyDescent="0.25">
      <c r="A79" s="16">
        <v>77</v>
      </c>
      <c r="B79" s="8" t="s">
        <v>189</v>
      </c>
      <c r="C79" s="9" t="s">
        <v>188</v>
      </c>
      <c r="D79" s="9" t="s">
        <v>22</v>
      </c>
      <c r="E79" s="9" t="s">
        <v>190</v>
      </c>
      <c r="F79" s="9">
        <v>2022</v>
      </c>
      <c r="G79" s="11">
        <v>7.8</v>
      </c>
      <c r="H79" s="9" t="s">
        <v>93</v>
      </c>
      <c r="I79" s="6" t="str">
        <f t="shared" si="1"/>
        <v>7.5+</v>
      </c>
    </row>
    <row r="80" spans="1:9" x14ac:dyDescent="0.25">
      <c r="A80" s="16">
        <v>78</v>
      </c>
      <c r="B80" s="8" t="s">
        <v>191</v>
      </c>
      <c r="C80" s="9" t="s">
        <v>188</v>
      </c>
      <c r="D80" s="9" t="s">
        <v>112</v>
      </c>
      <c r="E80" s="9" t="s">
        <v>28</v>
      </c>
      <c r="F80" s="9">
        <v>2022</v>
      </c>
      <c r="G80" s="11">
        <v>4.9000000000000004</v>
      </c>
      <c r="H80" s="9" t="s">
        <v>182</v>
      </c>
      <c r="I80" s="6" t="str">
        <f>IF(G80&gt;=9.5,"9.5+",IF(G80&gt;=9,"9.0+",IF(G80&gt;=8.5,"8.5+",IF(G80&gt;=8,"8.0+",IF(G80&gt;=7.5,"7.5+",IF(G80&gt;=7,"7.0+",IF(G80&gt;=6.5,"6.5+",IF(G80&gt;=6,"6.0+",IF(G80&gt;=5,"5.0+",IF(G80&gt;=4,"4.0+"))))))))))</f>
        <v>4.0+</v>
      </c>
    </row>
    <row r="81" spans="1:9" x14ac:dyDescent="0.25">
      <c r="A81" s="16">
        <v>79</v>
      </c>
      <c r="B81" s="8" t="s">
        <v>192</v>
      </c>
      <c r="C81" s="9" t="s">
        <v>188</v>
      </c>
      <c r="D81" s="9" t="s">
        <v>53</v>
      </c>
      <c r="E81" s="9" t="s">
        <v>193</v>
      </c>
      <c r="F81" s="9">
        <v>2023</v>
      </c>
      <c r="G81" s="11">
        <v>6.3</v>
      </c>
      <c r="H81" s="9" t="s">
        <v>93</v>
      </c>
      <c r="I81" s="6" t="str">
        <f t="shared" si="1"/>
        <v>6.0+</v>
      </c>
    </row>
    <row r="82" spans="1:9" x14ac:dyDescent="0.25">
      <c r="A82" s="16">
        <v>80</v>
      </c>
      <c r="B82" s="8" t="s">
        <v>194</v>
      </c>
      <c r="C82" s="9" t="s">
        <v>188</v>
      </c>
      <c r="D82" s="9" t="s">
        <v>196</v>
      </c>
      <c r="E82" s="9" t="s">
        <v>113</v>
      </c>
      <c r="F82" s="9">
        <v>2023</v>
      </c>
      <c r="G82" s="11">
        <v>7.1</v>
      </c>
      <c r="H82" s="9" t="s">
        <v>182</v>
      </c>
      <c r="I82" s="6" t="str">
        <f t="shared" si="1"/>
        <v>7.0+</v>
      </c>
    </row>
    <row r="83" spans="1:9" x14ac:dyDescent="0.25">
      <c r="A83" s="16">
        <v>81</v>
      </c>
      <c r="B83" s="8" t="s">
        <v>195</v>
      </c>
      <c r="C83" s="9" t="s">
        <v>188</v>
      </c>
      <c r="D83" s="9" t="s">
        <v>110</v>
      </c>
      <c r="E83" s="9" t="s">
        <v>174</v>
      </c>
      <c r="F83" s="9">
        <v>2017</v>
      </c>
      <c r="G83" s="11">
        <v>7.1</v>
      </c>
      <c r="H83" s="9" t="s">
        <v>182</v>
      </c>
      <c r="I83" s="6" t="str">
        <f t="shared" si="1"/>
        <v>7.0+</v>
      </c>
    </row>
    <row r="84" spans="1:9" x14ac:dyDescent="0.25">
      <c r="A84" s="16">
        <v>82</v>
      </c>
      <c r="B84" s="8" t="s">
        <v>197</v>
      </c>
      <c r="C84" s="9" t="s">
        <v>188</v>
      </c>
      <c r="D84" s="9" t="s">
        <v>198</v>
      </c>
      <c r="E84" s="9" t="s">
        <v>28</v>
      </c>
      <c r="F84" s="9">
        <v>2023</v>
      </c>
      <c r="G84" s="11">
        <v>7.5</v>
      </c>
      <c r="H84" s="9" t="s">
        <v>32</v>
      </c>
      <c r="I84" s="6" t="str">
        <f t="shared" si="1"/>
        <v>7.5+</v>
      </c>
    </row>
    <row r="85" spans="1:9" x14ac:dyDescent="0.25">
      <c r="A85" s="16">
        <v>83</v>
      </c>
      <c r="B85" s="8" t="s">
        <v>199</v>
      </c>
      <c r="C85" s="9" t="s">
        <v>201</v>
      </c>
      <c r="D85" s="9" t="s">
        <v>125</v>
      </c>
      <c r="E85" s="9" t="s">
        <v>200</v>
      </c>
      <c r="F85" s="9">
        <v>2024</v>
      </c>
      <c r="G85" s="11">
        <v>5.0999999999999996</v>
      </c>
      <c r="H85" s="9" t="s">
        <v>93</v>
      </c>
      <c r="I85" s="6" t="str">
        <f t="shared" si="1"/>
        <v>5.0+</v>
      </c>
    </row>
    <row r="86" spans="1:9" x14ac:dyDescent="0.25">
      <c r="A86" s="16">
        <v>84</v>
      </c>
      <c r="B86" s="8" t="s">
        <v>202</v>
      </c>
      <c r="C86" s="9" t="s">
        <v>201</v>
      </c>
      <c r="D86" s="9" t="s">
        <v>49</v>
      </c>
      <c r="E86" s="9" t="s">
        <v>203</v>
      </c>
      <c r="F86" s="9">
        <v>2024</v>
      </c>
      <c r="G86" s="11">
        <v>6.3</v>
      </c>
      <c r="H86" s="9" t="s">
        <v>182</v>
      </c>
      <c r="I86" s="6" t="str">
        <f t="shared" si="1"/>
        <v>6.0+</v>
      </c>
    </row>
    <row r="87" spans="1:9" x14ac:dyDescent="0.25">
      <c r="A87" s="16">
        <v>85</v>
      </c>
      <c r="B87" s="8" t="s">
        <v>204</v>
      </c>
      <c r="C87" s="9" t="s">
        <v>201</v>
      </c>
      <c r="D87" s="9" t="s">
        <v>205</v>
      </c>
      <c r="E87" s="9" t="s">
        <v>206</v>
      </c>
      <c r="F87" s="9">
        <v>2023</v>
      </c>
      <c r="G87" s="11">
        <v>7</v>
      </c>
      <c r="H87" s="9" t="s">
        <v>182</v>
      </c>
      <c r="I87" s="6" t="str">
        <f t="shared" si="1"/>
        <v>7.0+</v>
      </c>
    </row>
    <row r="88" spans="1:9" x14ac:dyDescent="0.25">
      <c r="A88" s="16">
        <v>86</v>
      </c>
      <c r="B88" s="8" t="s">
        <v>207</v>
      </c>
      <c r="C88" s="9" t="s">
        <v>201</v>
      </c>
      <c r="D88" s="9" t="s">
        <v>208</v>
      </c>
      <c r="E88" s="9" t="s">
        <v>209</v>
      </c>
      <c r="F88" s="9">
        <v>2023</v>
      </c>
      <c r="G88" s="11">
        <v>6.6</v>
      </c>
      <c r="H88" s="9" t="s">
        <v>93</v>
      </c>
      <c r="I88" s="6" t="str">
        <f t="shared" si="1"/>
        <v>6.5+</v>
      </c>
    </row>
    <row r="89" spans="1:9" x14ac:dyDescent="0.25">
      <c r="A89" s="16">
        <v>87</v>
      </c>
      <c r="B89" s="8" t="s">
        <v>210</v>
      </c>
      <c r="C89" s="9" t="s">
        <v>201</v>
      </c>
      <c r="D89" s="9" t="s">
        <v>64</v>
      </c>
      <c r="E89" s="9" t="s">
        <v>28</v>
      </c>
      <c r="F89" s="9">
        <v>2021</v>
      </c>
      <c r="G89" s="11">
        <v>7.3</v>
      </c>
      <c r="H89" s="9" t="s">
        <v>93</v>
      </c>
      <c r="I89" s="6" t="str">
        <f t="shared" si="1"/>
        <v>7.0+</v>
      </c>
    </row>
    <row r="90" spans="1:9" x14ac:dyDescent="0.25">
      <c r="A90" s="16">
        <v>88</v>
      </c>
      <c r="B90" s="8" t="s">
        <v>211</v>
      </c>
      <c r="C90" s="9" t="s">
        <v>201</v>
      </c>
      <c r="D90" s="9" t="s">
        <v>20</v>
      </c>
      <c r="E90" s="9" t="s">
        <v>28</v>
      </c>
      <c r="F90" s="9">
        <v>2022</v>
      </c>
      <c r="G90" s="11">
        <v>7.7</v>
      </c>
      <c r="H90" s="9" t="s">
        <v>182</v>
      </c>
      <c r="I90" s="6" t="str">
        <f t="shared" si="1"/>
        <v>7.5+</v>
      </c>
    </row>
    <row r="91" spans="1:9" x14ac:dyDescent="0.25">
      <c r="A91" s="16">
        <v>89</v>
      </c>
      <c r="B91" s="8" t="s">
        <v>212</v>
      </c>
      <c r="C91" s="9" t="s">
        <v>201</v>
      </c>
      <c r="D91" s="9" t="s">
        <v>213</v>
      </c>
      <c r="E91" s="9" t="s">
        <v>101</v>
      </c>
      <c r="F91" s="9">
        <v>2023</v>
      </c>
      <c r="G91" s="11">
        <v>7.2</v>
      </c>
      <c r="H91" s="9" t="s">
        <v>93</v>
      </c>
      <c r="I91" s="6" t="str">
        <f t="shared" si="1"/>
        <v>7.0+</v>
      </c>
    </row>
    <row r="92" spans="1:9" x14ac:dyDescent="0.25">
      <c r="A92" s="16">
        <v>90</v>
      </c>
      <c r="B92" s="8" t="s">
        <v>214</v>
      </c>
      <c r="C92" s="9" t="s">
        <v>215</v>
      </c>
      <c r="D92" s="9" t="s">
        <v>216</v>
      </c>
      <c r="E92" s="9" t="s">
        <v>209</v>
      </c>
      <c r="F92" s="9">
        <v>2020</v>
      </c>
      <c r="G92" s="11">
        <v>6.3</v>
      </c>
      <c r="H92" s="9" t="s">
        <v>93</v>
      </c>
      <c r="I92" s="6" t="str">
        <f t="shared" si="1"/>
        <v>6.0+</v>
      </c>
    </row>
    <row r="93" spans="1:9" x14ac:dyDescent="0.25">
      <c r="A93" s="16">
        <v>91</v>
      </c>
      <c r="B93" s="8" t="s">
        <v>217</v>
      </c>
      <c r="C93" s="9" t="s">
        <v>215</v>
      </c>
      <c r="D93" s="9" t="s">
        <v>218</v>
      </c>
      <c r="E93" s="9" t="s">
        <v>258</v>
      </c>
      <c r="F93" s="9">
        <v>2018</v>
      </c>
      <c r="G93" s="11">
        <v>6.4</v>
      </c>
      <c r="H93" s="9" t="s">
        <v>93</v>
      </c>
      <c r="I93" s="6" t="str">
        <f t="shared" si="1"/>
        <v>6.0+</v>
      </c>
    </row>
    <row r="94" spans="1:9" x14ac:dyDescent="0.25">
      <c r="A94" s="16">
        <v>92</v>
      </c>
      <c r="B94" s="8" t="s">
        <v>219</v>
      </c>
      <c r="C94" s="9" t="s">
        <v>215</v>
      </c>
      <c r="D94" s="9" t="s">
        <v>196</v>
      </c>
      <c r="E94" s="9" t="s">
        <v>222</v>
      </c>
      <c r="F94" s="9">
        <v>2023</v>
      </c>
      <c r="G94" s="11">
        <v>5.7</v>
      </c>
      <c r="H94" s="9" t="s">
        <v>93</v>
      </c>
      <c r="I94" s="6" t="str">
        <f t="shared" si="1"/>
        <v>5.0+</v>
      </c>
    </row>
    <row r="95" spans="1:9" x14ac:dyDescent="0.25">
      <c r="A95" s="16">
        <v>93</v>
      </c>
      <c r="B95" s="8" t="s">
        <v>220</v>
      </c>
      <c r="C95" s="9" t="s">
        <v>215</v>
      </c>
      <c r="D95" s="9" t="s">
        <v>221</v>
      </c>
      <c r="E95" s="9" t="s">
        <v>41</v>
      </c>
      <c r="F95" s="9">
        <v>2002</v>
      </c>
      <c r="G95" s="11">
        <v>7.3</v>
      </c>
      <c r="H95" s="9" t="s">
        <v>182</v>
      </c>
      <c r="I95" s="6" t="str">
        <f t="shared" si="1"/>
        <v>7.0+</v>
      </c>
    </row>
    <row r="96" spans="1:9" x14ac:dyDescent="0.25">
      <c r="A96" s="16">
        <v>94</v>
      </c>
      <c r="B96" s="8" t="s">
        <v>223</v>
      </c>
      <c r="C96" s="9" t="s">
        <v>215</v>
      </c>
      <c r="D96" s="9" t="s">
        <v>224</v>
      </c>
      <c r="E96" s="9" t="s">
        <v>174</v>
      </c>
      <c r="F96" s="9">
        <v>2023</v>
      </c>
      <c r="G96" s="11">
        <v>7.7</v>
      </c>
      <c r="H96" s="9" t="s">
        <v>32</v>
      </c>
      <c r="I96" s="6" t="str">
        <f t="shared" si="1"/>
        <v>7.5+</v>
      </c>
    </row>
    <row r="97" spans="1:9" x14ac:dyDescent="0.25">
      <c r="A97" s="16">
        <v>95</v>
      </c>
      <c r="B97" s="8" t="s">
        <v>225</v>
      </c>
      <c r="C97" s="9" t="s">
        <v>215</v>
      </c>
      <c r="D97" s="9" t="s">
        <v>226</v>
      </c>
      <c r="E97" s="9" t="s">
        <v>227</v>
      </c>
      <c r="F97" s="9">
        <v>2021</v>
      </c>
      <c r="G97" s="11">
        <v>6.5</v>
      </c>
      <c r="H97" s="9" t="s">
        <v>93</v>
      </c>
      <c r="I97" s="6" t="str">
        <f t="shared" si="1"/>
        <v>6.5+</v>
      </c>
    </row>
    <row r="98" spans="1:9" x14ac:dyDescent="0.25">
      <c r="A98" s="16">
        <v>96</v>
      </c>
      <c r="B98" s="8" t="s">
        <v>228</v>
      </c>
      <c r="C98" s="9" t="s">
        <v>215</v>
      </c>
      <c r="D98" s="9" t="s">
        <v>229</v>
      </c>
      <c r="E98" s="9" t="s">
        <v>174</v>
      </c>
      <c r="F98" s="9">
        <v>2023</v>
      </c>
      <c r="G98" s="11">
        <v>4.8</v>
      </c>
      <c r="H98" s="9" t="s">
        <v>93</v>
      </c>
      <c r="I98" s="6" t="str">
        <f t="shared" si="1"/>
        <v>4.+</v>
      </c>
    </row>
    <row r="99" spans="1:9" x14ac:dyDescent="0.25">
      <c r="A99" s="16">
        <v>97</v>
      </c>
      <c r="B99" s="8" t="s">
        <v>230</v>
      </c>
      <c r="C99" s="9" t="s">
        <v>215</v>
      </c>
      <c r="D99" s="9" t="s">
        <v>231</v>
      </c>
      <c r="E99" s="9" t="s">
        <v>67</v>
      </c>
      <c r="F99" s="9">
        <v>2022</v>
      </c>
      <c r="G99" s="11">
        <v>5.3</v>
      </c>
      <c r="H99" s="9" t="s">
        <v>93</v>
      </c>
      <c r="I99" s="6" t="str">
        <f t="shared" si="1"/>
        <v>5.0+</v>
      </c>
    </row>
    <row r="100" spans="1:9" x14ac:dyDescent="0.25">
      <c r="A100" s="16">
        <v>98</v>
      </c>
      <c r="B100" s="8" t="s">
        <v>232</v>
      </c>
      <c r="C100" s="9" t="s">
        <v>168</v>
      </c>
      <c r="D100" s="9" t="s">
        <v>69</v>
      </c>
      <c r="E100" s="9" t="s">
        <v>113</v>
      </c>
      <c r="F100" s="9">
        <v>2012</v>
      </c>
      <c r="G100" s="11">
        <v>7.7</v>
      </c>
      <c r="H100" s="9" t="s">
        <v>32</v>
      </c>
      <c r="I100" s="6" t="str">
        <f t="shared" si="1"/>
        <v>7.5+</v>
      </c>
    </row>
    <row r="101" spans="1:9" x14ac:dyDescent="0.25">
      <c r="A101" s="16">
        <v>99</v>
      </c>
      <c r="B101" s="8" t="s">
        <v>233</v>
      </c>
      <c r="C101" s="9" t="s">
        <v>168</v>
      </c>
      <c r="D101" s="9" t="s">
        <v>83</v>
      </c>
      <c r="E101" s="9" t="s">
        <v>155</v>
      </c>
      <c r="F101" s="9">
        <v>2023</v>
      </c>
      <c r="G101" s="11">
        <v>7</v>
      </c>
      <c r="H101" s="9" t="s">
        <v>93</v>
      </c>
      <c r="I101" s="6" t="str">
        <f t="shared" si="1"/>
        <v>7.0+</v>
      </c>
    </row>
    <row r="102" spans="1:9" x14ac:dyDescent="0.25">
      <c r="A102" s="16">
        <v>100</v>
      </c>
      <c r="B102" s="8" t="s">
        <v>234</v>
      </c>
      <c r="C102" s="9" t="s">
        <v>168</v>
      </c>
      <c r="D102" s="9" t="s">
        <v>235</v>
      </c>
      <c r="E102" s="9" t="s">
        <v>236</v>
      </c>
      <c r="F102" s="9">
        <v>2024</v>
      </c>
      <c r="G102" s="11">
        <v>7.3</v>
      </c>
      <c r="H102" s="9" t="s">
        <v>182</v>
      </c>
      <c r="I102" s="6" t="str">
        <f t="shared" si="1"/>
        <v>7.0+</v>
      </c>
    </row>
    <row r="103" spans="1:9" x14ac:dyDescent="0.25">
      <c r="A103" s="16">
        <v>101</v>
      </c>
      <c r="B103" s="8" t="s">
        <v>237</v>
      </c>
      <c r="C103" s="9" t="s">
        <v>215</v>
      </c>
      <c r="D103" s="9" t="s">
        <v>134</v>
      </c>
      <c r="E103" s="9" t="s">
        <v>101</v>
      </c>
      <c r="F103" s="9">
        <v>2015</v>
      </c>
      <c r="G103" s="11">
        <v>6.1</v>
      </c>
      <c r="H103" s="9" t="s">
        <v>182</v>
      </c>
      <c r="I103" s="6" t="str">
        <f t="shared" si="1"/>
        <v>6.0+</v>
      </c>
    </row>
    <row r="104" spans="1:9" x14ac:dyDescent="0.25">
      <c r="A104" s="16">
        <v>102</v>
      </c>
      <c r="B104" s="8" t="s">
        <v>238</v>
      </c>
      <c r="C104" s="9" t="s">
        <v>168</v>
      </c>
      <c r="D104" s="9" t="s">
        <v>125</v>
      </c>
      <c r="E104" s="9" t="s">
        <v>239</v>
      </c>
      <c r="F104" s="9">
        <v>2023</v>
      </c>
      <c r="G104" s="11">
        <v>6.4</v>
      </c>
      <c r="H104" s="9" t="s">
        <v>240</v>
      </c>
      <c r="I104" s="6" t="str">
        <f t="shared" si="1"/>
        <v>6.0+</v>
      </c>
    </row>
    <row r="105" spans="1:9" x14ac:dyDescent="0.25">
      <c r="A105" s="16">
        <v>103</v>
      </c>
      <c r="B105" s="8" t="s">
        <v>241</v>
      </c>
      <c r="C105" s="9" t="s">
        <v>168</v>
      </c>
      <c r="D105" s="9" t="s">
        <v>242</v>
      </c>
      <c r="E105" s="9" t="s">
        <v>106</v>
      </c>
      <c r="F105" s="9">
        <v>2021</v>
      </c>
      <c r="G105" s="11">
        <v>6.1</v>
      </c>
      <c r="H105" s="9" t="s">
        <v>32</v>
      </c>
      <c r="I105" s="6" t="str">
        <f t="shared" si="1"/>
        <v>6.0+</v>
      </c>
    </row>
    <row r="106" spans="1:9" x14ac:dyDescent="0.25">
      <c r="A106" s="16">
        <v>104</v>
      </c>
      <c r="B106" s="8" t="s">
        <v>243</v>
      </c>
      <c r="C106" s="9" t="s">
        <v>168</v>
      </c>
      <c r="D106" s="9" t="s">
        <v>71</v>
      </c>
      <c r="E106" s="9" t="s">
        <v>260</v>
      </c>
      <c r="F106" s="9">
        <v>2020</v>
      </c>
      <c r="G106" s="11">
        <v>6.6</v>
      </c>
      <c r="H106" s="9" t="s">
        <v>93</v>
      </c>
      <c r="I106" s="6" t="str">
        <f t="shared" si="1"/>
        <v>6.5+</v>
      </c>
    </row>
    <row r="107" spans="1:9" x14ac:dyDescent="0.25">
      <c r="A107" s="16">
        <v>105</v>
      </c>
      <c r="B107" s="8" t="s">
        <v>244</v>
      </c>
      <c r="C107" s="9" t="s">
        <v>168</v>
      </c>
      <c r="D107" s="9" t="s">
        <v>95</v>
      </c>
      <c r="E107" s="9" t="s">
        <v>258</v>
      </c>
      <c r="F107" s="9">
        <v>2020</v>
      </c>
      <c r="G107" s="11">
        <v>6.7</v>
      </c>
      <c r="H107" s="9" t="s">
        <v>93</v>
      </c>
      <c r="I107" s="6" t="str">
        <f t="shared" si="1"/>
        <v>6.5+</v>
      </c>
    </row>
    <row r="108" spans="1:9" x14ac:dyDescent="0.25">
      <c r="A108" s="16">
        <v>106</v>
      </c>
      <c r="B108" s="8" t="s">
        <v>245</v>
      </c>
      <c r="C108" s="9" t="s">
        <v>168</v>
      </c>
      <c r="D108" s="9" t="s">
        <v>242</v>
      </c>
      <c r="E108" s="9" t="s">
        <v>258</v>
      </c>
      <c r="F108" s="9">
        <v>2020</v>
      </c>
      <c r="G108" s="11">
        <v>6.8</v>
      </c>
      <c r="H108" s="9" t="s">
        <v>93</v>
      </c>
      <c r="I108" s="6" t="str">
        <f t="shared" si="1"/>
        <v>6.5+</v>
      </c>
    </row>
    <row r="109" spans="1:9" x14ac:dyDescent="0.25">
      <c r="A109" s="16">
        <v>107</v>
      </c>
      <c r="B109" s="8" t="s">
        <v>246</v>
      </c>
      <c r="C109" s="9" t="s">
        <v>168</v>
      </c>
      <c r="D109" s="9" t="s">
        <v>256</v>
      </c>
      <c r="E109" s="9" t="s">
        <v>155</v>
      </c>
      <c r="F109" s="9">
        <v>2024</v>
      </c>
      <c r="G109" s="11">
        <v>5.5</v>
      </c>
      <c r="H109" s="9" t="s">
        <v>93</v>
      </c>
      <c r="I109" s="6" t="str">
        <f t="shared" si="1"/>
        <v>5.0+</v>
      </c>
    </row>
    <row r="110" spans="1:9" x14ac:dyDescent="0.25">
      <c r="A110" s="16">
        <v>108</v>
      </c>
      <c r="B110" s="8" t="s">
        <v>247</v>
      </c>
      <c r="C110" s="9" t="s">
        <v>168</v>
      </c>
      <c r="D110" s="9" t="s">
        <v>254</v>
      </c>
      <c r="E110" s="9" t="s">
        <v>255</v>
      </c>
      <c r="F110" s="9">
        <v>2012</v>
      </c>
      <c r="G110" s="11">
        <v>5.3</v>
      </c>
      <c r="H110" s="9" t="s">
        <v>151</v>
      </c>
      <c r="I110" s="6" t="str">
        <f t="shared" si="1"/>
        <v>5.0+</v>
      </c>
    </row>
    <row r="111" spans="1:9" x14ac:dyDescent="0.25">
      <c r="A111" s="16">
        <v>109</v>
      </c>
      <c r="B111" s="8" t="s">
        <v>248</v>
      </c>
      <c r="C111" s="9" t="s">
        <v>168</v>
      </c>
      <c r="D111" s="9" t="s">
        <v>253</v>
      </c>
      <c r="E111" s="9" t="s">
        <v>166</v>
      </c>
      <c r="F111" s="9">
        <v>2018</v>
      </c>
      <c r="G111" s="11">
        <v>6.9</v>
      </c>
      <c r="H111" s="9" t="s">
        <v>93</v>
      </c>
      <c r="I111" s="6" t="str">
        <f t="shared" si="1"/>
        <v>6.5+</v>
      </c>
    </row>
    <row r="112" spans="1:9" x14ac:dyDescent="0.25">
      <c r="A112" s="16">
        <v>110</v>
      </c>
      <c r="B112" s="8" t="s">
        <v>249</v>
      </c>
      <c r="C112" s="9" t="s">
        <v>168</v>
      </c>
      <c r="D112" s="9" t="s">
        <v>128</v>
      </c>
      <c r="E112" s="9" t="s">
        <v>209</v>
      </c>
      <c r="F112" s="9">
        <v>2021</v>
      </c>
      <c r="G112" s="11">
        <v>6.1</v>
      </c>
      <c r="H112" s="9" t="s">
        <v>182</v>
      </c>
      <c r="I112" s="6" t="str">
        <f t="shared" si="1"/>
        <v>6.0+</v>
      </c>
    </row>
    <row r="113" spans="1:9" x14ac:dyDescent="0.25">
      <c r="A113" s="16">
        <v>111</v>
      </c>
      <c r="B113" s="8" t="s">
        <v>250</v>
      </c>
      <c r="C113" s="9" t="s">
        <v>168</v>
      </c>
      <c r="D113" s="9" t="s">
        <v>208</v>
      </c>
      <c r="E113" s="9" t="s">
        <v>251</v>
      </c>
      <c r="F113" s="9">
        <v>2022</v>
      </c>
      <c r="G113" s="11">
        <v>7.3</v>
      </c>
      <c r="H113" s="9" t="s">
        <v>252</v>
      </c>
      <c r="I113" s="6" t="str">
        <f t="shared" si="1"/>
        <v>7.0+</v>
      </c>
    </row>
    <row r="114" spans="1:9" x14ac:dyDescent="0.25">
      <c r="A114" s="16">
        <v>112</v>
      </c>
      <c r="B114" s="8" t="s">
        <v>257</v>
      </c>
      <c r="C114" s="9" t="s">
        <v>168</v>
      </c>
      <c r="D114" s="9" t="s">
        <v>69</v>
      </c>
      <c r="E114" s="9" t="s">
        <v>209</v>
      </c>
      <c r="F114" s="9">
        <v>2023</v>
      </c>
      <c r="G114" s="11">
        <v>7</v>
      </c>
      <c r="H114" s="9" t="s">
        <v>93</v>
      </c>
      <c r="I114" s="6" t="str">
        <f t="shared" si="1"/>
        <v>7.0+</v>
      </c>
    </row>
    <row r="115" spans="1:9" x14ac:dyDescent="0.25">
      <c r="A115" s="16">
        <v>113</v>
      </c>
      <c r="B115" s="8" t="s">
        <v>259</v>
      </c>
      <c r="C115" s="9" t="s">
        <v>168</v>
      </c>
      <c r="D115" s="9" t="s">
        <v>261</v>
      </c>
      <c r="E115" s="9" t="s">
        <v>260</v>
      </c>
      <c r="F115" s="9">
        <v>2022</v>
      </c>
      <c r="G115" s="11">
        <v>6.8</v>
      </c>
      <c r="H115" s="9" t="s">
        <v>93</v>
      </c>
      <c r="I115" s="6" t="str">
        <f t="shared" si="1"/>
        <v>6.5+</v>
      </c>
    </row>
    <row r="116" spans="1:9" x14ac:dyDescent="0.25">
      <c r="A116" s="16">
        <v>114</v>
      </c>
      <c r="B116" s="8" t="s">
        <v>262</v>
      </c>
      <c r="C116" s="9" t="s">
        <v>168</v>
      </c>
      <c r="D116" s="9" t="s">
        <v>58</v>
      </c>
      <c r="E116" s="9" t="s">
        <v>263</v>
      </c>
      <c r="F116" s="9">
        <v>2024</v>
      </c>
      <c r="G116" s="11">
        <v>8.1</v>
      </c>
      <c r="H116" s="9" t="s">
        <v>182</v>
      </c>
      <c r="I116" s="6" t="str">
        <f t="shared" si="1"/>
        <v>8.0+</v>
      </c>
    </row>
    <row r="117" spans="1:9" x14ac:dyDescent="0.25">
      <c r="A117" s="16">
        <v>115</v>
      </c>
      <c r="B117" s="8" t="s">
        <v>268</v>
      </c>
      <c r="C117" s="9" t="s">
        <v>264</v>
      </c>
      <c r="D117" s="9" t="s">
        <v>81</v>
      </c>
      <c r="E117" s="9" t="s">
        <v>269</v>
      </c>
      <c r="F117" s="9">
        <v>2003</v>
      </c>
      <c r="G117" s="11">
        <v>8.3000000000000007</v>
      </c>
      <c r="H117" s="9" t="s">
        <v>32</v>
      </c>
      <c r="I117" s="6" t="str">
        <f t="shared" si="1"/>
        <v>8.0+</v>
      </c>
    </row>
    <row r="118" spans="1:9" x14ac:dyDescent="0.25">
      <c r="A118" s="16">
        <v>116</v>
      </c>
      <c r="B118" s="8" t="s">
        <v>270</v>
      </c>
      <c r="C118" s="9" t="s">
        <v>264</v>
      </c>
      <c r="D118" s="9" t="s">
        <v>112</v>
      </c>
      <c r="E118" s="9" t="s">
        <v>101</v>
      </c>
      <c r="F118" s="9">
        <v>2023</v>
      </c>
      <c r="G118" s="11">
        <v>7.8</v>
      </c>
      <c r="H118" s="9" t="s">
        <v>182</v>
      </c>
      <c r="I118" s="6" t="str">
        <f t="shared" si="1"/>
        <v>7.5+</v>
      </c>
    </row>
    <row r="119" spans="1:9" x14ac:dyDescent="0.25">
      <c r="A119" s="16">
        <v>117</v>
      </c>
      <c r="B119" s="8" t="s">
        <v>271</v>
      </c>
      <c r="C119" s="9" t="s">
        <v>264</v>
      </c>
      <c r="D119" s="9" t="s">
        <v>119</v>
      </c>
      <c r="E119" s="9" t="s">
        <v>272</v>
      </c>
      <c r="F119" s="9">
        <v>2020</v>
      </c>
      <c r="G119" s="11">
        <v>7.1</v>
      </c>
      <c r="H119" s="9" t="s">
        <v>93</v>
      </c>
      <c r="I119" s="6" t="str">
        <f t="shared" si="1"/>
        <v>7.0+</v>
      </c>
    </row>
    <row r="120" spans="1:9" x14ac:dyDescent="0.25">
      <c r="A120" s="16">
        <v>118</v>
      </c>
      <c r="B120" s="8" t="s">
        <v>273</v>
      </c>
      <c r="C120" s="9" t="s">
        <v>264</v>
      </c>
      <c r="D120" s="9" t="s">
        <v>110</v>
      </c>
      <c r="E120" s="9" t="s">
        <v>260</v>
      </c>
      <c r="F120" s="9">
        <v>2022</v>
      </c>
      <c r="G120" s="11">
        <v>7</v>
      </c>
      <c r="H120" s="9" t="s">
        <v>32</v>
      </c>
      <c r="I120" s="6" t="str">
        <f t="shared" si="1"/>
        <v>7.0+</v>
      </c>
    </row>
    <row r="121" spans="1:9" x14ac:dyDescent="0.25">
      <c r="A121" s="16">
        <v>119</v>
      </c>
      <c r="B121" s="8" t="s">
        <v>274</v>
      </c>
      <c r="C121" s="9" t="s">
        <v>264</v>
      </c>
      <c r="D121" s="9" t="s">
        <v>231</v>
      </c>
      <c r="E121" s="9" t="s">
        <v>258</v>
      </c>
      <c r="F121" s="9">
        <v>2023</v>
      </c>
      <c r="G121" s="11">
        <v>6.2</v>
      </c>
      <c r="H121" s="9" t="s">
        <v>93</v>
      </c>
      <c r="I121" s="6" t="str">
        <f t="shared" si="1"/>
        <v>6.0+</v>
      </c>
    </row>
    <row r="122" spans="1:9" x14ac:dyDescent="0.25">
      <c r="A122" s="16">
        <v>120</v>
      </c>
      <c r="B122" s="8" t="s">
        <v>275</v>
      </c>
      <c r="C122" s="9" t="s">
        <v>264</v>
      </c>
      <c r="D122" s="9" t="s">
        <v>53</v>
      </c>
      <c r="E122" s="9" t="s">
        <v>41</v>
      </c>
      <c r="F122" s="9">
        <v>2023</v>
      </c>
      <c r="G122" s="11">
        <v>6.4</v>
      </c>
      <c r="H122" s="9" t="s">
        <v>93</v>
      </c>
      <c r="I122" s="6" t="str">
        <f t="shared" si="1"/>
        <v>6.0+</v>
      </c>
    </row>
    <row r="123" spans="1:9" x14ac:dyDescent="0.25">
      <c r="A123" s="16">
        <v>121</v>
      </c>
      <c r="B123" s="8" t="s">
        <v>276</v>
      </c>
      <c r="C123" s="9" t="s">
        <v>264</v>
      </c>
      <c r="D123" s="9" t="s">
        <v>242</v>
      </c>
      <c r="E123" s="9" t="s">
        <v>277</v>
      </c>
      <c r="F123" s="9">
        <v>2020</v>
      </c>
      <c r="G123" s="11">
        <v>5.5</v>
      </c>
      <c r="H123" s="9" t="s">
        <v>161</v>
      </c>
      <c r="I123" s="6" t="str">
        <f t="shared" si="1"/>
        <v>5.0+</v>
      </c>
    </row>
    <row r="124" spans="1:9" x14ac:dyDescent="0.25">
      <c r="A124" s="16">
        <v>122</v>
      </c>
      <c r="B124" s="8" t="s">
        <v>278</v>
      </c>
      <c r="C124" s="9" t="s">
        <v>266</v>
      </c>
      <c r="D124" s="9" t="s">
        <v>1</v>
      </c>
      <c r="E124" s="9" t="s">
        <v>279</v>
      </c>
      <c r="F124" s="9">
        <v>2021</v>
      </c>
      <c r="G124" s="11">
        <v>5.6</v>
      </c>
      <c r="H124" s="9" t="s">
        <v>93</v>
      </c>
      <c r="I124" s="6" t="str">
        <f t="shared" si="1"/>
        <v>5.0+</v>
      </c>
    </row>
    <row r="125" spans="1:9" x14ac:dyDescent="0.25">
      <c r="A125" s="16">
        <v>123</v>
      </c>
      <c r="B125" s="8" t="s">
        <v>294</v>
      </c>
      <c r="C125" s="9" t="s">
        <v>168</v>
      </c>
      <c r="D125" s="9" t="s">
        <v>6</v>
      </c>
      <c r="E125" s="9" t="s">
        <v>29</v>
      </c>
      <c r="F125" s="9">
        <v>1990</v>
      </c>
      <c r="G125" s="9">
        <v>7.6</v>
      </c>
      <c r="H125" s="9" t="s">
        <v>182</v>
      </c>
      <c r="I125" s="6" t="str">
        <f t="shared" si="1"/>
        <v>7.5+</v>
      </c>
    </row>
    <row r="126" spans="1:9" x14ac:dyDescent="0.25">
      <c r="A126" s="16">
        <v>124</v>
      </c>
      <c r="B126" s="8" t="s">
        <v>295</v>
      </c>
      <c r="C126" s="9" t="s">
        <v>168</v>
      </c>
      <c r="D126" s="9" t="s">
        <v>1</v>
      </c>
      <c r="E126" s="9" t="s">
        <v>296</v>
      </c>
      <c r="F126" s="9">
        <v>2024</v>
      </c>
      <c r="G126" s="11">
        <v>7.9</v>
      </c>
      <c r="H126" s="9" t="s">
        <v>182</v>
      </c>
      <c r="I126" s="6" t="str">
        <f t="shared" si="1"/>
        <v>7.5+</v>
      </c>
    </row>
    <row r="127" spans="1:9" x14ac:dyDescent="0.25">
      <c r="A127" s="16">
        <v>125</v>
      </c>
      <c r="B127" s="8" t="s">
        <v>297</v>
      </c>
      <c r="C127" s="9" t="s">
        <v>168</v>
      </c>
      <c r="D127" s="9" t="s">
        <v>91</v>
      </c>
      <c r="E127" s="9" t="s">
        <v>113</v>
      </c>
      <c r="F127" s="9">
        <v>2023</v>
      </c>
      <c r="G127" s="11">
        <v>5.9</v>
      </c>
      <c r="H127" s="9" t="s">
        <v>298</v>
      </c>
      <c r="I127" s="6" t="str">
        <f t="shared" si="1"/>
        <v>5.0+</v>
      </c>
    </row>
    <row r="128" spans="1:9" x14ac:dyDescent="0.25">
      <c r="A128" s="16">
        <v>126</v>
      </c>
      <c r="B128" s="8" t="s">
        <v>299</v>
      </c>
      <c r="C128" s="9" t="s">
        <v>264</v>
      </c>
      <c r="D128" s="9" t="s">
        <v>300</v>
      </c>
      <c r="E128" s="9" t="s">
        <v>209</v>
      </c>
      <c r="F128" s="9">
        <v>2024</v>
      </c>
      <c r="G128" s="11">
        <v>6.9</v>
      </c>
      <c r="H128" s="9" t="s">
        <v>301</v>
      </c>
      <c r="I128" s="6" t="str">
        <f t="shared" si="1"/>
        <v>6.5+</v>
      </c>
    </row>
    <row r="129" spans="1:9" ht="15.75" thickBot="1" x14ac:dyDescent="0.3">
      <c r="A129" s="17">
        <v>127</v>
      </c>
      <c r="B129" s="15" t="s">
        <v>302</v>
      </c>
      <c r="C129" s="10" t="s">
        <v>264</v>
      </c>
      <c r="D129" s="10" t="s">
        <v>112</v>
      </c>
      <c r="E129" s="10" t="s">
        <v>209</v>
      </c>
      <c r="F129" s="10">
        <v>2023</v>
      </c>
      <c r="G129" s="12">
        <v>6.6</v>
      </c>
      <c r="H129" s="10" t="s">
        <v>32</v>
      </c>
      <c r="I129" s="7" t="str">
        <f t="shared" si="1"/>
        <v>6.5+</v>
      </c>
    </row>
    <row r="130" spans="1:9" x14ac:dyDescent="0.25">
      <c r="C130" s="1"/>
      <c r="E130" s="1"/>
      <c r="F130" s="1"/>
      <c r="G130" s="1"/>
      <c r="H130" s="1"/>
    </row>
    <row r="131" spans="1:9" x14ac:dyDescent="0.25">
      <c r="A131" s="26"/>
      <c r="C131" s="1"/>
      <c r="E131" s="1"/>
      <c r="G131" s="2"/>
    </row>
    <row r="132" spans="1:9" ht="15.75" thickBot="1" x14ac:dyDescent="0.3">
      <c r="A132" s="26"/>
      <c r="C132" s="1"/>
      <c r="E132" s="1"/>
    </row>
    <row r="133" spans="1:9" ht="29.25" thickBot="1" x14ac:dyDescent="0.5">
      <c r="A133" s="26"/>
      <c r="B133" s="31" t="s">
        <v>304</v>
      </c>
      <c r="C133" s="32"/>
      <c r="D133" s="32"/>
      <c r="E133" s="32"/>
      <c r="F133" s="32"/>
      <c r="G133" s="32"/>
      <c r="H133" s="33"/>
    </row>
    <row r="134" spans="1:9" x14ac:dyDescent="0.25">
      <c r="A134" s="26"/>
      <c r="B134" s="23"/>
      <c r="C134" s="25"/>
      <c r="D134" s="24"/>
      <c r="E134" s="24"/>
      <c r="F134" s="24"/>
      <c r="G134" s="24"/>
      <c r="H134" s="30"/>
    </row>
    <row r="135" spans="1:9" x14ac:dyDescent="0.25">
      <c r="A135" s="26"/>
      <c r="B135" s="26"/>
      <c r="C135" s="1"/>
      <c r="H135" s="4"/>
    </row>
    <row r="136" spans="1:9" ht="15.75" thickBot="1" x14ac:dyDescent="0.3">
      <c r="A136" s="26"/>
      <c r="B136" s="26"/>
      <c r="C136" s="1"/>
      <c r="H136" s="4"/>
    </row>
    <row r="137" spans="1:9" ht="15.75" thickBot="1" x14ac:dyDescent="0.3">
      <c r="A137" s="26"/>
      <c r="B137" s="26"/>
      <c r="C137" s="1"/>
      <c r="E137" s="3"/>
      <c r="H137" s="4"/>
    </row>
    <row r="138" spans="1:9" x14ac:dyDescent="0.25">
      <c r="A138" s="26"/>
      <c r="B138" s="26"/>
      <c r="C138" s="1"/>
      <c r="H138" s="4"/>
    </row>
    <row r="139" spans="1:9" x14ac:dyDescent="0.25">
      <c r="A139" s="26"/>
      <c r="B139" s="26"/>
      <c r="C139" s="1"/>
      <c r="H139" s="4"/>
    </row>
    <row r="140" spans="1:9" x14ac:dyDescent="0.25">
      <c r="A140" s="26"/>
      <c r="B140" s="26"/>
      <c r="C140" s="1"/>
      <c r="H140" s="4"/>
    </row>
    <row r="141" spans="1:9" x14ac:dyDescent="0.25">
      <c r="A141" s="26"/>
      <c r="B141" s="26"/>
      <c r="C141" s="1"/>
      <c r="H141" s="4"/>
    </row>
    <row r="142" spans="1:9" x14ac:dyDescent="0.25">
      <c r="A142" s="26"/>
      <c r="B142" s="26"/>
      <c r="C142" s="1"/>
      <c r="H142" s="4"/>
    </row>
    <row r="143" spans="1:9" x14ac:dyDescent="0.25">
      <c r="A143" s="26"/>
      <c r="B143" s="26"/>
      <c r="H143" s="4"/>
    </row>
    <row r="144" spans="1:9" x14ac:dyDescent="0.25">
      <c r="A144" s="26"/>
      <c r="B144" s="26"/>
      <c r="H144" s="4"/>
    </row>
    <row r="145" spans="1:8" x14ac:dyDescent="0.25">
      <c r="A145" s="26"/>
      <c r="B145" s="26"/>
      <c r="H145" s="4"/>
    </row>
    <row r="146" spans="1:8" x14ac:dyDescent="0.25">
      <c r="A146" s="26"/>
      <c r="B146" s="26"/>
      <c r="H146" s="4"/>
    </row>
    <row r="147" spans="1:8" x14ac:dyDescent="0.25">
      <c r="A147" s="26"/>
      <c r="B147" s="26"/>
      <c r="H147" s="4"/>
    </row>
    <row r="148" spans="1:8" x14ac:dyDescent="0.25">
      <c r="A148" s="26"/>
      <c r="B148" s="26"/>
      <c r="H148" s="4"/>
    </row>
    <row r="149" spans="1:8" x14ac:dyDescent="0.25">
      <c r="A149" s="26"/>
      <c r="B149" s="26"/>
      <c r="H149" s="4"/>
    </row>
    <row r="150" spans="1:8" x14ac:dyDescent="0.25">
      <c r="A150" s="26"/>
      <c r="B150" s="26"/>
      <c r="H150" s="4"/>
    </row>
    <row r="151" spans="1:8" x14ac:dyDescent="0.25">
      <c r="A151" s="26"/>
      <c r="B151" s="26"/>
      <c r="H151" s="4"/>
    </row>
    <row r="152" spans="1:8" x14ac:dyDescent="0.25">
      <c r="A152" s="26"/>
      <c r="B152" s="26"/>
      <c r="H152" s="4"/>
    </row>
    <row r="153" spans="1:8" x14ac:dyDescent="0.25">
      <c r="A153" s="26"/>
      <c r="B153" s="26"/>
      <c r="H153" s="4"/>
    </row>
    <row r="154" spans="1:8" x14ac:dyDescent="0.25">
      <c r="A154" s="26"/>
      <c r="B154" s="26"/>
      <c r="H154" s="4"/>
    </row>
    <row r="155" spans="1:8" x14ac:dyDescent="0.25">
      <c r="A155" s="26"/>
      <c r="B155" s="26"/>
      <c r="H155" s="4"/>
    </row>
    <row r="156" spans="1:8" x14ac:dyDescent="0.25">
      <c r="A156" s="26"/>
      <c r="B156" s="26"/>
      <c r="H156" s="4"/>
    </row>
    <row r="157" spans="1:8" x14ac:dyDescent="0.25">
      <c r="A157" s="26"/>
      <c r="B157" s="26"/>
      <c r="H157" s="4"/>
    </row>
    <row r="158" spans="1:8" x14ac:dyDescent="0.25">
      <c r="B158" s="26"/>
      <c r="H158" s="4"/>
    </row>
    <row r="159" spans="1:8" x14ac:dyDescent="0.25">
      <c r="B159" s="26"/>
      <c r="H159" s="4"/>
    </row>
    <row r="160" spans="1:8" x14ac:dyDescent="0.25">
      <c r="B160" s="26"/>
      <c r="H160" s="4"/>
    </row>
    <row r="161" spans="1:8" x14ac:dyDescent="0.25">
      <c r="B161" s="26"/>
      <c r="H161" s="4"/>
    </row>
    <row r="162" spans="1:8" x14ac:dyDescent="0.25">
      <c r="B162" s="26"/>
      <c r="H162" s="4"/>
    </row>
    <row r="163" spans="1:8" x14ac:dyDescent="0.25">
      <c r="B163" s="26"/>
      <c r="H163" s="4"/>
    </row>
    <row r="164" spans="1:8" ht="15.75" thickBot="1" x14ac:dyDescent="0.3">
      <c r="B164" s="27"/>
      <c r="C164" s="28"/>
      <c r="D164" s="28"/>
      <c r="E164" s="28"/>
      <c r="F164" s="28"/>
      <c r="G164" s="28"/>
      <c r="H164" s="5"/>
    </row>
    <row r="165" spans="1:8" x14ac:dyDescent="0.25">
      <c r="A165" s="29"/>
    </row>
    <row r="166" spans="1:8" ht="15.75" thickBot="1" x14ac:dyDescent="0.3"/>
    <row r="167" spans="1:8" ht="29.25" thickBot="1" x14ac:dyDescent="0.5">
      <c r="B167" s="31" t="s">
        <v>305</v>
      </c>
      <c r="C167" s="32"/>
      <c r="D167" s="32"/>
      <c r="E167" s="32"/>
      <c r="F167" s="32"/>
      <c r="G167" s="32"/>
      <c r="H167" s="33"/>
    </row>
    <row r="168" spans="1:8" x14ac:dyDescent="0.25">
      <c r="B168" s="23"/>
      <c r="C168" s="24"/>
      <c r="D168" s="24"/>
      <c r="E168" s="24"/>
      <c r="F168" s="24"/>
      <c r="G168" s="24"/>
      <c r="H168" s="30"/>
    </row>
    <row r="169" spans="1:8" x14ac:dyDescent="0.25">
      <c r="B169" s="26"/>
      <c r="H169" s="4"/>
    </row>
    <row r="170" spans="1:8" x14ac:dyDescent="0.25">
      <c r="B170" s="26"/>
      <c r="H170" s="4"/>
    </row>
    <row r="171" spans="1:8" x14ac:dyDescent="0.25">
      <c r="B171" s="26"/>
      <c r="H171" s="4"/>
    </row>
    <row r="172" spans="1:8" x14ac:dyDescent="0.25">
      <c r="B172" s="26"/>
      <c r="H172" s="4"/>
    </row>
    <row r="173" spans="1:8" x14ac:dyDescent="0.25">
      <c r="B173" s="26"/>
      <c r="H173" s="4"/>
    </row>
    <row r="174" spans="1:8" x14ac:dyDescent="0.25">
      <c r="B174" s="26"/>
      <c r="H174" s="4"/>
    </row>
    <row r="175" spans="1:8" x14ac:dyDescent="0.25">
      <c r="B175" s="26"/>
      <c r="H175" s="4"/>
    </row>
    <row r="176" spans="1:8" x14ac:dyDescent="0.25">
      <c r="B176" s="26"/>
      <c r="H176" s="4"/>
    </row>
    <row r="177" spans="2:8" x14ac:dyDescent="0.25">
      <c r="B177" s="26"/>
      <c r="H177" s="4"/>
    </row>
    <row r="178" spans="2:8" x14ac:dyDescent="0.25">
      <c r="B178" s="26"/>
      <c r="H178" s="4"/>
    </row>
    <row r="179" spans="2:8" x14ac:dyDescent="0.25">
      <c r="B179" s="26"/>
      <c r="H179" s="4"/>
    </row>
    <row r="180" spans="2:8" x14ac:dyDescent="0.25">
      <c r="B180" s="26"/>
      <c r="H180" s="4"/>
    </row>
    <row r="181" spans="2:8" x14ac:dyDescent="0.25">
      <c r="B181" s="26"/>
      <c r="H181" s="4"/>
    </row>
    <row r="182" spans="2:8" x14ac:dyDescent="0.25">
      <c r="B182" s="26"/>
      <c r="H182" s="4"/>
    </row>
    <row r="183" spans="2:8" x14ac:dyDescent="0.25">
      <c r="B183" s="26"/>
      <c r="H183" s="4"/>
    </row>
    <row r="184" spans="2:8" x14ac:dyDescent="0.25">
      <c r="B184" s="26"/>
      <c r="H184" s="4"/>
    </row>
    <row r="185" spans="2:8" x14ac:dyDescent="0.25">
      <c r="B185" s="26"/>
      <c r="H185" s="4"/>
    </row>
    <row r="186" spans="2:8" x14ac:dyDescent="0.25">
      <c r="B186" s="26"/>
      <c r="H186" s="4"/>
    </row>
    <row r="187" spans="2:8" x14ac:dyDescent="0.25">
      <c r="B187" s="26"/>
      <c r="H187" s="4"/>
    </row>
    <row r="188" spans="2:8" x14ac:dyDescent="0.25">
      <c r="B188" s="26"/>
      <c r="H188" s="4"/>
    </row>
    <row r="189" spans="2:8" x14ac:dyDescent="0.25">
      <c r="B189" s="26"/>
      <c r="H189" s="4"/>
    </row>
    <row r="190" spans="2:8" x14ac:dyDescent="0.25">
      <c r="B190" s="26"/>
      <c r="H190" s="4"/>
    </row>
    <row r="191" spans="2:8" x14ac:dyDescent="0.25">
      <c r="B191" s="26"/>
      <c r="H191" s="4"/>
    </row>
    <row r="192" spans="2:8" x14ac:dyDescent="0.25">
      <c r="B192" s="26"/>
      <c r="H192" s="4"/>
    </row>
    <row r="193" spans="2:8" x14ac:dyDescent="0.25">
      <c r="B193" s="26"/>
      <c r="H193" s="4"/>
    </row>
    <row r="194" spans="2:8" x14ac:dyDescent="0.25">
      <c r="B194" s="26"/>
      <c r="H194" s="4"/>
    </row>
    <row r="195" spans="2:8" x14ac:dyDescent="0.25">
      <c r="B195" s="26"/>
      <c r="H195" s="4"/>
    </row>
    <row r="196" spans="2:8" x14ac:dyDescent="0.25">
      <c r="B196" s="26"/>
      <c r="H196" s="4"/>
    </row>
    <row r="197" spans="2:8" x14ac:dyDescent="0.25">
      <c r="B197" s="26"/>
      <c r="H197" s="4"/>
    </row>
    <row r="198" spans="2:8" x14ac:dyDescent="0.25">
      <c r="B198" s="26"/>
      <c r="H198" s="4"/>
    </row>
    <row r="199" spans="2:8" x14ac:dyDescent="0.25">
      <c r="B199" s="26"/>
      <c r="H199" s="4"/>
    </row>
    <row r="200" spans="2:8" x14ac:dyDescent="0.25">
      <c r="B200" s="26"/>
      <c r="H200" s="4"/>
    </row>
    <row r="201" spans="2:8" x14ac:dyDescent="0.25">
      <c r="B201" s="26"/>
      <c r="H201" s="4"/>
    </row>
    <row r="202" spans="2:8" x14ac:dyDescent="0.25">
      <c r="B202" s="26"/>
      <c r="H202" s="4"/>
    </row>
    <row r="203" spans="2:8" x14ac:dyDescent="0.25">
      <c r="B203" s="26"/>
      <c r="H203" s="4"/>
    </row>
    <row r="204" spans="2:8" x14ac:dyDescent="0.25">
      <c r="B204" s="26"/>
      <c r="H204" s="4"/>
    </row>
    <row r="205" spans="2:8" x14ac:dyDescent="0.25">
      <c r="B205" s="26"/>
      <c r="H205" s="4"/>
    </row>
    <row r="206" spans="2:8" ht="15.75" thickBot="1" x14ac:dyDescent="0.3">
      <c r="B206" s="27"/>
      <c r="C206" s="28"/>
      <c r="D206" s="28"/>
      <c r="E206" s="28"/>
      <c r="F206" s="28"/>
      <c r="G206" s="28"/>
      <c r="H206" s="5"/>
    </row>
    <row r="207" spans="2:8" x14ac:dyDescent="0.25"/>
    <row r="208" spans="2:8" ht="15.75" thickBot="1" x14ac:dyDescent="0.3"/>
    <row r="209" spans="2:8" ht="29.25" thickBot="1" x14ac:dyDescent="0.5">
      <c r="B209" s="31" t="s">
        <v>306</v>
      </c>
      <c r="C209" s="32"/>
      <c r="D209" s="32"/>
      <c r="E209" s="32"/>
      <c r="F209" s="32"/>
      <c r="G209" s="32"/>
      <c r="H209" s="33"/>
    </row>
    <row r="210" spans="2:8" x14ac:dyDescent="0.25">
      <c r="B210" s="23"/>
      <c r="C210" s="24"/>
      <c r="D210" s="24"/>
      <c r="E210" s="24"/>
      <c r="F210" s="24"/>
      <c r="G210" s="24"/>
      <c r="H210" s="30"/>
    </row>
    <row r="211" spans="2:8" x14ac:dyDescent="0.25">
      <c r="B211" s="26"/>
      <c r="H211" s="4"/>
    </row>
    <row r="212" spans="2:8" x14ac:dyDescent="0.25">
      <c r="B212" s="26"/>
      <c r="H212" s="4"/>
    </row>
    <row r="213" spans="2:8" x14ac:dyDescent="0.25">
      <c r="B213" s="26"/>
      <c r="H213" s="4"/>
    </row>
    <row r="214" spans="2:8" x14ac:dyDescent="0.25">
      <c r="B214" s="26"/>
      <c r="H214" s="4"/>
    </row>
    <row r="215" spans="2:8" x14ac:dyDescent="0.25">
      <c r="B215" s="26"/>
      <c r="H215" s="4"/>
    </row>
    <row r="216" spans="2:8" x14ac:dyDescent="0.25">
      <c r="B216" s="26"/>
      <c r="H216" s="4"/>
    </row>
    <row r="217" spans="2:8" x14ac:dyDescent="0.25">
      <c r="B217" s="26"/>
      <c r="H217" s="4"/>
    </row>
    <row r="218" spans="2:8" x14ac:dyDescent="0.25">
      <c r="B218" s="26"/>
      <c r="H218" s="4"/>
    </row>
    <row r="219" spans="2:8" x14ac:dyDescent="0.25">
      <c r="B219" s="26"/>
      <c r="H219" s="4"/>
    </row>
    <row r="220" spans="2:8" x14ac:dyDescent="0.25">
      <c r="B220" s="26"/>
      <c r="H220" s="4"/>
    </row>
    <row r="221" spans="2:8" x14ac:dyDescent="0.25">
      <c r="B221" s="26"/>
      <c r="H221" s="4"/>
    </row>
    <row r="222" spans="2:8" x14ac:dyDescent="0.25">
      <c r="B222" s="26"/>
      <c r="H222" s="4"/>
    </row>
    <row r="223" spans="2:8" x14ac:dyDescent="0.25">
      <c r="B223" s="26"/>
      <c r="H223" s="4"/>
    </row>
    <row r="224" spans="2:8" x14ac:dyDescent="0.25">
      <c r="B224" s="26"/>
      <c r="H224" s="4"/>
    </row>
    <row r="225" spans="2:8" x14ac:dyDescent="0.25">
      <c r="B225" s="26"/>
      <c r="H225" s="4"/>
    </row>
    <row r="226" spans="2:8" x14ac:dyDescent="0.25">
      <c r="B226" s="26"/>
      <c r="H226" s="4"/>
    </row>
    <row r="227" spans="2:8" x14ac:dyDescent="0.25">
      <c r="B227" s="26"/>
      <c r="H227" s="4"/>
    </row>
    <row r="228" spans="2:8" x14ac:dyDescent="0.25">
      <c r="B228" s="26"/>
      <c r="H228" s="4"/>
    </row>
    <row r="229" spans="2:8" x14ac:dyDescent="0.25">
      <c r="B229" s="26"/>
      <c r="H229" s="4"/>
    </row>
    <row r="230" spans="2:8" x14ac:dyDescent="0.25">
      <c r="B230" s="26"/>
      <c r="H230" s="4"/>
    </row>
    <row r="231" spans="2:8" x14ac:dyDescent="0.25">
      <c r="B231" s="26"/>
      <c r="H231" s="4"/>
    </row>
    <row r="232" spans="2:8" x14ac:dyDescent="0.25">
      <c r="B232" s="26"/>
      <c r="H232" s="4"/>
    </row>
    <row r="233" spans="2:8" x14ac:dyDescent="0.25">
      <c r="B233" s="26"/>
      <c r="H233" s="4"/>
    </row>
    <row r="234" spans="2:8" x14ac:dyDescent="0.25">
      <c r="B234" s="26"/>
      <c r="H234" s="4"/>
    </row>
    <row r="235" spans="2:8" x14ac:dyDescent="0.25">
      <c r="B235" s="26"/>
      <c r="H235" s="4"/>
    </row>
    <row r="236" spans="2:8" x14ac:dyDescent="0.25">
      <c r="B236" s="26"/>
      <c r="H236" s="4"/>
    </row>
    <row r="237" spans="2:8" x14ac:dyDescent="0.25">
      <c r="B237" s="26"/>
      <c r="H237" s="4"/>
    </row>
    <row r="238" spans="2:8" x14ac:dyDescent="0.25">
      <c r="B238" s="26"/>
      <c r="H238" s="4"/>
    </row>
    <row r="239" spans="2:8" x14ac:dyDescent="0.25">
      <c r="B239" s="26"/>
      <c r="H239" s="4"/>
    </row>
    <row r="240" spans="2:8" x14ac:dyDescent="0.25">
      <c r="B240" s="26"/>
      <c r="H240" s="4"/>
    </row>
    <row r="241" spans="2:8" x14ac:dyDescent="0.25">
      <c r="B241" s="26"/>
      <c r="H241" s="4"/>
    </row>
    <row r="242" spans="2:8" ht="15.75" thickBot="1" x14ac:dyDescent="0.3">
      <c r="B242" s="27"/>
      <c r="C242" s="28"/>
      <c r="D242" s="28"/>
      <c r="E242" s="28"/>
      <c r="F242" s="28"/>
      <c r="G242" s="28"/>
      <c r="H242" s="5"/>
    </row>
    <row r="243" spans="2:8" x14ac:dyDescent="0.25"/>
  </sheetData>
  <sortState xmlns:xlrd2="http://schemas.microsoft.com/office/spreadsheetml/2017/richdata2" ref="A3:H129">
    <sortCondition ref="A3:A129"/>
  </sortState>
  <mergeCells count="4">
    <mergeCell ref="B209:H209"/>
    <mergeCell ref="A1:I1"/>
    <mergeCell ref="B133:H133"/>
    <mergeCell ref="B167:H167"/>
  </mergeCells>
  <pageMargins left="0.25" right="0.25" top="0.75" bottom="0.75" header="0.3" footer="0.3"/>
  <pageSetup paperSize="7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T / V W F y f D l W m A A A A 9 g A A A B I A H A B D b 2 5 m a W c v U G F j a 2 F n Z S 5 4 b W w g o h g A K K A U A A A A A A A A A A A A A A A A A A A A A A A A A A A A h Y 9 B C s I w F E S v U r J v k k Y E L b / p w p V g R R D E b a i x D b a / 0 q S m d 3 P h k b y C F a 2 6 c z k z b 2 D m f r 1 B 2 t d V c N G t N Q 0 m J K K c B B r z 5 m C w S E j n j u G M p B I 2 K j + p Q g c D j D b u r U l I 6 d w 5 Z s x 7 T / 2 E N m 3 B B O c R 2 2 e r b V 7 q W o U G r V O Y a / J p H f 6 3 i I T d a 4 w U N B J z K q a C c m C j C Z n B L y C G v c / 0 x 4 R F V 7 m u 1 V J j u F w D G y W w 9 w f 5 A F B L A w Q U A A I A C A A h P 9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/ V W C i K R 7 g O A A A A E Q A A A B M A H A B G b 3 J t d W x h c y 9 T Z W N 0 a W 9 u M S 5 t I K I Y A C i g F A A A A A A A A A A A A A A A A A A A A A A A A A A A A C t O T S 7 J z M 9 T C I b Q h t Y A U E s B A i 0 A F A A C A A g A I T / V W F y f D l W m A A A A 9 g A A A B I A A A A A A A A A A A A A A A A A A A A A A E N v b m Z p Z y 9 Q Y W N r Y W d l L n h t b F B L A Q I t A B Q A A g A I A C E / 1 V g P y u m r p A A A A O k A A A A T A A A A A A A A A A A A A A A A A P I A A A B b Q 2 9 u d G V u d F 9 U e X B l c 1 0 u e G 1 s U E s B A i 0 A F A A C A A g A I T / V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T c w / y M B q V P v S z 8 n K X 0 C o Q A A A A A A g A A A A A A E G Y A A A A B A A A g A A A A N e y I q p 3 G g l H g e + I I M V C l e 6 q e N s 7 5 I z s Y F d w r s G o f T b k A A A A A D o A A A A A C A A A g A A A A z S l n q K t z N m 0 v v U W J j u N H p T M 8 d n U G q B 2 q S d e A y n I u E / l Q A A A A z x J 0 r s B z i X 8 l 4 g / E P r 4 j V + 1 w L z 7 t G Y U r 0 6 3 w a S h U D z J X N b d p 0 p t d y / L U P r Q + n w V J j T n y 7 L f o k P 2 U B g v m 4 + 7 t p j N 9 x C 7 F 2 P 6 B + i Y Y G U i M T O 5 A A A A A z s w j K m 5 w o 3 / W d c e S Y t I i + M B + C D i a t i v 3 U g u C K n P O I y J D C E y K 7 f z J 7 S 9 d 1 d n J n r u l c T N U j K T m i C q t / 0 e o e K 2 f M Q = = < / D a t a M a s h u p > 
</file>

<file path=customXml/itemProps1.xml><?xml version="1.0" encoding="utf-8"?>
<ds:datastoreItem xmlns:ds="http://schemas.openxmlformats.org/officeDocument/2006/customXml" ds:itemID="{85C1B038-9462-4D74-979D-C993C71936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Movies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Srikrishna Bhaskar</dc:creator>
  <cp:lastModifiedBy>Srikrishna Bhaskar</cp:lastModifiedBy>
  <cp:lastPrinted>2024-06-21T17:27:05Z</cp:lastPrinted>
  <dcterms:created xsi:type="dcterms:W3CDTF">2024-06-13T02:22:07Z</dcterms:created>
  <dcterms:modified xsi:type="dcterms:W3CDTF">2024-06-22T02:44:51Z</dcterms:modified>
</cp:coreProperties>
</file>