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학생정보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1" i="1" l="1"/>
  <c r="G101" i="1"/>
  <c r="C101" i="1"/>
  <c r="H100" i="1"/>
  <c r="G100" i="1"/>
  <c r="C100" i="1"/>
  <c r="H99" i="1"/>
  <c r="G99" i="1"/>
  <c r="C99" i="1"/>
  <c r="H98" i="1"/>
  <c r="G98" i="1"/>
  <c r="C98" i="1"/>
  <c r="H97" i="1"/>
  <c r="G97" i="1"/>
  <c r="C97" i="1"/>
  <c r="H96" i="1"/>
  <c r="G96" i="1"/>
  <c r="C96" i="1"/>
  <c r="H95" i="1"/>
  <c r="G95" i="1"/>
  <c r="C95" i="1"/>
  <c r="H94" i="1"/>
  <c r="G94" i="1"/>
  <c r="C94" i="1"/>
  <c r="H93" i="1"/>
  <c r="G93" i="1"/>
  <c r="C93" i="1"/>
  <c r="H92" i="1"/>
  <c r="G92" i="1"/>
  <c r="C92" i="1"/>
  <c r="H91" i="1"/>
  <c r="G91" i="1"/>
  <c r="C91" i="1"/>
  <c r="H90" i="1"/>
  <c r="G90" i="1"/>
  <c r="C90" i="1"/>
  <c r="H89" i="1"/>
  <c r="G89" i="1"/>
  <c r="C89" i="1"/>
  <c r="H88" i="1"/>
  <c r="G88" i="1"/>
  <c r="C88" i="1"/>
  <c r="H87" i="1"/>
  <c r="G87" i="1"/>
  <c r="C87" i="1"/>
  <c r="H86" i="1"/>
  <c r="G86" i="1"/>
  <c r="C86" i="1"/>
  <c r="H85" i="1"/>
  <c r="G85" i="1"/>
  <c r="C85" i="1"/>
  <c r="H84" i="1"/>
  <c r="G84" i="1"/>
  <c r="C84" i="1"/>
  <c r="H83" i="1"/>
  <c r="G83" i="1"/>
  <c r="C83" i="1"/>
  <c r="H82" i="1"/>
  <c r="G82" i="1"/>
  <c r="C82" i="1"/>
  <c r="H81" i="1"/>
  <c r="G81" i="1"/>
  <c r="C81" i="1"/>
  <c r="H80" i="1"/>
  <c r="G80" i="1"/>
  <c r="C80" i="1"/>
  <c r="H79" i="1"/>
  <c r="G79" i="1"/>
  <c r="C79" i="1"/>
  <c r="H78" i="1"/>
  <c r="G78" i="1"/>
  <c r="C78" i="1"/>
  <c r="H77" i="1"/>
  <c r="G77" i="1"/>
  <c r="C77" i="1"/>
  <c r="H76" i="1"/>
  <c r="G76" i="1"/>
  <c r="C76" i="1"/>
  <c r="H75" i="1"/>
  <c r="G75" i="1"/>
  <c r="C75" i="1"/>
  <c r="H74" i="1"/>
  <c r="G74" i="1"/>
  <c r="C74" i="1"/>
  <c r="H73" i="1"/>
  <c r="G73" i="1"/>
  <c r="C73" i="1"/>
  <c r="H72" i="1"/>
  <c r="G72" i="1"/>
  <c r="C72" i="1"/>
  <c r="H71" i="1"/>
  <c r="G71" i="1"/>
  <c r="C71" i="1"/>
  <c r="H70" i="1"/>
  <c r="G70" i="1"/>
  <c r="C70" i="1"/>
  <c r="H69" i="1"/>
  <c r="G69" i="1"/>
  <c r="C69" i="1"/>
  <c r="H68" i="1"/>
  <c r="G68" i="1"/>
  <c r="C68" i="1"/>
  <c r="H67" i="1"/>
  <c r="G67" i="1"/>
  <c r="C67" i="1"/>
  <c r="H66" i="1"/>
  <c r="G66" i="1"/>
  <c r="C66" i="1"/>
  <c r="H65" i="1"/>
  <c r="G65" i="1"/>
  <c r="C65" i="1"/>
  <c r="H64" i="1"/>
  <c r="G64" i="1"/>
  <c r="C64" i="1"/>
  <c r="H63" i="1"/>
  <c r="G63" i="1"/>
  <c r="C63" i="1"/>
  <c r="H62" i="1"/>
  <c r="G62" i="1"/>
  <c r="C62" i="1"/>
  <c r="H61" i="1"/>
  <c r="G61" i="1"/>
  <c r="C61" i="1"/>
  <c r="H60" i="1"/>
  <c r="G60" i="1"/>
  <c r="C60" i="1"/>
  <c r="H59" i="1"/>
  <c r="G59" i="1"/>
  <c r="C59" i="1"/>
  <c r="H58" i="1"/>
  <c r="G58" i="1"/>
  <c r="C58" i="1"/>
  <c r="H57" i="1"/>
  <c r="G57" i="1"/>
  <c r="C57" i="1"/>
  <c r="H56" i="1"/>
  <c r="G56" i="1"/>
  <c r="C56" i="1"/>
  <c r="H55" i="1"/>
  <c r="G55" i="1"/>
  <c r="C55" i="1"/>
  <c r="H54" i="1"/>
  <c r="G54" i="1"/>
  <c r="C54" i="1"/>
  <c r="H53" i="1"/>
  <c r="G53" i="1"/>
  <c r="C53" i="1"/>
  <c r="H52" i="1"/>
  <c r="G52" i="1"/>
  <c r="C52" i="1"/>
  <c r="H51" i="1"/>
  <c r="G51" i="1"/>
  <c r="C51" i="1"/>
  <c r="H50" i="1"/>
  <c r="G50" i="1"/>
  <c r="C50" i="1"/>
  <c r="H49" i="1"/>
  <c r="G49" i="1"/>
  <c r="C49" i="1"/>
  <c r="H48" i="1"/>
  <c r="G48" i="1"/>
  <c r="C48" i="1"/>
  <c r="H47" i="1"/>
  <c r="G47" i="1"/>
  <c r="C47" i="1"/>
  <c r="H46" i="1"/>
  <c r="G46" i="1"/>
  <c r="C46" i="1"/>
  <c r="H45" i="1"/>
  <c r="G45" i="1"/>
  <c r="C45" i="1"/>
  <c r="H44" i="1"/>
  <c r="G44" i="1"/>
  <c r="C44" i="1"/>
  <c r="H43" i="1"/>
  <c r="G43" i="1"/>
  <c r="C43" i="1"/>
  <c r="H42" i="1"/>
  <c r="G42" i="1"/>
  <c r="C42" i="1"/>
  <c r="H41" i="1"/>
  <c r="G41" i="1"/>
  <c r="C41" i="1"/>
  <c r="H40" i="1"/>
  <c r="G40" i="1"/>
  <c r="C40" i="1"/>
  <c r="H39" i="1"/>
  <c r="G39" i="1"/>
  <c r="C39" i="1"/>
  <c r="H38" i="1"/>
  <c r="G38" i="1"/>
  <c r="C38" i="1"/>
  <c r="H37" i="1"/>
  <c r="G37" i="1"/>
  <c r="C37" i="1"/>
  <c r="H36" i="1"/>
  <c r="G36" i="1"/>
  <c r="C36" i="1"/>
  <c r="H35" i="1"/>
  <c r="G35" i="1"/>
  <c r="C35" i="1"/>
  <c r="H34" i="1"/>
  <c r="G34" i="1"/>
  <c r="C34" i="1"/>
  <c r="H33" i="1"/>
  <c r="G33" i="1"/>
  <c r="C33" i="1"/>
  <c r="H32" i="1"/>
  <c r="G32" i="1"/>
  <c r="C32" i="1"/>
  <c r="H31" i="1"/>
  <c r="G31" i="1"/>
  <c r="C31" i="1"/>
  <c r="H30" i="1"/>
  <c r="G30" i="1"/>
  <c r="C30" i="1"/>
  <c r="H29" i="1"/>
  <c r="G29" i="1"/>
  <c r="C29" i="1"/>
  <c r="H28" i="1"/>
  <c r="G28" i="1"/>
  <c r="C28" i="1"/>
  <c r="H27" i="1"/>
  <c r="G27" i="1"/>
  <c r="C27" i="1"/>
  <c r="H26" i="1"/>
  <c r="G26" i="1"/>
  <c r="C26" i="1"/>
  <c r="H25" i="1"/>
  <c r="G25" i="1"/>
  <c r="C25" i="1"/>
  <c r="H24" i="1"/>
  <c r="G24" i="1"/>
  <c r="C24" i="1"/>
  <c r="H23" i="1"/>
  <c r="G23" i="1"/>
  <c r="C23" i="1"/>
  <c r="H22" i="1"/>
  <c r="G22" i="1"/>
  <c r="C22" i="1"/>
  <c r="H21" i="1"/>
  <c r="G21" i="1"/>
  <c r="C21" i="1"/>
  <c r="H20" i="1"/>
  <c r="G20" i="1"/>
  <c r="C20" i="1"/>
  <c r="H19" i="1"/>
  <c r="G19" i="1"/>
  <c r="C19" i="1"/>
  <c r="H18" i="1"/>
  <c r="G18" i="1"/>
  <c r="C18" i="1"/>
  <c r="H17" i="1"/>
  <c r="G17" i="1"/>
  <c r="C17" i="1"/>
  <c r="H16" i="1"/>
  <c r="G16" i="1"/>
  <c r="C16" i="1"/>
  <c r="H15" i="1"/>
  <c r="G15" i="1"/>
  <c r="C15" i="1"/>
  <c r="H14" i="1"/>
  <c r="G14" i="1"/>
  <c r="C14" i="1"/>
  <c r="H13" i="1"/>
  <c r="G13" i="1"/>
  <c r="C13" i="1"/>
  <c r="H12" i="1"/>
  <c r="G12" i="1"/>
  <c r="C12" i="1"/>
  <c r="H11" i="1"/>
  <c r="G11" i="1"/>
  <c r="C11" i="1"/>
  <c r="H10" i="1"/>
  <c r="G10" i="1"/>
  <c r="C10" i="1"/>
  <c r="H9" i="1"/>
  <c r="G9" i="1"/>
  <c r="C9" i="1"/>
  <c r="H8" i="1"/>
  <c r="G8" i="1"/>
  <c r="C8" i="1"/>
  <c r="H7" i="1"/>
  <c r="G7" i="1"/>
  <c r="C7" i="1"/>
  <c r="H6" i="1"/>
  <c r="G6" i="1"/>
  <c r="C6" i="1"/>
  <c r="H5" i="1"/>
  <c r="G5" i="1"/>
  <c r="C5" i="1"/>
  <c r="H4" i="1"/>
  <c r="G4" i="1"/>
  <c r="C4" i="1"/>
  <c r="H3" i="1"/>
  <c r="G3" i="1"/>
  <c r="C3" i="1"/>
  <c r="H2" i="1"/>
  <c r="G2" i="1"/>
  <c r="C2" i="1"/>
</calcChain>
</file>

<file path=xl/sharedStrings.xml><?xml version="1.0" encoding="utf-8"?>
<sst xmlns="http://schemas.openxmlformats.org/spreadsheetml/2006/main" count="408" uniqueCount="318">
  <si>
    <t>학번</t>
    <phoneticPr fontId="2" type="noConversion"/>
  </si>
  <si>
    <t>학생이름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</si>
  <si>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</si>
  <si>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</si>
  <si>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</si>
  <si>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</si>
  <si>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학과명</t>
    <phoneticPr fontId="2" type="noConversion"/>
  </si>
  <si>
    <t>교과교수</t>
    <phoneticPr fontId="2" type="noConversion"/>
  </si>
  <si>
    <t>S0001</t>
    <phoneticPr fontId="2" type="noConversion"/>
  </si>
  <si>
    <t>갈한수</t>
  </si>
  <si>
    <t>경남 김해시 어방동 1088-7</t>
  </si>
  <si>
    <t>008</t>
  </si>
  <si>
    <t>S0002</t>
  </si>
  <si>
    <t>강이찬</t>
  </si>
  <si>
    <t>강원도 속초시 대포동 956-5</t>
  </si>
  <si>
    <t>006</t>
  </si>
  <si>
    <t>S0003</t>
  </si>
  <si>
    <t>개원훈</t>
  </si>
  <si>
    <t>경북 영천시 문외동 38-3번</t>
    <phoneticPr fontId="2" type="noConversion"/>
  </si>
  <si>
    <t>009</t>
  </si>
  <si>
    <t>S0004</t>
  </si>
  <si>
    <t>경시현</t>
  </si>
  <si>
    <t>서울시 구로구 구로동 3-35번지</t>
    <phoneticPr fontId="2" type="noConversion"/>
  </si>
  <si>
    <t>S0005</t>
  </si>
  <si>
    <t>공동영</t>
  </si>
  <si>
    <t>강원도 동해시 천곡동 1077-3</t>
  </si>
  <si>
    <t>010</t>
  </si>
  <si>
    <t>S0006</t>
  </si>
  <si>
    <t>기대연</t>
  </si>
  <si>
    <t>대구 수성구 수성3가 322-1번지</t>
  </si>
  <si>
    <t>002</t>
  </si>
  <si>
    <t>S0007</t>
  </si>
  <si>
    <t>기원호</t>
  </si>
  <si>
    <t>울산시 울주군 서생면 간절곶해안길 S05</t>
  </si>
  <si>
    <t>005</t>
  </si>
  <si>
    <t>S0008</t>
  </si>
  <si>
    <t>기은성</t>
  </si>
  <si>
    <t>거제시 장승포동 702-4</t>
  </si>
  <si>
    <t>S0009</t>
  </si>
  <si>
    <t>나한율</t>
  </si>
  <si>
    <t>경기도 이천시 창전동 166-13번지</t>
  </si>
  <si>
    <t>S0010</t>
  </si>
  <si>
    <t>남동예</t>
  </si>
  <si>
    <t>경남 밀양시 내일동 649-7</t>
    <phoneticPr fontId="2" type="noConversion"/>
  </si>
  <si>
    <t>S0011</t>
  </si>
  <si>
    <t>낭시우</t>
  </si>
  <si>
    <t>경기도 파주시 문산읍 문산리 61-35번지</t>
    <phoneticPr fontId="2" type="noConversion"/>
  </si>
  <si>
    <t>001</t>
  </si>
  <si>
    <t>S0012</t>
  </si>
  <si>
    <t>내세원</t>
  </si>
  <si>
    <t>충북 증평군 증평읍 창동리 65번지</t>
  </si>
  <si>
    <t>S0013</t>
  </si>
  <si>
    <t>뇌성수</t>
  </si>
  <si>
    <t>제주시 연동 1482번지</t>
    <phoneticPr fontId="2" type="noConversion"/>
  </si>
  <si>
    <t>S0014</t>
  </si>
  <si>
    <t>단수혁</t>
  </si>
  <si>
    <t>울산시 남구 옥동 143-12</t>
  </si>
  <si>
    <t>004</t>
  </si>
  <si>
    <t>S0015</t>
  </si>
  <si>
    <t>담성민</t>
  </si>
  <si>
    <t>강원도 속초시 중앙로 150-1</t>
  </si>
  <si>
    <t>S0016</t>
  </si>
  <si>
    <t>담원준</t>
  </si>
  <si>
    <t>전남 나주시 대호동 1029-2</t>
  </si>
  <si>
    <t>S0017</t>
  </si>
  <si>
    <t>담장호</t>
  </si>
  <si>
    <t>경북 구미시 옥계동 840번지</t>
    <phoneticPr fontId="2" type="noConversion"/>
  </si>
  <si>
    <t>S0018</t>
  </si>
  <si>
    <t>독고예준</t>
  </si>
  <si>
    <t>경기도 이천시 신둔면 용면리 1S0번지</t>
  </si>
  <si>
    <t>S0019</t>
  </si>
  <si>
    <t>돈송혁</t>
  </si>
  <si>
    <t>충북 충주시 가금면 용전리 92번지</t>
    <phoneticPr fontId="2" type="noConversion"/>
  </si>
  <si>
    <t>S00S0</t>
  </si>
  <si>
    <t>돈재현</t>
  </si>
  <si>
    <t>제주특별자치도 서귀포시 대정읍 상모리 133-8 번지</t>
    <phoneticPr fontId="2" type="noConversion"/>
  </si>
  <si>
    <t>S0021</t>
  </si>
  <si>
    <t>두동환</t>
  </si>
  <si>
    <t>경기도 파주시 금촌동 987-6번지</t>
    <phoneticPr fontId="2" type="noConversion"/>
  </si>
  <si>
    <t>S0022</t>
  </si>
  <si>
    <t>두채훈</t>
  </si>
  <si>
    <t>제주특별자치도 서귀포시 대정읍 상모리 133 번지</t>
    <phoneticPr fontId="2" type="noConversion"/>
  </si>
  <si>
    <t>S0023</t>
  </si>
  <si>
    <t>명윤일</t>
  </si>
  <si>
    <t>서울시 강서구 화곡동 1006-9</t>
  </si>
  <si>
    <t>S0024</t>
  </si>
  <si>
    <t>모재원</t>
  </si>
  <si>
    <t>서울시 강서구 가양동 1479-9</t>
  </si>
  <si>
    <t>S0025</t>
  </si>
  <si>
    <t>문은진</t>
  </si>
  <si>
    <t>인천시 서구 검암동 606-7</t>
  </si>
  <si>
    <t>S0026</t>
  </si>
  <si>
    <t>박수혁</t>
  </si>
  <si>
    <t>경기도 화성시 능동 445-2</t>
    <phoneticPr fontId="2" type="noConversion"/>
  </si>
  <si>
    <t>S0027</t>
  </si>
  <si>
    <t>방윤후</t>
  </si>
  <si>
    <t>경기도 고양시 일산동구 장항동 86</t>
    <phoneticPr fontId="2" type="noConversion"/>
  </si>
  <si>
    <t>S0028</t>
  </si>
  <si>
    <t>방채호</t>
  </si>
  <si>
    <t>서울시 관악구 신림동 1640-3</t>
    <phoneticPr fontId="2" type="noConversion"/>
  </si>
  <si>
    <t>S0029</t>
  </si>
  <si>
    <t>배세준</t>
  </si>
  <si>
    <t>경기도 양평군 양평읍 양근리 S01-15</t>
  </si>
  <si>
    <t>S0030</t>
  </si>
  <si>
    <t>배채호</t>
  </si>
  <si>
    <t>대구시 동구 율하동 1223</t>
  </si>
  <si>
    <t>S0031</t>
  </si>
  <si>
    <t>변재호</t>
  </si>
  <si>
    <t>전북 부안군 변산면 격포리 290-1</t>
    <phoneticPr fontId="2" type="noConversion"/>
  </si>
  <si>
    <t>S0032</t>
  </si>
  <si>
    <t>복재민</t>
  </si>
  <si>
    <t>강원도 원주시 행구동 1847-3</t>
  </si>
  <si>
    <t>S0033</t>
  </si>
  <si>
    <t>복준완</t>
  </si>
  <si>
    <t>충남 아산시 배방읍 복수리 1019</t>
  </si>
  <si>
    <t>S0034</t>
  </si>
  <si>
    <t>비현호</t>
  </si>
  <si>
    <t>울산시 동구 서부동 113-48</t>
  </si>
  <si>
    <t>S0035</t>
  </si>
  <si>
    <t>빈성희</t>
  </si>
  <si>
    <t>경기도 화성시 봉담읍 동화리 113-1번지</t>
  </si>
  <si>
    <t>S0036</t>
  </si>
  <si>
    <t>사성준</t>
  </si>
  <si>
    <t>경남 창원시 대방동 자양로 136</t>
  </si>
  <si>
    <t>S0037</t>
  </si>
  <si>
    <t>사원혁</t>
  </si>
  <si>
    <t>서울시 도봉구 쌍문동 45-8</t>
    <phoneticPr fontId="2" type="noConversion"/>
  </si>
  <si>
    <t>003</t>
  </si>
  <si>
    <t>S0038</t>
  </si>
  <si>
    <t>사원호</t>
  </si>
  <si>
    <t>경남 창원시 진해구 이동 464-2번지</t>
    <phoneticPr fontId="2" type="noConversion"/>
  </si>
  <si>
    <t>S0039</t>
  </si>
  <si>
    <t>삼윤후</t>
  </si>
  <si>
    <t>인천시 연수구 동춘동 926번지</t>
    <phoneticPr fontId="2" type="noConversion"/>
  </si>
  <si>
    <t>S0040</t>
  </si>
  <si>
    <t>삼찬후</t>
  </si>
  <si>
    <t>경북 경주시 성건동 684-9번지</t>
    <phoneticPr fontId="2" type="noConversion"/>
  </si>
  <si>
    <t>007</t>
  </si>
  <si>
    <t>S0041</t>
  </si>
  <si>
    <t>석서훈</t>
  </si>
  <si>
    <t>전남 구례군 산동면 좌사리 110-1</t>
  </si>
  <si>
    <t>S0042</t>
  </si>
  <si>
    <t>성성율</t>
  </si>
  <si>
    <t>서울시 강북구 미아동 838-4번지</t>
  </si>
  <si>
    <t>S0043</t>
  </si>
  <si>
    <t>소대권</t>
  </si>
  <si>
    <t>경기도 성남시 분당구 삼평동 741</t>
  </si>
  <si>
    <t>S0044</t>
  </si>
  <si>
    <t>소윤수</t>
  </si>
  <si>
    <t>경남 김해시 장유면 관동리 1101-1번지</t>
  </si>
  <si>
    <t>S0045</t>
  </si>
  <si>
    <t>순대영</t>
  </si>
  <si>
    <t>경기도 과천시 막계동 33</t>
    <phoneticPr fontId="2" type="noConversion"/>
  </si>
  <si>
    <t>S0046</t>
  </si>
  <si>
    <t>신찬영</t>
  </si>
  <si>
    <t xml:space="preserve">충남 아산시 배방읍 장래리 1760 </t>
    <phoneticPr fontId="2" type="noConversion"/>
  </si>
  <si>
    <t>S0047</t>
  </si>
  <si>
    <t>심장호</t>
  </si>
  <si>
    <t>광주시 서구 치평동 1223-3</t>
    <phoneticPr fontId="2" type="noConversion"/>
  </si>
  <si>
    <t>S0048</t>
  </si>
  <si>
    <t>아동은</t>
  </si>
  <si>
    <t>경기도 파주시 동패동 56</t>
    <phoneticPr fontId="2" type="noConversion"/>
  </si>
  <si>
    <t>S0049</t>
  </si>
  <si>
    <t>야유신</t>
  </si>
  <si>
    <t>경기도 일산시 서구 대화동 2606</t>
  </si>
  <si>
    <t>S0050</t>
  </si>
  <si>
    <t>양동인</t>
  </si>
  <si>
    <t>광주시 남구 진월동 259번지</t>
  </si>
  <si>
    <t>S0051</t>
  </si>
  <si>
    <t>양은성</t>
  </si>
  <si>
    <t>부산시 동래구 명륜동 569-12</t>
  </si>
  <si>
    <t>S0052</t>
  </si>
  <si>
    <t>어민기</t>
  </si>
  <si>
    <t>전북 김제시 검산동 844</t>
  </si>
  <si>
    <t>S0053</t>
  </si>
  <si>
    <t>엄은진</t>
  </si>
  <si>
    <t>경기도 용인시 처인구 김량장동 23-1번지</t>
    <phoneticPr fontId="2" type="noConversion"/>
  </si>
  <si>
    <t>S0054</t>
  </si>
  <si>
    <t>여동은</t>
  </si>
  <si>
    <t>충남 천안시 석북구 백석동 878번지</t>
    <phoneticPr fontId="2" type="noConversion"/>
  </si>
  <si>
    <t>S0055</t>
  </si>
  <si>
    <t>여민국</t>
  </si>
  <si>
    <t>경기도 수원시 권선구 금곡동 572-5</t>
  </si>
  <si>
    <t>S0056</t>
  </si>
  <si>
    <t>연연재</t>
  </si>
  <si>
    <t>서울시 영등포구 여의도동 23번지</t>
    <phoneticPr fontId="2" type="noConversion"/>
  </si>
  <si>
    <t>S0057</t>
  </si>
  <si>
    <t>옥원준</t>
  </si>
  <si>
    <t>강원도 원주시 문막읍 동화리 113번지</t>
  </si>
  <si>
    <t>S0058</t>
  </si>
  <si>
    <t>옥채훈</t>
  </si>
  <si>
    <t>서울시 광진구 구의동 611번지</t>
    <phoneticPr fontId="2" type="noConversion"/>
  </si>
  <si>
    <t>S0059</t>
  </si>
  <si>
    <t>옹효성</t>
  </si>
  <si>
    <t>충남 공주시 중동 67-3번지</t>
    <phoneticPr fontId="2" type="noConversion"/>
  </si>
  <si>
    <t>S0060</t>
  </si>
  <si>
    <t>운윤태</t>
  </si>
  <si>
    <t>인천시 서구 마전동 621-5</t>
  </si>
  <si>
    <t>S0061</t>
  </si>
  <si>
    <t>원성빈</t>
  </si>
  <si>
    <t>울산시 동구 서부동 315-34</t>
    <phoneticPr fontId="2" type="noConversion"/>
  </si>
  <si>
    <t>S0062</t>
  </si>
  <si>
    <t>유민국</t>
  </si>
  <si>
    <t>경기도 수원시 천천동 528-1</t>
  </si>
  <si>
    <t>S0063</t>
  </si>
  <si>
    <t>유성율</t>
  </si>
  <si>
    <t>충남 공주시 신관동 191-7번지</t>
  </si>
  <si>
    <t>S0064</t>
  </si>
  <si>
    <t>유준호</t>
  </si>
  <si>
    <t>경기도 안산시 상록구 본오동 874-11</t>
  </si>
  <si>
    <t>S0065</t>
  </si>
  <si>
    <t>은채혁</t>
  </si>
  <si>
    <t>충남 아산시 탕정면 명암리 931-1</t>
  </si>
  <si>
    <t>S0066</t>
  </si>
  <si>
    <t>은현준</t>
  </si>
  <si>
    <t>대전시 서구 도안동 963번지</t>
  </si>
  <si>
    <t>S0067</t>
  </si>
  <si>
    <t>이윤진</t>
  </si>
  <si>
    <t>전남 여수시 종화동 470</t>
  </si>
  <si>
    <t>S0068</t>
  </si>
  <si>
    <t>전동원</t>
  </si>
  <si>
    <t>인천시 송도 커넬워크 3동</t>
    <phoneticPr fontId="2" type="noConversion"/>
  </si>
  <si>
    <t>S0069</t>
  </si>
  <si>
    <t>점재민</t>
  </si>
  <si>
    <t>울산시 중구 태화동 593-17</t>
  </si>
  <si>
    <t>S0070</t>
  </si>
  <si>
    <t>제갈동연</t>
  </si>
  <si>
    <t>경기도 고양시 일산구 주엽2동 22번지</t>
    <phoneticPr fontId="2" type="noConversion"/>
  </si>
  <si>
    <t>S0071</t>
  </si>
  <si>
    <t>제동희</t>
  </si>
  <si>
    <t>경기도 용인시 기흥구 보라동 579-2</t>
  </si>
  <si>
    <t>S0072</t>
  </si>
  <si>
    <t>제민기</t>
  </si>
  <si>
    <t>부산시 해운대구 좌동 1270-5 103호</t>
  </si>
  <si>
    <t>S0073</t>
  </si>
  <si>
    <t>제영후</t>
  </si>
  <si>
    <t>경북 경주시 천군동 S06-3</t>
  </si>
  <si>
    <t>S0074</t>
  </si>
  <si>
    <t>제유상</t>
  </si>
  <si>
    <t>경기도 남양주시 별내면 화점리 58-65</t>
  </si>
  <si>
    <t>S0075</t>
  </si>
  <si>
    <t>지승현</t>
  </si>
  <si>
    <t>충남 천안시 불당동 아산신도시 222</t>
    <phoneticPr fontId="2" type="noConversion"/>
  </si>
  <si>
    <t>S0076</t>
  </si>
  <si>
    <t>진대원</t>
  </si>
  <si>
    <t>부산시 연제구 연산동728-1번지</t>
    <phoneticPr fontId="2" type="noConversion"/>
  </si>
  <si>
    <t>S0077</t>
  </si>
  <si>
    <t>진대윤</t>
  </si>
  <si>
    <t>경기도 가평군 청평면 대성리 399-103</t>
  </si>
  <si>
    <t>S0078</t>
  </si>
  <si>
    <t>진동혜</t>
  </si>
  <si>
    <t>대전시 서구 도마동 29-32번지</t>
  </si>
  <si>
    <t>S0079</t>
  </si>
  <si>
    <t>진승우</t>
  </si>
  <si>
    <t>인천시 계양구 임학동 67-9</t>
    <phoneticPr fontId="2" type="noConversion"/>
  </si>
  <si>
    <t>S0080</t>
  </si>
  <si>
    <t>진승일</t>
  </si>
  <si>
    <t>경기도 수원시 영통구 광교신도시 2-51-1</t>
  </si>
  <si>
    <t>S0081</t>
  </si>
  <si>
    <t>진승환</t>
  </si>
  <si>
    <t>인천시 연수구 선학동 406-5번지</t>
    <phoneticPr fontId="2" type="noConversion"/>
  </si>
  <si>
    <t>S0082</t>
  </si>
  <si>
    <t>초시민</t>
  </si>
  <si>
    <t>서울시 동대문구 전농동 30-3</t>
  </si>
  <si>
    <t>S0083</t>
  </si>
  <si>
    <t>초원혁</t>
  </si>
  <si>
    <t>광주시 북구 운암동1044-2번지</t>
  </si>
  <si>
    <t>S0084</t>
  </si>
  <si>
    <t>초재현</t>
  </si>
  <si>
    <t>광주시 서구 금호동 762-5번지</t>
  </si>
  <si>
    <t>S0085</t>
  </si>
  <si>
    <t>최장현</t>
  </si>
  <si>
    <t>경북 경주시 북군동 57-24</t>
  </si>
  <si>
    <t>S0086</t>
  </si>
  <si>
    <t>춘대권</t>
  </si>
  <si>
    <t>충남 부여군 부여읍 구아리 96-4</t>
  </si>
  <si>
    <t>S0087</t>
  </si>
  <si>
    <t>춘인규</t>
  </si>
  <si>
    <t>경남 진주시 상대동 300-59번지</t>
    <phoneticPr fontId="2" type="noConversion"/>
  </si>
  <si>
    <t>S0088</t>
  </si>
  <si>
    <t>춘찬영</t>
  </si>
  <si>
    <t>울산시 중구 옥교동 95</t>
  </si>
  <si>
    <t>S0089</t>
  </si>
  <si>
    <t>판한수</t>
  </si>
  <si>
    <t>서울시 종로구 관철동 5-13 1층</t>
  </si>
  <si>
    <t>S0090</t>
  </si>
  <si>
    <t>평윤섭</t>
  </si>
  <si>
    <t>인천시 연수구 동춘동 937-3번지</t>
  </si>
  <si>
    <t>S0091</t>
  </si>
  <si>
    <t>풍동해</t>
  </si>
  <si>
    <t>서울시 중구 신당동 140-10 1층</t>
  </si>
  <si>
    <t>S0092</t>
  </si>
  <si>
    <t>피태영</t>
  </si>
  <si>
    <t>경기도 부천 원미구 상동 539-1 4층</t>
  </si>
  <si>
    <t>S0093</t>
  </si>
  <si>
    <t>필영후</t>
  </si>
  <si>
    <t>서울시 서대문구 성산로 250번지</t>
  </si>
  <si>
    <t>S0094</t>
  </si>
  <si>
    <t>하재찬</t>
  </si>
  <si>
    <t>대구시 달서구 감삼동 452-3</t>
    <phoneticPr fontId="2" type="noConversion"/>
  </si>
  <si>
    <t>S0095</t>
  </si>
  <si>
    <t>함민서</t>
  </si>
  <si>
    <t>경기도 수원시 영통구 광교신도시 13</t>
    <phoneticPr fontId="2" type="noConversion"/>
  </si>
  <si>
    <t>S0096</t>
  </si>
  <si>
    <t>해송혁</t>
  </si>
  <si>
    <t>전남 목포시 용당동 1088-8</t>
  </si>
  <si>
    <t>S0097</t>
  </si>
  <si>
    <t>허시후</t>
  </si>
  <si>
    <t>경남 거창군 거창읍 상림리 825번지</t>
  </si>
  <si>
    <t>S0098</t>
  </si>
  <si>
    <t>황원혁</t>
  </si>
  <si>
    <t>울산시 남구 달동 130-3번지</t>
  </si>
  <si>
    <t>S0099</t>
  </si>
  <si>
    <t>흥동현</t>
  </si>
  <si>
    <t>서울시 양천구 신정동 1183-9</t>
  </si>
  <si>
    <t>S0100</t>
  </si>
  <si>
    <t>흥은성</t>
  </si>
  <si>
    <t>경북 구미시 봉곡동 S04-1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</si>
</sst>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4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5" xfId="1" applyBorder="1">
      <alignment vertical="center"/>
    </xf>
    <xf numFmtId="0" fontId="0" fillId="0" borderId="6" xfId="0" applyBorder="1"/>
    <xf numFmtId="0" fontId="0" fillId="0" borderId="7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8" xfId="1" applyBorder="1">
      <alignment vertical="center"/>
    </xf>
    <xf numFmtId="0" fontId="0" fillId="0" borderId="9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5936;&#51060;&#53552;-&#51228;1&#51221;&#44508;&#548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학생정보"/>
      <sheetName val="학과정보"/>
      <sheetName val="성적테이블 제1정규화"/>
      <sheetName val="성적테이블_칼럼"/>
      <sheetName val="성적테이블_칼럼 (2)"/>
    </sheetNames>
    <sheetDataSet>
      <sheetData sheetId="0"/>
      <sheetData sheetId="1">
        <row r="2">
          <cell r="A2" t="str">
            <v>001</v>
          </cell>
          <cell r="B2" t="str">
            <v>컴퓨터공학</v>
          </cell>
          <cell r="C2" t="str">
            <v>토발즈</v>
          </cell>
        </row>
        <row r="3">
          <cell r="A3" t="str">
            <v>002</v>
          </cell>
          <cell r="B3" t="str">
            <v>전자공학</v>
          </cell>
          <cell r="C3" t="str">
            <v>이철기</v>
          </cell>
        </row>
        <row r="4">
          <cell r="A4" t="str">
            <v>003</v>
          </cell>
          <cell r="B4" t="str">
            <v>법학</v>
          </cell>
          <cell r="C4" t="str">
            <v>킹스필드</v>
          </cell>
        </row>
        <row r="5">
          <cell r="A5" t="str">
            <v>004</v>
          </cell>
          <cell r="B5" t="str">
            <v>관광학</v>
          </cell>
          <cell r="C5" t="str">
            <v>이한우</v>
          </cell>
        </row>
        <row r="6">
          <cell r="A6" t="str">
            <v>005</v>
          </cell>
          <cell r="B6" t="str">
            <v>국어국문</v>
          </cell>
          <cell r="C6" t="str">
            <v>백석기</v>
          </cell>
        </row>
        <row r="7">
          <cell r="A7" t="str">
            <v>006</v>
          </cell>
          <cell r="B7" t="str">
            <v>영어영문</v>
          </cell>
          <cell r="C7" t="str">
            <v>권오순</v>
          </cell>
        </row>
        <row r="8">
          <cell r="A8" t="str">
            <v>007</v>
          </cell>
          <cell r="B8" t="str">
            <v>무역학</v>
          </cell>
          <cell r="C8" t="str">
            <v>심하군</v>
          </cell>
        </row>
        <row r="9">
          <cell r="A9" t="str">
            <v>008</v>
          </cell>
          <cell r="B9" t="str">
            <v>미술학</v>
          </cell>
          <cell r="C9" t="str">
            <v>필리스</v>
          </cell>
        </row>
        <row r="10">
          <cell r="A10" t="str">
            <v>009</v>
          </cell>
          <cell r="B10" t="str">
            <v>고전음악학</v>
          </cell>
          <cell r="C10" t="str">
            <v>파파로티</v>
          </cell>
        </row>
        <row r="11">
          <cell r="A11" t="str">
            <v>010</v>
          </cell>
          <cell r="B11" t="str">
            <v>정보통신공학</v>
          </cell>
          <cell r="C11" t="str">
            <v>최양록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E4" sqref="E4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 spans="1:8" x14ac:dyDescent="0.3">
      <c r="A2" s="5" t="s">
        <v>8</v>
      </c>
      <c r="B2" s="6" t="s">
        <v>9</v>
      </c>
      <c r="C2" s="7" t="str">
        <f ca="1">"010" &amp; TEXT(RANDBETWEEN(10000000,99999999),"-0000-0000")</f>
        <v>010-4360-2389</v>
      </c>
      <c r="D2" s="8" t="s">
        <v>10</v>
      </c>
      <c r="E2" s="6">
        <v>3</v>
      </c>
      <c r="F2" s="6" t="s">
        <v>11</v>
      </c>
      <c r="G2" s="7" t="str">
        <f>VLOOKUP(F2,[1]학과정보!$A$2:$B$11,2,FALSE)</f>
        <v>미술학</v>
      </c>
      <c r="H2" s="9" t="str">
        <f>VLOOKUP(F2,[1]학과정보!$A$2:$C$11,3,FALSE)</f>
        <v>필리스</v>
      </c>
    </row>
    <row r="3" spans="1:8" x14ac:dyDescent="0.3">
      <c r="A3" s="5" t="s">
        <v>12</v>
      </c>
      <c r="B3" s="6" t="s">
        <v>13</v>
      </c>
      <c r="C3" s="7" t="str">
        <f t="shared" ref="C3:C66" ca="1" si="0">"010" &amp; TEXT(RANDBETWEEN(10000000,99999999),"-0000-0000")</f>
        <v>010-9248-0460</v>
      </c>
      <c r="D3" s="8" t="s">
        <v>14</v>
      </c>
      <c r="E3" s="6">
        <v>1</v>
      </c>
      <c r="F3" s="6" t="s">
        <v>15</v>
      </c>
      <c r="G3" s="7" t="str">
        <f>VLOOKUP(F3,[1]학과정보!$A$2:$B$11,2,FALSE)</f>
        <v>영어영문</v>
      </c>
      <c r="H3" s="9" t="str">
        <f>VLOOKUP(F3,[1]학과정보!$A$2:$C$11,3,FALSE)</f>
        <v>권오순</v>
      </c>
    </row>
    <row r="4" spans="1:8" x14ac:dyDescent="0.3">
      <c r="A4" s="5" t="s">
        <v>16</v>
      </c>
      <c r="B4" s="6" t="s">
        <v>17</v>
      </c>
      <c r="C4" s="7" t="str">
        <f t="shared" ca="1" si="0"/>
        <v>010-8253-4067</v>
      </c>
      <c r="D4" s="8" t="s">
        <v>18</v>
      </c>
      <c r="E4" s="6">
        <v>1</v>
      </c>
      <c r="F4" s="6" t="s">
        <v>19</v>
      </c>
      <c r="G4" s="7" t="str">
        <f>VLOOKUP(F4,[1]학과정보!$A$2:$B$11,2,FALSE)</f>
        <v>고전음악학</v>
      </c>
      <c r="H4" s="9" t="str">
        <f>VLOOKUP(F4,[1]학과정보!$A$2:$C$11,3,FALSE)</f>
        <v>파파로티</v>
      </c>
    </row>
    <row r="5" spans="1:8" x14ac:dyDescent="0.3">
      <c r="A5" s="5" t="s">
        <v>20</v>
      </c>
      <c r="B5" s="6" t="s">
        <v>21</v>
      </c>
      <c r="C5" s="7" t="str">
        <f t="shared" ca="1" si="0"/>
        <v>010-8498-7412</v>
      </c>
      <c r="D5" s="8" t="s">
        <v>22</v>
      </c>
      <c r="E5" s="6">
        <v>1</v>
      </c>
      <c r="F5" s="6" t="s">
        <v>15</v>
      </c>
      <c r="G5" s="7" t="str">
        <f>VLOOKUP(F5,[1]학과정보!$A$2:$B$11,2,FALSE)</f>
        <v>영어영문</v>
      </c>
      <c r="H5" s="9" t="str">
        <f>VLOOKUP(F5,[1]학과정보!$A$2:$C$11,3,FALSE)</f>
        <v>권오순</v>
      </c>
    </row>
    <row r="6" spans="1:8" x14ac:dyDescent="0.3">
      <c r="A6" s="5" t="s">
        <v>23</v>
      </c>
      <c r="B6" s="6" t="s">
        <v>24</v>
      </c>
      <c r="C6" s="7" t="str">
        <f t="shared" ca="1" si="0"/>
        <v>010-3560-8860</v>
      </c>
      <c r="D6" s="8" t="s">
        <v>25</v>
      </c>
      <c r="E6" s="6">
        <v>2</v>
      </c>
      <c r="F6" s="6" t="s">
        <v>26</v>
      </c>
      <c r="G6" s="7" t="str">
        <f>VLOOKUP(F6,[1]학과정보!$A$2:$B$11,2,FALSE)</f>
        <v>정보통신공학</v>
      </c>
      <c r="H6" s="9" t="str">
        <f>VLOOKUP(F6,[1]학과정보!$A$2:$C$11,3,FALSE)</f>
        <v>최양록</v>
      </c>
    </row>
    <row r="7" spans="1:8" x14ac:dyDescent="0.3">
      <c r="A7" s="5" t="s">
        <v>27</v>
      </c>
      <c r="B7" s="6" t="s">
        <v>28</v>
      </c>
      <c r="C7" s="7" t="str">
        <f t="shared" ca="1" si="0"/>
        <v>010-5491-7949</v>
      </c>
      <c r="D7" s="8" t="s">
        <v>29</v>
      </c>
      <c r="E7" s="6">
        <v>2</v>
      </c>
      <c r="F7" s="6" t="s">
        <v>30</v>
      </c>
      <c r="G7" s="7" t="str">
        <f>VLOOKUP(F7,[1]학과정보!$A$2:$B$11,2,FALSE)</f>
        <v>전자공학</v>
      </c>
      <c r="H7" s="9" t="str">
        <f>VLOOKUP(F7,[1]학과정보!$A$2:$C$11,3,FALSE)</f>
        <v>이철기</v>
      </c>
    </row>
    <row r="8" spans="1:8" x14ac:dyDescent="0.3">
      <c r="A8" s="5" t="s">
        <v>31</v>
      </c>
      <c r="B8" s="6" t="s">
        <v>32</v>
      </c>
      <c r="C8" s="7" t="str">
        <f t="shared" ca="1" si="0"/>
        <v>010-6007-3598</v>
      </c>
      <c r="D8" s="8" t="s">
        <v>33</v>
      </c>
      <c r="E8" s="6">
        <v>3</v>
      </c>
      <c r="F8" s="6" t="s">
        <v>34</v>
      </c>
      <c r="G8" s="7" t="str">
        <f>VLOOKUP(F8,[1]학과정보!$A$2:$B$11,2,FALSE)</f>
        <v>국어국문</v>
      </c>
      <c r="H8" s="9" t="str">
        <f>VLOOKUP(F8,[1]학과정보!$A$2:$C$11,3,FALSE)</f>
        <v>백석기</v>
      </c>
    </row>
    <row r="9" spans="1:8" x14ac:dyDescent="0.3">
      <c r="A9" s="5" t="s">
        <v>35</v>
      </c>
      <c r="B9" s="6" t="s">
        <v>36</v>
      </c>
      <c r="C9" s="7" t="str">
        <f t="shared" ca="1" si="0"/>
        <v>010-4045-0899</v>
      </c>
      <c r="D9" s="8" t="s">
        <v>37</v>
      </c>
      <c r="E9" s="6">
        <v>2</v>
      </c>
      <c r="F9" s="6" t="s">
        <v>11</v>
      </c>
      <c r="G9" s="7" t="str">
        <f>VLOOKUP(F9,[1]학과정보!$A$2:$B$11,2,FALSE)</f>
        <v>미술학</v>
      </c>
      <c r="H9" s="9" t="str">
        <f>VLOOKUP(F9,[1]학과정보!$A$2:$C$11,3,FALSE)</f>
        <v>필리스</v>
      </c>
    </row>
    <row r="10" spans="1:8" x14ac:dyDescent="0.3">
      <c r="A10" s="5" t="s">
        <v>38</v>
      </c>
      <c r="B10" s="6" t="s">
        <v>39</v>
      </c>
      <c r="C10" s="7" t="str">
        <f t="shared" ca="1" si="0"/>
        <v>010-5390-0488</v>
      </c>
      <c r="D10" s="8" t="s">
        <v>40</v>
      </c>
      <c r="E10" s="6">
        <v>2</v>
      </c>
      <c r="F10" s="6" t="s">
        <v>19</v>
      </c>
      <c r="G10" s="7" t="str">
        <f>VLOOKUP(F10,[1]학과정보!$A$2:$B$11,2,FALSE)</f>
        <v>고전음악학</v>
      </c>
      <c r="H10" s="9" t="str">
        <f>VLOOKUP(F10,[1]학과정보!$A$2:$C$11,3,FALSE)</f>
        <v>파파로티</v>
      </c>
    </row>
    <row r="11" spans="1:8" x14ac:dyDescent="0.3">
      <c r="A11" s="5" t="s">
        <v>41</v>
      </c>
      <c r="B11" s="6" t="s">
        <v>42</v>
      </c>
      <c r="C11" s="7" t="str">
        <f t="shared" ca="1" si="0"/>
        <v>010-6245-3706</v>
      </c>
      <c r="D11" s="8" t="s">
        <v>43</v>
      </c>
      <c r="E11" s="6">
        <v>4</v>
      </c>
      <c r="F11" s="6" t="s">
        <v>19</v>
      </c>
      <c r="G11" s="7" t="str">
        <f>VLOOKUP(F11,[1]학과정보!$A$2:$B$11,2,FALSE)</f>
        <v>고전음악학</v>
      </c>
      <c r="H11" s="9" t="str">
        <f>VLOOKUP(F11,[1]학과정보!$A$2:$C$11,3,FALSE)</f>
        <v>파파로티</v>
      </c>
    </row>
    <row r="12" spans="1:8" x14ac:dyDescent="0.3">
      <c r="A12" s="5" t="s">
        <v>44</v>
      </c>
      <c r="B12" s="6" t="s">
        <v>45</v>
      </c>
      <c r="C12" s="7" t="str">
        <f t="shared" ca="1" si="0"/>
        <v>010-9838-7308</v>
      </c>
      <c r="D12" s="8" t="s">
        <v>46</v>
      </c>
      <c r="E12" s="6">
        <v>3</v>
      </c>
      <c r="F12" s="6" t="s">
        <v>47</v>
      </c>
      <c r="G12" s="7" t="str">
        <f>VLOOKUP(F12,[1]학과정보!$A$2:$B$11,2,FALSE)</f>
        <v>컴퓨터공학</v>
      </c>
      <c r="H12" s="9" t="str">
        <f>VLOOKUP(F12,[1]학과정보!$A$2:$C$11,3,FALSE)</f>
        <v>토발즈</v>
      </c>
    </row>
    <row r="13" spans="1:8" x14ac:dyDescent="0.3">
      <c r="A13" s="5" t="s">
        <v>48</v>
      </c>
      <c r="B13" s="6" t="s">
        <v>49</v>
      </c>
      <c r="C13" s="7" t="str">
        <f t="shared" ca="1" si="0"/>
        <v>010-3039-4555</v>
      </c>
      <c r="D13" s="8" t="s">
        <v>50</v>
      </c>
      <c r="E13" s="6">
        <v>2</v>
      </c>
      <c r="F13" s="6" t="s">
        <v>47</v>
      </c>
      <c r="G13" s="7" t="str">
        <f>VLOOKUP(F13,[1]학과정보!$A$2:$B$11,2,FALSE)</f>
        <v>컴퓨터공학</v>
      </c>
      <c r="H13" s="9" t="str">
        <f>VLOOKUP(F13,[1]학과정보!$A$2:$C$11,3,FALSE)</f>
        <v>토발즈</v>
      </c>
    </row>
    <row r="14" spans="1:8" x14ac:dyDescent="0.3">
      <c r="A14" s="5" t="s">
        <v>51</v>
      </c>
      <c r="B14" s="6" t="s">
        <v>52</v>
      </c>
      <c r="C14" s="7" t="str">
        <f t="shared" ca="1" si="0"/>
        <v>010-2651-9645</v>
      </c>
      <c r="D14" s="8" t="s">
        <v>53</v>
      </c>
      <c r="E14" s="6">
        <v>2</v>
      </c>
      <c r="F14" s="6" t="s">
        <v>34</v>
      </c>
      <c r="G14" s="7" t="str">
        <f>VLOOKUP(F14,[1]학과정보!$A$2:$B$11,2,FALSE)</f>
        <v>국어국문</v>
      </c>
      <c r="H14" s="9" t="str">
        <f>VLOOKUP(F14,[1]학과정보!$A$2:$C$11,3,FALSE)</f>
        <v>백석기</v>
      </c>
    </row>
    <row r="15" spans="1:8" x14ac:dyDescent="0.3">
      <c r="A15" s="5" t="s">
        <v>54</v>
      </c>
      <c r="B15" s="6" t="s">
        <v>55</v>
      </c>
      <c r="C15" s="7" t="str">
        <f t="shared" ca="1" si="0"/>
        <v>010-4539-1883</v>
      </c>
      <c r="D15" s="8" t="s">
        <v>56</v>
      </c>
      <c r="E15" s="6">
        <v>1</v>
      </c>
      <c r="F15" s="6" t="s">
        <v>57</v>
      </c>
      <c r="G15" s="7" t="str">
        <f>VLOOKUP(F15,[1]학과정보!$A$2:$B$11,2,FALSE)</f>
        <v>관광학</v>
      </c>
      <c r="H15" s="9" t="str">
        <f>VLOOKUP(F15,[1]학과정보!$A$2:$C$11,3,FALSE)</f>
        <v>이한우</v>
      </c>
    </row>
    <row r="16" spans="1:8" x14ac:dyDescent="0.3">
      <c r="A16" s="5" t="s">
        <v>58</v>
      </c>
      <c r="B16" s="6" t="s">
        <v>59</v>
      </c>
      <c r="C16" s="7" t="str">
        <f t="shared" ca="1" si="0"/>
        <v>010-6543-2597</v>
      </c>
      <c r="D16" s="8" t="s">
        <v>60</v>
      </c>
      <c r="E16" s="6">
        <v>1</v>
      </c>
      <c r="F16" s="6" t="s">
        <v>19</v>
      </c>
      <c r="G16" s="7" t="str">
        <f>VLOOKUP(F16,[1]학과정보!$A$2:$B$11,2,FALSE)</f>
        <v>고전음악학</v>
      </c>
      <c r="H16" s="9" t="str">
        <f>VLOOKUP(F16,[1]학과정보!$A$2:$C$11,3,FALSE)</f>
        <v>파파로티</v>
      </c>
    </row>
    <row r="17" spans="1:8" x14ac:dyDescent="0.3">
      <c r="A17" s="5" t="s">
        <v>61</v>
      </c>
      <c r="B17" s="6" t="s">
        <v>62</v>
      </c>
      <c r="C17" s="7" t="str">
        <f t="shared" ca="1" si="0"/>
        <v>010-4380-1974</v>
      </c>
      <c r="D17" s="8" t="s">
        <v>63</v>
      </c>
      <c r="E17" s="6">
        <v>4</v>
      </c>
      <c r="F17" s="6" t="s">
        <v>19</v>
      </c>
      <c r="G17" s="7" t="str">
        <f>VLOOKUP(F17,[1]학과정보!$A$2:$B$11,2,FALSE)</f>
        <v>고전음악학</v>
      </c>
      <c r="H17" s="9" t="str">
        <f>VLOOKUP(F17,[1]학과정보!$A$2:$C$11,3,FALSE)</f>
        <v>파파로티</v>
      </c>
    </row>
    <row r="18" spans="1:8" x14ac:dyDescent="0.3">
      <c r="A18" s="5" t="s">
        <v>64</v>
      </c>
      <c r="B18" s="6" t="s">
        <v>65</v>
      </c>
      <c r="C18" s="7" t="str">
        <f t="shared" ca="1" si="0"/>
        <v>010-6750-3613</v>
      </c>
      <c r="D18" s="8" t="s">
        <v>66</v>
      </c>
      <c r="E18" s="6">
        <v>1</v>
      </c>
      <c r="F18" s="6" t="s">
        <v>11</v>
      </c>
      <c r="G18" s="7" t="str">
        <f>VLOOKUP(F18,[1]학과정보!$A$2:$B$11,2,FALSE)</f>
        <v>미술학</v>
      </c>
      <c r="H18" s="9" t="str">
        <f>VLOOKUP(F18,[1]학과정보!$A$2:$C$11,3,FALSE)</f>
        <v>필리스</v>
      </c>
    </row>
    <row r="19" spans="1:8" x14ac:dyDescent="0.3">
      <c r="A19" s="5" t="s">
        <v>67</v>
      </c>
      <c r="B19" s="6" t="s">
        <v>68</v>
      </c>
      <c r="C19" s="7" t="str">
        <f t="shared" ca="1" si="0"/>
        <v>010-8022-8873</v>
      </c>
      <c r="D19" s="8" t="s">
        <v>69</v>
      </c>
      <c r="E19" s="6">
        <v>3</v>
      </c>
      <c r="F19" s="6" t="s">
        <v>26</v>
      </c>
      <c r="G19" s="7" t="str">
        <f>VLOOKUP(F19,[1]학과정보!$A$2:$B$11,2,FALSE)</f>
        <v>정보통신공학</v>
      </c>
      <c r="H19" s="9" t="str">
        <f>VLOOKUP(F19,[1]학과정보!$A$2:$C$11,3,FALSE)</f>
        <v>최양록</v>
      </c>
    </row>
    <row r="20" spans="1:8" x14ac:dyDescent="0.3">
      <c r="A20" s="5" t="s">
        <v>70</v>
      </c>
      <c r="B20" s="6" t="s">
        <v>71</v>
      </c>
      <c r="C20" s="7" t="str">
        <f t="shared" ca="1" si="0"/>
        <v>010-8851-7947</v>
      </c>
      <c r="D20" s="8" t="s">
        <v>72</v>
      </c>
      <c r="E20" s="6">
        <v>4</v>
      </c>
      <c r="F20" s="6" t="s">
        <v>30</v>
      </c>
      <c r="G20" s="7" t="e">
        <f>VLOOKUP(FS0,[1]학과정보!$A$2:$B$11,2,FALSE)</f>
        <v>#NAME?</v>
      </c>
      <c r="H20" s="9" t="e">
        <f>VLOOKUP(FS0,[1]학과정보!$A$2:$C$11,3,FALSE)</f>
        <v>#NAME?</v>
      </c>
    </row>
    <row r="21" spans="1:8" x14ac:dyDescent="0.3">
      <c r="A21" s="5" t="s">
        <v>73</v>
      </c>
      <c r="B21" s="6" t="s">
        <v>74</v>
      </c>
      <c r="C21" s="7" t="str">
        <f t="shared" ca="1" si="0"/>
        <v>010-5747-4194</v>
      </c>
      <c r="D21" s="8" t="s">
        <v>75</v>
      </c>
      <c r="E21" s="6">
        <v>2</v>
      </c>
      <c r="F21" s="6" t="s">
        <v>15</v>
      </c>
      <c r="G21" s="7" t="str">
        <f>VLOOKUP(F21,[1]학과정보!$A$2:$B$11,2,FALSE)</f>
        <v>영어영문</v>
      </c>
      <c r="H21" s="9" t="str">
        <f>VLOOKUP(F21,[1]학과정보!$A$2:$C$11,3,FALSE)</f>
        <v>권오순</v>
      </c>
    </row>
    <row r="22" spans="1:8" x14ac:dyDescent="0.3">
      <c r="A22" s="5" t="s">
        <v>76</v>
      </c>
      <c r="B22" s="6" t="s">
        <v>77</v>
      </c>
      <c r="C22" s="7" t="str">
        <f t="shared" ca="1" si="0"/>
        <v>010-4036-8687</v>
      </c>
      <c r="D22" s="8" t="s">
        <v>78</v>
      </c>
      <c r="E22" s="6">
        <v>1</v>
      </c>
      <c r="F22" s="6" t="s">
        <v>19</v>
      </c>
      <c r="G22" s="7" t="str">
        <f>VLOOKUP(F22,[1]학과정보!$A$2:$B$11,2,FALSE)</f>
        <v>고전음악학</v>
      </c>
      <c r="H22" s="9" t="str">
        <f>VLOOKUP(F22,[1]학과정보!$A$2:$C$11,3,FALSE)</f>
        <v>파파로티</v>
      </c>
    </row>
    <row r="23" spans="1:8" x14ac:dyDescent="0.3">
      <c r="A23" s="5" t="s">
        <v>79</v>
      </c>
      <c r="B23" s="6" t="s">
        <v>80</v>
      </c>
      <c r="C23" s="7" t="str">
        <f t="shared" ca="1" si="0"/>
        <v>010-9798-2472</v>
      </c>
      <c r="D23" s="8" t="s">
        <v>81</v>
      </c>
      <c r="E23" s="6">
        <v>2</v>
      </c>
      <c r="F23" s="6" t="s">
        <v>47</v>
      </c>
      <c r="G23" s="7" t="str">
        <f>VLOOKUP(F23,[1]학과정보!$A$2:$B$11,2,FALSE)</f>
        <v>컴퓨터공학</v>
      </c>
      <c r="H23" s="9" t="str">
        <f>VLOOKUP(F23,[1]학과정보!$A$2:$C$11,3,FALSE)</f>
        <v>토발즈</v>
      </c>
    </row>
    <row r="24" spans="1:8" x14ac:dyDescent="0.3">
      <c r="A24" s="5" t="s">
        <v>82</v>
      </c>
      <c r="B24" s="6" t="s">
        <v>83</v>
      </c>
      <c r="C24" s="7" t="str">
        <f t="shared" ca="1" si="0"/>
        <v>010-4539-0554</v>
      </c>
      <c r="D24" s="8" t="s">
        <v>84</v>
      </c>
      <c r="E24" s="6">
        <v>2</v>
      </c>
      <c r="F24" s="6" t="s">
        <v>26</v>
      </c>
      <c r="G24" s="7" t="str">
        <f>VLOOKUP(F24,[1]학과정보!$A$2:$B$11,2,FALSE)</f>
        <v>정보통신공학</v>
      </c>
      <c r="H24" s="9" t="str">
        <f>VLOOKUP(F24,[1]학과정보!$A$2:$C$11,3,FALSE)</f>
        <v>최양록</v>
      </c>
    </row>
    <row r="25" spans="1:8" x14ac:dyDescent="0.3">
      <c r="A25" s="5" t="s">
        <v>85</v>
      </c>
      <c r="B25" s="6" t="s">
        <v>86</v>
      </c>
      <c r="C25" s="7" t="str">
        <f t="shared" ca="1" si="0"/>
        <v>010-1748-6306</v>
      </c>
      <c r="D25" s="8" t="s">
        <v>87</v>
      </c>
      <c r="E25" s="6">
        <v>2</v>
      </c>
      <c r="F25" s="6" t="s">
        <v>15</v>
      </c>
      <c r="G25" s="7" t="str">
        <f>VLOOKUP(F25,[1]학과정보!$A$2:$B$11,2,FALSE)</f>
        <v>영어영문</v>
      </c>
      <c r="H25" s="9" t="str">
        <f>VLOOKUP(F25,[1]학과정보!$A$2:$C$11,3,FALSE)</f>
        <v>권오순</v>
      </c>
    </row>
    <row r="26" spans="1:8" x14ac:dyDescent="0.3">
      <c r="A26" s="5" t="s">
        <v>88</v>
      </c>
      <c r="B26" s="6" t="s">
        <v>89</v>
      </c>
      <c r="C26" s="7" t="str">
        <f t="shared" ca="1" si="0"/>
        <v>010-7687-0521</v>
      </c>
      <c r="D26" s="8" t="s">
        <v>90</v>
      </c>
      <c r="E26" s="6">
        <v>4</v>
      </c>
      <c r="F26" s="6" t="s">
        <v>26</v>
      </c>
      <c r="G26" s="7" t="str">
        <f>VLOOKUP(F26,[1]학과정보!$A$2:$B$11,2,FALSE)</f>
        <v>정보통신공학</v>
      </c>
      <c r="H26" s="9" t="str">
        <f>VLOOKUP(F26,[1]학과정보!$A$2:$C$11,3,FALSE)</f>
        <v>최양록</v>
      </c>
    </row>
    <row r="27" spans="1:8" x14ac:dyDescent="0.3">
      <c r="A27" s="5" t="s">
        <v>91</v>
      </c>
      <c r="B27" s="6" t="s">
        <v>92</v>
      </c>
      <c r="C27" s="7" t="str">
        <f t="shared" ca="1" si="0"/>
        <v>010-3219-9205</v>
      </c>
      <c r="D27" s="8" t="s">
        <v>93</v>
      </c>
      <c r="E27" s="6">
        <v>2</v>
      </c>
      <c r="F27" s="6" t="s">
        <v>57</v>
      </c>
      <c r="G27" s="7" t="str">
        <f>VLOOKUP(F27,[1]학과정보!$A$2:$B$11,2,FALSE)</f>
        <v>관광학</v>
      </c>
      <c r="H27" s="9" t="str">
        <f>VLOOKUP(F27,[1]학과정보!$A$2:$C$11,3,FALSE)</f>
        <v>이한우</v>
      </c>
    </row>
    <row r="28" spans="1:8" x14ac:dyDescent="0.3">
      <c r="A28" s="5" t="s">
        <v>94</v>
      </c>
      <c r="B28" s="6" t="s">
        <v>95</v>
      </c>
      <c r="C28" s="7" t="str">
        <f t="shared" ca="1" si="0"/>
        <v>010-4969-9788</v>
      </c>
      <c r="D28" s="8" t="s">
        <v>96</v>
      </c>
      <c r="E28" s="6">
        <v>4</v>
      </c>
      <c r="F28" s="6" t="s">
        <v>47</v>
      </c>
      <c r="G28" s="7" t="str">
        <f>VLOOKUP(F28,[1]학과정보!$A$2:$B$11,2,FALSE)</f>
        <v>컴퓨터공학</v>
      </c>
      <c r="H28" s="9" t="str">
        <f>VLOOKUP(F28,[1]학과정보!$A$2:$C$11,3,FALSE)</f>
        <v>토발즈</v>
      </c>
    </row>
    <row r="29" spans="1:8" x14ac:dyDescent="0.3">
      <c r="A29" s="5" t="s">
        <v>97</v>
      </c>
      <c r="B29" s="6" t="s">
        <v>98</v>
      </c>
      <c r="C29" s="7" t="str">
        <f t="shared" ca="1" si="0"/>
        <v>010-6276-8799</v>
      </c>
      <c r="D29" s="8" t="s">
        <v>99</v>
      </c>
      <c r="E29" s="6">
        <v>4</v>
      </c>
      <c r="F29" s="6" t="s">
        <v>15</v>
      </c>
      <c r="G29" s="7" t="str">
        <f>VLOOKUP(F29,[1]학과정보!$A$2:$B$11,2,FALSE)</f>
        <v>영어영문</v>
      </c>
      <c r="H29" s="9" t="str">
        <f>VLOOKUP(F29,[1]학과정보!$A$2:$C$11,3,FALSE)</f>
        <v>권오순</v>
      </c>
    </row>
    <row r="30" spans="1:8" x14ac:dyDescent="0.3">
      <c r="A30" s="5" t="s">
        <v>100</v>
      </c>
      <c r="B30" s="6" t="s">
        <v>101</v>
      </c>
      <c r="C30" s="7" t="str">
        <f t="shared" ca="1" si="0"/>
        <v>010-9457-7812</v>
      </c>
      <c r="D30" s="8" t="s">
        <v>102</v>
      </c>
      <c r="E30" s="6">
        <v>2</v>
      </c>
      <c r="F30" s="6" t="s">
        <v>26</v>
      </c>
      <c r="G30" s="7" t="str">
        <f>VLOOKUP(F30,[1]학과정보!$A$2:$B$11,2,FALSE)</f>
        <v>정보통신공학</v>
      </c>
      <c r="H30" s="9" t="str">
        <f>VLOOKUP(F30,[1]학과정보!$A$2:$C$11,3,FALSE)</f>
        <v>최양록</v>
      </c>
    </row>
    <row r="31" spans="1:8" x14ac:dyDescent="0.3">
      <c r="A31" s="5" t="s">
        <v>103</v>
      </c>
      <c r="B31" s="6" t="s">
        <v>104</v>
      </c>
      <c r="C31" s="7" t="str">
        <f t="shared" ca="1" si="0"/>
        <v>010-2937-5772</v>
      </c>
      <c r="D31" s="8" t="s">
        <v>105</v>
      </c>
      <c r="E31" s="6">
        <v>2</v>
      </c>
      <c r="F31" s="6" t="s">
        <v>30</v>
      </c>
      <c r="G31" s="7" t="str">
        <f>VLOOKUP(F31,[1]학과정보!$A$2:$B$11,2,FALSE)</f>
        <v>전자공학</v>
      </c>
      <c r="H31" s="9" t="str">
        <f>VLOOKUP(F31,[1]학과정보!$A$2:$C$11,3,FALSE)</f>
        <v>이철기</v>
      </c>
    </row>
    <row r="32" spans="1:8" x14ac:dyDescent="0.3">
      <c r="A32" s="5" t="s">
        <v>106</v>
      </c>
      <c r="B32" s="6" t="s">
        <v>107</v>
      </c>
      <c r="C32" s="7" t="str">
        <f t="shared" ca="1" si="0"/>
        <v>010-8844-0064</v>
      </c>
      <c r="D32" s="8" t="s">
        <v>108</v>
      </c>
      <c r="E32" s="6">
        <v>3</v>
      </c>
      <c r="F32" s="6" t="s">
        <v>15</v>
      </c>
      <c r="G32" s="7" t="str">
        <f>VLOOKUP(F32,[1]학과정보!$A$2:$B$11,2,FALSE)</f>
        <v>영어영문</v>
      </c>
      <c r="H32" s="9" t="str">
        <f>VLOOKUP(F32,[1]학과정보!$A$2:$C$11,3,FALSE)</f>
        <v>권오순</v>
      </c>
    </row>
    <row r="33" spans="1:8" x14ac:dyDescent="0.3">
      <c r="A33" s="5" t="s">
        <v>109</v>
      </c>
      <c r="B33" s="6" t="s">
        <v>110</v>
      </c>
      <c r="C33" s="7" t="str">
        <f t="shared" ca="1" si="0"/>
        <v>010-5059-1905</v>
      </c>
      <c r="D33" s="8" t="s">
        <v>111</v>
      </c>
      <c r="E33" s="6">
        <v>2</v>
      </c>
      <c r="F33" s="6" t="s">
        <v>47</v>
      </c>
      <c r="G33" s="7" t="str">
        <f>VLOOKUP(F33,[1]학과정보!$A$2:$B$11,2,FALSE)</f>
        <v>컴퓨터공학</v>
      </c>
      <c r="H33" s="9" t="str">
        <f>VLOOKUP(F33,[1]학과정보!$A$2:$C$11,3,FALSE)</f>
        <v>토발즈</v>
      </c>
    </row>
    <row r="34" spans="1:8" x14ac:dyDescent="0.3">
      <c r="A34" s="5" t="s">
        <v>112</v>
      </c>
      <c r="B34" s="6" t="s">
        <v>113</v>
      </c>
      <c r="C34" s="7" t="str">
        <f t="shared" ca="1" si="0"/>
        <v>010-7301-6498</v>
      </c>
      <c r="D34" s="8" t="s">
        <v>114</v>
      </c>
      <c r="E34" s="6">
        <v>2</v>
      </c>
      <c r="F34" s="6" t="s">
        <v>30</v>
      </c>
      <c r="G34" s="7" t="str">
        <f>VLOOKUP(F34,[1]학과정보!$A$2:$B$11,2,FALSE)</f>
        <v>전자공학</v>
      </c>
      <c r="H34" s="9" t="str">
        <f>VLOOKUP(F34,[1]학과정보!$A$2:$C$11,3,FALSE)</f>
        <v>이철기</v>
      </c>
    </row>
    <row r="35" spans="1:8" x14ac:dyDescent="0.3">
      <c r="A35" s="5" t="s">
        <v>115</v>
      </c>
      <c r="B35" s="6" t="s">
        <v>116</v>
      </c>
      <c r="C35" s="7" t="str">
        <f t="shared" ca="1" si="0"/>
        <v>010-9240-5505</v>
      </c>
      <c r="D35" s="8" t="s">
        <v>117</v>
      </c>
      <c r="E35" s="6">
        <v>2</v>
      </c>
      <c r="F35" s="6" t="s">
        <v>26</v>
      </c>
      <c r="G35" s="7" t="str">
        <f>VLOOKUP(F35,[1]학과정보!$A$2:$B$11,2,FALSE)</f>
        <v>정보통신공학</v>
      </c>
      <c r="H35" s="9" t="str">
        <f>VLOOKUP(F35,[1]학과정보!$A$2:$C$11,3,FALSE)</f>
        <v>최양록</v>
      </c>
    </row>
    <row r="36" spans="1:8" x14ac:dyDescent="0.3">
      <c r="A36" s="5" t="s">
        <v>118</v>
      </c>
      <c r="B36" s="6" t="s">
        <v>119</v>
      </c>
      <c r="C36" s="7" t="str">
        <f t="shared" ca="1" si="0"/>
        <v>010-3824-6671</v>
      </c>
      <c r="D36" s="8" t="s">
        <v>120</v>
      </c>
      <c r="E36" s="6">
        <v>3</v>
      </c>
      <c r="F36" s="6" t="s">
        <v>30</v>
      </c>
      <c r="G36" s="7" t="str">
        <f>VLOOKUP(F36,[1]학과정보!$A$2:$B$11,2,FALSE)</f>
        <v>전자공학</v>
      </c>
      <c r="H36" s="9" t="str">
        <f>VLOOKUP(F36,[1]학과정보!$A$2:$C$11,3,FALSE)</f>
        <v>이철기</v>
      </c>
    </row>
    <row r="37" spans="1:8" x14ac:dyDescent="0.3">
      <c r="A37" s="5" t="s">
        <v>121</v>
      </c>
      <c r="B37" s="6" t="s">
        <v>122</v>
      </c>
      <c r="C37" s="7" t="str">
        <f t="shared" ca="1" si="0"/>
        <v>010-8183-2941</v>
      </c>
      <c r="D37" s="8" t="s">
        <v>123</v>
      </c>
      <c r="E37" s="6">
        <v>4</v>
      </c>
      <c r="F37" s="6" t="s">
        <v>47</v>
      </c>
      <c r="G37" s="7" t="str">
        <f>VLOOKUP(F37,[1]학과정보!$A$2:$B$11,2,FALSE)</f>
        <v>컴퓨터공학</v>
      </c>
      <c r="H37" s="9" t="str">
        <f>VLOOKUP(F37,[1]학과정보!$A$2:$C$11,3,FALSE)</f>
        <v>토발즈</v>
      </c>
    </row>
    <row r="38" spans="1:8" x14ac:dyDescent="0.3">
      <c r="A38" s="5" t="s">
        <v>124</v>
      </c>
      <c r="B38" s="6" t="s">
        <v>125</v>
      </c>
      <c r="C38" s="7" t="str">
        <f t="shared" ca="1" si="0"/>
        <v>010-5122-6493</v>
      </c>
      <c r="D38" s="8" t="s">
        <v>126</v>
      </c>
      <c r="E38" s="6">
        <v>1</v>
      </c>
      <c r="F38" s="6" t="s">
        <v>127</v>
      </c>
      <c r="G38" s="7" t="str">
        <f>VLOOKUP(F38,[1]학과정보!$A$2:$B$11,2,FALSE)</f>
        <v>법학</v>
      </c>
      <c r="H38" s="9" t="str">
        <f>VLOOKUP(F38,[1]학과정보!$A$2:$C$11,3,FALSE)</f>
        <v>킹스필드</v>
      </c>
    </row>
    <row r="39" spans="1:8" x14ac:dyDescent="0.3">
      <c r="A39" s="5" t="s">
        <v>128</v>
      </c>
      <c r="B39" s="6" t="s">
        <v>129</v>
      </c>
      <c r="C39" s="7" t="str">
        <f t="shared" ca="1" si="0"/>
        <v>010-9133-1764</v>
      </c>
      <c r="D39" s="8" t="s">
        <v>130</v>
      </c>
      <c r="E39" s="6">
        <v>2</v>
      </c>
      <c r="F39" s="6" t="s">
        <v>30</v>
      </c>
      <c r="G39" s="7" t="str">
        <f>VLOOKUP(F39,[1]학과정보!$A$2:$B$11,2,FALSE)</f>
        <v>전자공학</v>
      </c>
      <c r="H39" s="9" t="str">
        <f>VLOOKUP(F39,[1]학과정보!$A$2:$C$11,3,FALSE)</f>
        <v>이철기</v>
      </c>
    </row>
    <row r="40" spans="1:8" x14ac:dyDescent="0.3">
      <c r="A40" s="5" t="s">
        <v>131</v>
      </c>
      <c r="B40" s="6" t="s">
        <v>132</v>
      </c>
      <c r="C40" s="7" t="str">
        <f t="shared" ca="1" si="0"/>
        <v>010-1341-1226</v>
      </c>
      <c r="D40" s="8" t="s">
        <v>133</v>
      </c>
      <c r="E40" s="6">
        <v>3</v>
      </c>
      <c r="F40" s="6" t="s">
        <v>26</v>
      </c>
      <c r="G40" s="7" t="str">
        <f>VLOOKUP(F40,[1]학과정보!$A$2:$B$11,2,FALSE)</f>
        <v>정보통신공학</v>
      </c>
      <c r="H40" s="9" t="str">
        <f>VLOOKUP(F40,[1]학과정보!$A$2:$C$11,3,FALSE)</f>
        <v>최양록</v>
      </c>
    </row>
    <row r="41" spans="1:8" x14ac:dyDescent="0.3">
      <c r="A41" s="5" t="s">
        <v>134</v>
      </c>
      <c r="B41" s="6" t="s">
        <v>135</v>
      </c>
      <c r="C41" s="7" t="str">
        <f t="shared" ca="1" si="0"/>
        <v>010-3363-2365</v>
      </c>
      <c r="D41" s="8" t="s">
        <v>136</v>
      </c>
      <c r="E41" s="6">
        <v>2</v>
      </c>
      <c r="F41" s="6" t="s">
        <v>137</v>
      </c>
      <c r="G41" s="7" t="str">
        <f>VLOOKUP(F41,[1]학과정보!$A$2:$B$11,2,FALSE)</f>
        <v>무역학</v>
      </c>
      <c r="H41" s="9" t="str">
        <f>VLOOKUP(F41,[1]학과정보!$A$2:$C$11,3,FALSE)</f>
        <v>심하군</v>
      </c>
    </row>
    <row r="42" spans="1:8" x14ac:dyDescent="0.3">
      <c r="A42" s="5" t="s">
        <v>138</v>
      </c>
      <c r="B42" s="6" t="s">
        <v>139</v>
      </c>
      <c r="C42" s="7" t="str">
        <f t="shared" ca="1" si="0"/>
        <v>010-1113-9559</v>
      </c>
      <c r="D42" s="8" t="s">
        <v>140</v>
      </c>
      <c r="E42" s="6">
        <v>2</v>
      </c>
      <c r="F42" s="6" t="s">
        <v>30</v>
      </c>
      <c r="G42" s="7" t="str">
        <f>VLOOKUP(F42,[1]학과정보!$A$2:$B$11,2,FALSE)</f>
        <v>전자공학</v>
      </c>
      <c r="H42" s="9" t="str">
        <f>VLOOKUP(F42,[1]학과정보!$A$2:$C$11,3,FALSE)</f>
        <v>이철기</v>
      </c>
    </row>
    <row r="43" spans="1:8" x14ac:dyDescent="0.3">
      <c r="A43" s="5" t="s">
        <v>141</v>
      </c>
      <c r="B43" s="6" t="s">
        <v>142</v>
      </c>
      <c r="C43" s="7" t="str">
        <f t="shared" ca="1" si="0"/>
        <v>010-5933-2744</v>
      </c>
      <c r="D43" s="8" t="s">
        <v>143</v>
      </c>
      <c r="E43" s="6">
        <v>3</v>
      </c>
      <c r="F43" s="6" t="s">
        <v>47</v>
      </c>
      <c r="G43" s="7" t="str">
        <f>VLOOKUP(F43,[1]학과정보!$A$2:$B$11,2,FALSE)</f>
        <v>컴퓨터공학</v>
      </c>
      <c r="H43" s="9" t="str">
        <f>VLOOKUP(F43,[1]학과정보!$A$2:$C$11,3,FALSE)</f>
        <v>토발즈</v>
      </c>
    </row>
    <row r="44" spans="1:8" x14ac:dyDescent="0.3">
      <c r="A44" s="5" t="s">
        <v>144</v>
      </c>
      <c r="B44" s="6" t="s">
        <v>145</v>
      </c>
      <c r="C44" s="7" t="str">
        <f t="shared" ca="1" si="0"/>
        <v>010-4564-9170</v>
      </c>
      <c r="D44" s="8" t="s">
        <v>146</v>
      </c>
      <c r="E44" s="6">
        <v>2</v>
      </c>
      <c r="F44" s="6" t="s">
        <v>127</v>
      </c>
      <c r="G44" s="7" t="str">
        <f>VLOOKUP(F44,[1]학과정보!$A$2:$B$11,2,FALSE)</f>
        <v>법학</v>
      </c>
      <c r="H44" s="9" t="str">
        <f>VLOOKUP(F44,[1]학과정보!$A$2:$C$11,3,FALSE)</f>
        <v>킹스필드</v>
      </c>
    </row>
    <row r="45" spans="1:8" x14ac:dyDescent="0.3">
      <c r="A45" s="5" t="s">
        <v>147</v>
      </c>
      <c r="B45" s="6" t="s">
        <v>148</v>
      </c>
      <c r="C45" s="7" t="str">
        <f t="shared" ca="1" si="0"/>
        <v>010-6253-9907</v>
      </c>
      <c r="D45" s="8" t="s">
        <v>149</v>
      </c>
      <c r="E45" s="6">
        <v>2</v>
      </c>
      <c r="F45" s="6" t="s">
        <v>47</v>
      </c>
      <c r="G45" s="7" t="str">
        <f>VLOOKUP(F45,[1]학과정보!$A$2:$B$11,2,FALSE)</f>
        <v>컴퓨터공학</v>
      </c>
      <c r="H45" s="9" t="str">
        <f>VLOOKUP(F45,[1]학과정보!$A$2:$C$11,3,FALSE)</f>
        <v>토발즈</v>
      </c>
    </row>
    <row r="46" spans="1:8" x14ac:dyDescent="0.3">
      <c r="A46" s="5" t="s">
        <v>150</v>
      </c>
      <c r="B46" s="6" t="s">
        <v>151</v>
      </c>
      <c r="C46" s="7" t="str">
        <f t="shared" ca="1" si="0"/>
        <v>010-5695-1823</v>
      </c>
      <c r="D46" s="8" t="s">
        <v>152</v>
      </c>
      <c r="E46" s="6">
        <v>2</v>
      </c>
      <c r="F46" s="6" t="s">
        <v>34</v>
      </c>
      <c r="G46" s="7" t="str">
        <f>VLOOKUP(F46,[1]학과정보!$A$2:$B$11,2,FALSE)</f>
        <v>국어국문</v>
      </c>
      <c r="H46" s="9" t="str">
        <f>VLOOKUP(F46,[1]학과정보!$A$2:$C$11,3,FALSE)</f>
        <v>백석기</v>
      </c>
    </row>
    <row r="47" spans="1:8" x14ac:dyDescent="0.3">
      <c r="A47" s="5" t="s">
        <v>153</v>
      </c>
      <c r="B47" s="6" t="s">
        <v>154</v>
      </c>
      <c r="C47" s="7" t="str">
        <f t="shared" ca="1" si="0"/>
        <v>010-1242-5270</v>
      </c>
      <c r="D47" s="8" t="s">
        <v>155</v>
      </c>
      <c r="E47" s="6">
        <v>4</v>
      </c>
      <c r="F47" s="6" t="s">
        <v>26</v>
      </c>
      <c r="G47" s="7" t="str">
        <f>VLOOKUP(F47,[1]학과정보!$A$2:$B$11,2,FALSE)</f>
        <v>정보통신공학</v>
      </c>
      <c r="H47" s="9" t="str">
        <f>VLOOKUP(F47,[1]학과정보!$A$2:$C$11,3,FALSE)</f>
        <v>최양록</v>
      </c>
    </row>
    <row r="48" spans="1:8" x14ac:dyDescent="0.3">
      <c r="A48" s="5" t="s">
        <v>156</v>
      </c>
      <c r="B48" s="6" t="s">
        <v>157</v>
      </c>
      <c r="C48" s="7" t="str">
        <f t="shared" ca="1" si="0"/>
        <v>010-1161-6862</v>
      </c>
      <c r="D48" s="8" t="s">
        <v>158</v>
      </c>
      <c r="E48" s="6">
        <v>3</v>
      </c>
      <c r="F48" s="6" t="s">
        <v>30</v>
      </c>
      <c r="G48" s="7" t="str">
        <f>VLOOKUP(F48,[1]학과정보!$A$2:$B$11,2,FALSE)</f>
        <v>전자공학</v>
      </c>
      <c r="H48" s="9" t="str">
        <f>VLOOKUP(F48,[1]학과정보!$A$2:$C$11,3,FALSE)</f>
        <v>이철기</v>
      </c>
    </row>
    <row r="49" spans="1:8" x14ac:dyDescent="0.3">
      <c r="A49" s="5" t="s">
        <v>159</v>
      </c>
      <c r="B49" s="6" t="s">
        <v>160</v>
      </c>
      <c r="C49" s="7" t="str">
        <f t="shared" ca="1" si="0"/>
        <v>010-8362-9089</v>
      </c>
      <c r="D49" s="8" t="s">
        <v>161</v>
      </c>
      <c r="E49" s="6">
        <v>2</v>
      </c>
      <c r="F49" s="6" t="s">
        <v>47</v>
      </c>
      <c r="G49" s="7" t="str">
        <f>VLOOKUP(F49,[1]학과정보!$A$2:$B$11,2,FALSE)</f>
        <v>컴퓨터공학</v>
      </c>
      <c r="H49" s="9" t="str">
        <f>VLOOKUP(F49,[1]학과정보!$A$2:$C$11,3,FALSE)</f>
        <v>토발즈</v>
      </c>
    </row>
    <row r="50" spans="1:8" x14ac:dyDescent="0.3">
      <c r="A50" s="5" t="s">
        <v>162</v>
      </c>
      <c r="B50" s="6" t="s">
        <v>163</v>
      </c>
      <c r="C50" s="7" t="str">
        <f t="shared" ca="1" si="0"/>
        <v>010-3223-0447</v>
      </c>
      <c r="D50" s="8" t="s">
        <v>164</v>
      </c>
      <c r="E50" s="6">
        <v>1</v>
      </c>
      <c r="F50" s="6" t="s">
        <v>15</v>
      </c>
      <c r="G50" s="7" t="str">
        <f>VLOOKUP(F50,[1]학과정보!$A$2:$B$11,2,FALSE)</f>
        <v>영어영문</v>
      </c>
      <c r="H50" s="9" t="str">
        <f>VLOOKUP(F50,[1]학과정보!$A$2:$C$11,3,FALSE)</f>
        <v>권오순</v>
      </c>
    </row>
    <row r="51" spans="1:8" x14ac:dyDescent="0.3">
      <c r="A51" s="5" t="s">
        <v>165</v>
      </c>
      <c r="B51" s="6" t="s">
        <v>166</v>
      </c>
      <c r="C51" s="7" t="str">
        <f t="shared" ca="1" si="0"/>
        <v>010-5651-5893</v>
      </c>
      <c r="D51" s="8" t="s">
        <v>167</v>
      </c>
      <c r="E51" s="6">
        <v>2</v>
      </c>
      <c r="F51" s="6" t="s">
        <v>47</v>
      </c>
      <c r="G51" s="7" t="str">
        <f>VLOOKUP(F51,[1]학과정보!$A$2:$B$11,2,FALSE)</f>
        <v>컴퓨터공학</v>
      </c>
      <c r="H51" s="9" t="str">
        <f>VLOOKUP(F51,[1]학과정보!$A$2:$C$11,3,FALSE)</f>
        <v>토발즈</v>
      </c>
    </row>
    <row r="52" spans="1:8" x14ac:dyDescent="0.3">
      <c r="A52" s="5" t="s">
        <v>168</v>
      </c>
      <c r="B52" s="6" t="s">
        <v>169</v>
      </c>
      <c r="C52" s="7" t="str">
        <f t="shared" ca="1" si="0"/>
        <v>010-5638-1682</v>
      </c>
      <c r="D52" s="8" t="s">
        <v>170</v>
      </c>
      <c r="E52" s="6">
        <v>3</v>
      </c>
      <c r="F52" s="6" t="s">
        <v>11</v>
      </c>
      <c r="G52" s="7" t="str">
        <f>VLOOKUP(F52,[1]학과정보!$A$2:$B$11,2,FALSE)</f>
        <v>미술학</v>
      </c>
      <c r="H52" s="9" t="str">
        <f>VLOOKUP(F52,[1]학과정보!$A$2:$C$11,3,FALSE)</f>
        <v>필리스</v>
      </c>
    </row>
    <row r="53" spans="1:8" x14ac:dyDescent="0.3">
      <c r="A53" s="5" t="s">
        <v>171</v>
      </c>
      <c r="B53" s="6" t="s">
        <v>172</v>
      </c>
      <c r="C53" s="7" t="str">
        <f t="shared" ca="1" si="0"/>
        <v>010-2765-1431</v>
      </c>
      <c r="D53" s="8" t="s">
        <v>173</v>
      </c>
      <c r="E53" s="6">
        <v>1</v>
      </c>
      <c r="F53" s="6" t="s">
        <v>137</v>
      </c>
      <c r="G53" s="7" t="str">
        <f>VLOOKUP(F53,[1]학과정보!$A$2:$B$11,2,FALSE)</f>
        <v>무역학</v>
      </c>
      <c r="H53" s="9" t="str">
        <f>VLOOKUP(F53,[1]학과정보!$A$2:$C$11,3,FALSE)</f>
        <v>심하군</v>
      </c>
    </row>
    <row r="54" spans="1:8" x14ac:dyDescent="0.3">
      <c r="A54" s="5" t="s">
        <v>174</v>
      </c>
      <c r="B54" s="6" t="s">
        <v>175</v>
      </c>
      <c r="C54" s="7" t="str">
        <f t="shared" ca="1" si="0"/>
        <v>010-7630-7238</v>
      </c>
      <c r="D54" s="8" t="s">
        <v>176</v>
      </c>
      <c r="E54" s="6">
        <v>2</v>
      </c>
      <c r="F54" s="6" t="s">
        <v>34</v>
      </c>
      <c r="G54" s="7" t="str">
        <f>VLOOKUP(F54,[1]학과정보!$A$2:$B$11,2,FALSE)</f>
        <v>국어국문</v>
      </c>
      <c r="H54" s="9" t="str">
        <f>VLOOKUP(F54,[1]학과정보!$A$2:$C$11,3,FALSE)</f>
        <v>백석기</v>
      </c>
    </row>
    <row r="55" spans="1:8" x14ac:dyDescent="0.3">
      <c r="A55" s="5" t="s">
        <v>177</v>
      </c>
      <c r="B55" s="6" t="s">
        <v>178</v>
      </c>
      <c r="C55" s="7" t="str">
        <f t="shared" ca="1" si="0"/>
        <v>010-5076-7524</v>
      </c>
      <c r="D55" s="8" t="s">
        <v>179</v>
      </c>
      <c r="E55" s="6">
        <v>4</v>
      </c>
      <c r="F55" s="6" t="s">
        <v>127</v>
      </c>
      <c r="G55" s="7" t="str">
        <f>VLOOKUP(F55,[1]학과정보!$A$2:$B$11,2,FALSE)</f>
        <v>법학</v>
      </c>
      <c r="H55" s="9" t="str">
        <f>VLOOKUP(F55,[1]학과정보!$A$2:$C$11,3,FALSE)</f>
        <v>킹스필드</v>
      </c>
    </row>
    <row r="56" spans="1:8" x14ac:dyDescent="0.3">
      <c r="A56" s="5" t="s">
        <v>180</v>
      </c>
      <c r="B56" s="6" t="s">
        <v>181</v>
      </c>
      <c r="C56" s="7" t="str">
        <f t="shared" ca="1" si="0"/>
        <v>010-6212-5058</v>
      </c>
      <c r="D56" s="8" t="s">
        <v>182</v>
      </c>
      <c r="E56" s="6">
        <v>1</v>
      </c>
      <c r="F56" s="6" t="s">
        <v>34</v>
      </c>
      <c r="G56" s="7" t="str">
        <f>VLOOKUP(F56,[1]학과정보!$A$2:$B$11,2,FALSE)</f>
        <v>국어국문</v>
      </c>
      <c r="H56" s="9" t="str">
        <f>VLOOKUP(F56,[1]학과정보!$A$2:$C$11,3,FALSE)</f>
        <v>백석기</v>
      </c>
    </row>
    <row r="57" spans="1:8" x14ac:dyDescent="0.3">
      <c r="A57" s="5" t="s">
        <v>183</v>
      </c>
      <c r="B57" s="6" t="s">
        <v>184</v>
      </c>
      <c r="C57" s="7" t="str">
        <f t="shared" ca="1" si="0"/>
        <v>010-8183-3176</v>
      </c>
      <c r="D57" s="8" t="s">
        <v>185</v>
      </c>
      <c r="E57" s="6">
        <v>4</v>
      </c>
      <c r="F57" s="6" t="s">
        <v>26</v>
      </c>
      <c r="G57" s="7" t="str">
        <f>VLOOKUP(F57,[1]학과정보!$A$2:$B$11,2,FALSE)</f>
        <v>정보통신공학</v>
      </c>
      <c r="H57" s="9" t="str">
        <f>VLOOKUP(F57,[1]학과정보!$A$2:$C$11,3,FALSE)</f>
        <v>최양록</v>
      </c>
    </row>
    <row r="58" spans="1:8" x14ac:dyDescent="0.3">
      <c r="A58" s="5" t="s">
        <v>186</v>
      </c>
      <c r="B58" s="6" t="s">
        <v>187</v>
      </c>
      <c r="C58" s="7" t="str">
        <f t="shared" ca="1" si="0"/>
        <v>010-7189-1423</v>
      </c>
      <c r="D58" s="8" t="s">
        <v>188</v>
      </c>
      <c r="E58" s="6">
        <v>1</v>
      </c>
      <c r="F58" s="6" t="s">
        <v>57</v>
      </c>
      <c r="G58" s="7" t="str">
        <f>VLOOKUP(F58,[1]학과정보!$A$2:$B$11,2,FALSE)</f>
        <v>관광학</v>
      </c>
      <c r="H58" s="9" t="str">
        <f>VLOOKUP(F58,[1]학과정보!$A$2:$C$11,3,FALSE)</f>
        <v>이한우</v>
      </c>
    </row>
    <row r="59" spans="1:8" x14ac:dyDescent="0.3">
      <c r="A59" s="5" t="s">
        <v>189</v>
      </c>
      <c r="B59" s="6" t="s">
        <v>190</v>
      </c>
      <c r="C59" s="7" t="str">
        <f t="shared" ca="1" si="0"/>
        <v>010-1559-4119</v>
      </c>
      <c r="D59" s="8" t="s">
        <v>191</v>
      </c>
      <c r="E59" s="6">
        <v>1</v>
      </c>
      <c r="F59" s="6" t="s">
        <v>30</v>
      </c>
      <c r="G59" s="7" t="str">
        <f>VLOOKUP(F59,[1]학과정보!$A$2:$B$11,2,FALSE)</f>
        <v>전자공학</v>
      </c>
      <c r="H59" s="9" t="str">
        <f>VLOOKUP(F59,[1]학과정보!$A$2:$C$11,3,FALSE)</f>
        <v>이철기</v>
      </c>
    </row>
    <row r="60" spans="1:8" x14ac:dyDescent="0.3">
      <c r="A60" s="5" t="s">
        <v>192</v>
      </c>
      <c r="B60" s="6" t="s">
        <v>193</v>
      </c>
      <c r="C60" s="7" t="str">
        <f t="shared" ca="1" si="0"/>
        <v>010-6720-7403</v>
      </c>
      <c r="D60" s="8" t="s">
        <v>194</v>
      </c>
      <c r="E60" s="6">
        <v>3</v>
      </c>
      <c r="F60" s="6" t="s">
        <v>30</v>
      </c>
      <c r="G60" s="7" t="str">
        <f>VLOOKUP(F60,[1]학과정보!$A$2:$B$11,2,FALSE)</f>
        <v>전자공학</v>
      </c>
      <c r="H60" s="9" t="str">
        <f>VLOOKUP(F60,[1]학과정보!$A$2:$C$11,3,FALSE)</f>
        <v>이철기</v>
      </c>
    </row>
    <row r="61" spans="1:8" x14ac:dyDescent="0.3">
      <c r="A61" s="5" t="s">
        <v>195</v>
      </c>
      <c r="B61" s="6" t="s">
        <v>196</v>
      </c>
      <c r="C61" s="7" t="str">
        <f t="shared" ca="1" si="0"/>
        <v>010-4323-8189</v>
      </c>
      <c r="D61" s="8" t="s">
        <v>197</v>
      </c>
      <c r="E61" s="6">
        <v>1</v>
      </c>
      <c r="F61" s="6" t="s">
        <v>15</v>
      </c>
      <c r="G61" s="7" t="str">
        <f>VLOOKUP(F61,[1]학과정보!$A$2:$B$11,2,FALSE)</f>
        <v>영어영문</v>
      </c>
      <c r="H61" s="9" t="str">
        <f>VLOOKUP(F61,[1]학과정보!$A$2:$C$11,3,FALSE)</f>
        <v>권오순</v>
      </c>
    </row>
    <row r="62" spans="1:8" x14ac:dyDescent="0.3">
      <c r="A62" s="5" t="s">
        <v>198</v>
      </c>
      <c r="B62" s="6" t="s">
        <v>199</v>
      </c>
      <c r="C62" s="7" t="str">
        <f t="shared" ca="1" si="0"/>
        <v>010-9721-5541</v>
      </c>
      <c r="D62" s="8" t="s">
        <v>200</v>
      </c>
      <c r="E62" s="6">
        <v>2</v>
      </c>
      <c r="F62" s="6" t="s">
        <v>19</v>
      </c>
      <c r="G62" s="7" t="str">
        <f>VLOOKUP(F62,[1]학과정보!$A$2:$B$11,2,FALSE)</f>
        <v>고전음악학</v>
      </c>
      <c r="H62" s="9" t="str">
        <f>VLOOKUP(F62,[1]학과정보!$A$2:$C$11,3,FALSE)</f>
        <v>파파로티</v>
      </c>
    </row>
    <row r="63" spans="1:8" x14ac:dyDescent="0.3">
      <c r="A63" s="5" t="s">
        <v>201</v>
      </c>
      <c r="B63" s="6" t="s">
        <v>202</v>
      </c>
      <c r="C63" s="7" t="str">
        <f t="shared" ca="1" si="0"/>
        <v>010-5427-3010</v>
      </c>
      <c r="D63" s="8" t="s">
        <v>203</v>
      </c>
      <c r="E63" s="6">
        <v>2</v>
      </c>
      <c r="F63" s="6" t="s">
        <v>30</v>
      </c>
      <c r="G63" s="7" t="str">
        <f>VLOOKUP(F63,[1]학과정보!$A$2:$B$11,2,FALSE)</f>
        <v>전자공학</v>
      </c>
      <c r="H63" s="9" t="str">
        <f>VLOOKUP(F63,[1]학과정보!$A$2:$C$11,3,FALSE)</f>
        <v>이철기</v>
      </c>
    </row>
    <row r="64" spans="1:8" x14ac:dyDescent="0.3">
      <c r="A64" s="5" t="s">
        <v>204</v>
      </c>
      <c r="B64" s="6" t="s">
        <v>205</v>
      </c>
      <c r="C64" s="7" t="str">
        <f t="shared" ca="1" si="0"/>
        <v>010-9167-5187</v>
      </c>
      <c r="D64" s="8" t="s">
        <v>206</v>
      </c>
      <c r="E64" s="6">
        <v>3</v>
      </c>
      <c r="F64" s="6" t="s">
        <v>15</v>
      </c>
      <c r="G64" s="7" t="str">
        <f>VLOOKUP(F64,[1]학과정보!$A$2:$B$11,2,FALSE)</f>
        <v>영어영문</v>
      </c>
      <c r="H64" s="9" t="str">
        <f>VLOOKUP(F64,[1]학과정보!$A$2:$C$11,3,FALSE)</f>
        <v>권오순</v>
      </c>
    </row>
    <row r="65" spans="1:8" x14ac:dyDescent="0.3">
      <c r="A65" s="5" t="s">
        <v>207</v>
      </c>
      <c r="B65" s="6" t="s">
        <v>208</v>
      </c>
      <c r="C65" s="7" t="str">
        <f t="shared" ca="1" si="0"/>
        <v>010-6604-5950</v>
      </c>
      <c r="D65" s="8" t="s">
        <v>209</v>
      </c>
      <c r="E65" s="6">
        <v>4</v>
      </c>
      <c r="F65" s="6" t="s">
        <v>30</v>
      </c>
      <c r="G65" s="7" t="str">
        <f>VLOOKUP(F65,[1]학과정보!$A$2:$B$11,2,FALSE)</f>
        <v>전자공학</v>
      </c>
      <c r="H65" s="9" t="str">
        <f>VLOOKUP(F65,[1]학과정보!$A$2:$C$11,3,FALSE)</f>
        <v>이철기</v>
      </c>
    </row>
    <row r="66" spans="1:8" x14ac:dyDescent="0.3">
      <c r="A66" s="5" t="s">
        <v>210</v>
      </c>
      <c r="B66" s="6" t="s">
        <v>211</v>
      </c>
      <c r="C66" s="7" t="str">
        <f t="shared" ca="1" si="0"/>
        <v>010-1041-1073</v>
      </c>
      <c r="D66" s="8" t="s">
        <v>212</v>
      </c>
      <c r="E66" s="6">
        <v>1</v>
      </c>
      <c r="F66" s="6" t="s">
        <v>19</v>
      </c>
      <c r="G66" s="7" t="str">
        <f>VLOOKUP(F66,[1]학과정보!$A$2:$B$11,2,FALSE)</f>
        <v>고전음악학</v>
      </c>
      <c r="H66" s="9" t="str">
        <f>VLOOKUP(F66,[1]학과정보!$A$2:$C$11,3,FALSE)</f>
        <v>파파로티</v>
      </c>
    </row>
    <row r="67" spans="1:8" x14ac:dyDescent="0.3">
      <c r="A67" s="5" t="s">
        <v>213</v>
      </c>
      <c r="B67" s="6" t="s">
        <v>214</v>
      </c>
      <c r="C67" s="7" t="str">
        <f t="shared" ref="C67:C101" ca="1" si="1">"010" &amp; TEXT(RANDBETWEEN(10000000,99999999),"-0000-0000")</f>
        <v>010-4248-4106</v>
      </c>
      <c r="D67" s="8" t="s">
        <v>215</v>
      </c>
      <c r="E67" s="6">
        <v>2</v>
      </c>
      <c r="F67" s="6" t="s">
        <v>26</v>
      </c>
      <c r="G67" s="7" t="str">
        <f>VLOOKUP(F67,[1]학과정보!$A$2:$B$11,2,FALSE)</f>
        <v>정보통신공학</v>
      </c>
      <c r="H67" s="9" t="str">
        <f>VLOOKUP(F67,[1]학과정보!$A$2:$C$11,3,FALSE)</f>
        <v>최양록</v>
      </c>
    </row>
    <row r="68" spans="1:8" x14ac:dyDescent="0.3">
      <c r="A68" s="5" t="s">
        <v>216</v>
      </c>
      <c r="B68" s="6" t="s">
        <v>217</v>
      </c>
      <c r="C68" s="7" t="str">
        <f t="shared" ca="1" si="1"/>
        <v>010-8837-7628</v>
      </c>
      <c r="D68" s="8" t="s">
        <v>218</v>
      </c>
      <c r="E68" s="6">
        <v>4</v>
      </c>
      <c r="F68" s="6" t="s">
        <v>127</v>
      </c>
      <c r="G68" s="7" t="str">
        <f>VLOOKUP(F68,[1]학과정보!$A$2:$B$11,2,FALSE)</f>
        <v>법학</v>
      </c>
      <c r="H68" s="9" t="str">
        <f>VLOOKUP(F68,[1]학과정보!$A$2:$C$11,3,FALSE)</f>
        <v>킹스필드</v>
      </c>
    </row>
    <row r="69" spans="1:8" x14ac:dyDescent="0.3">
      <c r="A69" s="5" t="s">
        <v>219</v>
      </c>
      <c r="B69" s="6" t="s">
        <v>220</v>
      </c>
      <c r="C69" s="7" t="str">
        <f t="shared" ca="1" si="1"/>
        <v>010-3954-8448</v>
      </c>
      <c r="D69" s="8" t="s">
        <v>221</v>
      </c>
      <c r="E69" s="6">
        <v>3</v>
      </c>
      <c r="F69" s="6" t="s">
        <v>26</v>
      </c>
      <c r="G69" s="7" t="str">
        <f>VLOOKUP(F69,[1]학과정보!$A$2:$B$11,2,FALSE)</f>
        <v>정보통신공학</v>
      </c>
      <c r="H69" s="9" t="str">
        <f>VLOOKUP(F69,[1]학과정보!$A$2:$C$11,3,FALSE)</f>
        <v>최양록</v>
      </c>
    </row>
    <row r="70" spans="1:8" x14ac:dyDescent="0.3">
      <c r="A70" s="5" t="s">
        <v>222</v>
      </c>
      <c r="B70" s="6" t="s">
        <v>223</v>
      </c>
      <c r="C70" s="7" t="str">
        <f t="shared" ca="1" si="1"/>
        <v>010-1126-0737</v>
      </c>
      <c r="D70" s="8" t="s">
        <v>224</v>
      </c>
      <c r="E70" s="6">
        <v>2</v>
      </c>
      <c r="F70" s="6" t="s">
        <v>57</v>
      </c>
      <c r="G70" s="7" t="str">
        <f>VLOOKUP(F70,[1]학과정보!$A$2:$B$11,2,FALSE)</f>
        <v>관광학</v>
      </c>
      <c r="H70" s="9" t="str">
        <f>VLOOKUP(F70,[1]학과정보!$A$2:$C$11,3,FALSE)</f>
        <v>이한우</v>
      </c>
    </row>
    <row r="71" spans="1:8" x14ac:dyDescent="0.3">
      <c r="A71" s="5" t="s">
        <v>225</v>
      </c>
      <c r="B71" s="6" t="s">
        <v>226</v>
      </c>
      <c r="C71" s="7" t="str">
        <f t="shared" ca="1" si="1"/>
        <v>010-8889-9512</v>
      </c>
      <c r="D71" s="8" t="s">
        <v>227</v>
      </c>
      <c r="E71" s="6">
        <v>3</v>
      </c>
      <c r="F71" s="6" t="s">
        <v>15</v>
      </c>
      <c r="G71" s="7" t="str">
        <f>VLOOKUP(F71,[1]학과정보!$A$2:$B$11,2,FALSE)</f>
        <v>영어영문</v>
      </c>
      <c r="H71" s="9" t="str">
        <f>VLOOKUP(F71,[1]학과정보!$A$2:$C$11,3,FALSE)</f>
        <v>권오순</v>
      </c>
    </row>
    <row r="72" spans="1:8" x14ac:dyDescent="0.3">
      <c r="A72" s="5" t="s">
        <v>228</v>
      </c>
      <c r="B72" s="6" t="s">
        <v>229</v>
      </c>
      <c r="C72" s="7" t="str">
        <f t="shared" ca="1" si="1"/>
        <v>010-6294-1990</v>
      </c>
      <c r="D72" s="8" t="s">
        <v>230</v>
      </c>
      <c r="E72" s="6">
        <v>1</v>
      </c>
      <c r="F72" s="6" t="s">
        <v>11</v>
      </c>
      <c r="G72" s="7" t="str">
        <f>VLOOKUP(F72,[1]학과정보!$A$2:$B$11,2,FALSE)</f>
        <v>미술학</v>
      </c>
      <c r="H72" s="9" t="str">
        <f>VLOOKUP(F72,[1]학과정보!$A$2:$C$11,3,FALSE)</f>
        <v>필리스</v>
      </c>
    </row>
    <row r="73" spans="1:8" x14ac:dyDescent="0.3">
      <c r="A73" s="5" t="s">
        <v>231</v>
      </c>
      <c r="B73" s="6" t="s">
        <v>232</v>
      </c>
      <c r="C73" s="7" t="str">
        <f t="shared" ca="1" si="1"/>
        <v>010-6302-2358</v>
      </c>
      <c r="D73" s="8" t="s">
        <v>233</v>
      </c>
      <c r="E73" s="6">
        <v>4</v>
      </c>
      <c r="F73" s="6" t="s">
        <v>57</v>
      </c>
      <c r="G73" s="7" t="str">
        <f>VLOOKUP(F73,[1]학과정보!$A$2:$B$11,2,FALSE)</f>
        <v>관광학</v>
      </c>
      <c r="H73" s="9" t="str">
        <f>VLOOKUP(F73,[1]학과정보!$A$2:$C$11,3,FALSE)</f>
        <v>이한우</v>
      </c>
    </row>
    <row r="74" spans="1:8" x14ac:dyDescent="0.3">
      <c r="A74" s="5" t="s">
        <v>234</v>
      </c>
      <c r="B74" s="6" t="s">
        <v>235</v>
      </c>
      <c r="C74" s="7" t="str">
        <f t="shared" ca="1" si="1"/>
        <v>010-1068-2842</v>
      </c>
      <c r="D74" s="8" t="s">
        <v>236</v>
      </c>
      <c r="E74" s="6">
        <v>4</v>
      </c>
      <c r="F74" s="6" t="s">
        <v>47</v>
      </c>
      <c r="G74" s="7" t="str">
        <f>VLOOKUP(F74,[1]학과정보!$A$2:$B$11,2,FALSE)</f>
        <v>컴퓨터공학</v>
      </c>
      <c r="H74" s="9" t="str">
        <f>VLOOKUP(F74,[1]학과정보!$A$2:$C$11,3,FALSE)</f>
        <v>토발즈</v>
      </c>
    </row>
    <row r="75" spans="1:8" x14ac:dyDescent="0.3">
      <c r="A75" s="5" t="s">
        <v>237</v>
      </c>
      <c r="B75" s="6" t="s">
        <v>238</v>
      </c>
      <c r="C75" s="7" t="str">
        <f t="shared" ca="1" si="1"/>
        <v>010-1208-7986</v>
      </c>
      <c r="D75" s="8" t="s">
        <v>239</v>
      </c>
      <c r="E75" s="6">
        <v>4</v>
      </c>
      <c r="F75" s="6" t="s">
        <v>19</v>
      </c>
      <c r="G75" s="7" t="str">
        <f>VLOOKUP(F75,[1]학과정보!$A$2:$B$11,2,FALSE)</f>
        <v>고전음악학</v>
      </c>
      <c r="H75" s="9" t="str">
        <f>VLOOKUP(F75,[1]학과정보!$A$2:$C$11,3,FALSE)</f>
        <v>파파로티</v>
      </c>
    </row>
    <row r="76" spans="1:8" x14ac:dyDescent="0.3">
      <c r="A76" s="5" t="s">
        <v>240</v>
      </c>
      <c r="B76" s="6" t="s">
        <v>241</v>
      </c>
      <c r="C76" s="7" t="str">
        <f t="shared" ca="1" si="1"/>
        <v>010-3179-7046</v>
      </c>
      <c r="D76" s="8" t="s">
        <v>242</v>
      </c>
      <c r="E76" s="6">
        <v>3</v>
      </c>
      <c r="F76" s="6" t="s">
        <v>137</v>
      </c>
      <c r="G76" s="7" t="str">
        <f>VLOOKUP(F76,[1]학과정보!$A$2:$B$11,2,FALSE)</f>
        <v>무역학</v>
      </c>
      <c r="H76" s="9" t="str">
        <f>VLOOKUP(F76,[1]학과정보!$A$2:$C$11,3,FALSE)</f>
        <v>심하군</v>
      </c>
    </row>
    <row r="77" spans="1:8" x14ac:dyDescent="0.3">
      <c r="A77" s="5" t="s">
        <v>243</v>
      </c>
      <c r="B77" s="6" t="s">
        <v>244</v>
      </c>
      <c r="C77" s="7" t="str">
        <f t="shared" ca="1" si="1"/>
        <v>010-9582-0473</v>
      </c>
      <c r="D77" s="8" t="s">
        <v>245</v>
      </c>
      <c r="E77" s="6">
        <v>1</v>
      </c>
      <c r="F77" s="6" t="s">
        <v>15</v>
      </c>
      <c r="G77" s="7" t="str">
        <f>VLOOKUP(F77,[1]학과정보!$A$2:$B$11,2,FALSE)</f>
        <v>영어영문</v>
      </c>
      <c r="H77" s="9" t="str">
        <f>VLOOKUP(F77,[1]학과정보!$A$2:$C$11,3,FALSE)</f>
        <v>권오순</v>
      </c>
    </row>
    <row r="78" spans="1:8" x14ac:dyDescent="0.3">
      <c r="A78" s="5" t="s">
        <v>246</v>
      </c>
      <c r="B78" s="6" t="s">
        <v>247</v>
      </c>
      <c r="C78" s="7" t="str">
        <f t="shared" ca="1" si="1"/>
        <v>010-5034-6478</v>
      </c>
      <c r="D78" s="8" t="s">
        <v>248</v>
      </c>
      <c r="E78" s="6">
        <v>1</v>
      </c>
      <c r="F78" s="6" t="s">
        <v>15</v>
      </c>
      <c r="G78" s="7" t="str">
        <f>VLOOKUP(F78,[1]학과정보!$A$2:$B$11,2,FALSE)</f>
        <v>영어영문</v>
      </c>
      <c r="H78" s="9" t="str">
        <f>VLOOKUP(F78,[1]학과정보!$A$2:$C$11,3,FALSE)</f>
        <v>권오순</v>
      </c>
    </row>
    <row r="79" spans="1:8" x14ac:dyDescent="0.3">
      <c r="A79" s="5" t="s">
        <v>249</v>
      </c>
      <c r="B79" s="6" t="s">
        <v>250</v>
      </c>
      <c r="C79" s="7" t="str">
        <f t="shared" ca="1" si="1"/>
        <v>010-6817-9835</v>
      </c>
      <c r="D79" s="8" t="s">
        <v>251</v>
      </c>
      <c r="E79" s="6">
        <v>3</v>
      </c>
      <c r="F79" s="6" t="s">
        <v>15</v>
      </c>
      <c r="G79" s="7" t="str">
        <f>VLOOKUP(F79,[1]학과정보!$A$2:$B$11,2,FALSE)</f>
        <v>영어영문</v>
      </c>
      <c r="H79" s="9" t="str">
        <f>VLOOKUP(F79,[1]학과정보!$A$2:$C$11,3,FALSE)</f>
        <v>권오순</v>
      </c>
    </row>
    <row r="80" spans="1:8" x14ac:dyDescent="0.3">
      <c r="A80" s="5" t="s">
        <v>252</v>
      </c>
      <c r="B80" s="6" t="s">
        <v>253</v>
      </c>
      <c r="C80" s="7" t="str">
        <f t="shared" ca="1" si="1"/>
        <v>010-5833-7279</v>
      </c>
      <c r="D80" s="8" t="s">
        <v>254</v>
      </c>
      <c r="E80" s="6">
        <v>2</v>
      </c>
      <c r="F80" s="6" t="s">
        <v>34</v>
      </c>
      <c r="G80" s="7" t="str">
        <f>VLOOKUP(F80,[1]학과정보!$A$2:$B$11,2,FALSE)</f>
        <v>국어국문</v>
      </c>
      <c r="H80" s="9" t="str">
        <f>VLOOKUP(F80,[1]학과정보!$A$2:$C$11,3,FALSE)</f>
        <v>백석기</v>
      </c>
    </row>
    <row r="81" spans="1:8" x14ac:dyDescent="0.3">
      <c r="A81" s="5" t="s">
        <v>255</v>
      </c>
      <c r="B81" s="6" t="s">
        <v>256</v>
      </c>
      <c r="C81" s="7" t="str">
        <f t="shared" ca="1" si="1"/>
        <v>010-4966-1432</v>
      </c>
      <c r="D81" s="8" t="s">
        <v>257</v>
      </c>
      <c r="E81" s="6">
        <v>1</v>
      </c>
      <c r="F81" s="6" t="s">
        <v>47</v>
      </c>
      <c r="G81" s="7" t="str">
        <f>VLOOKUP(F81,[1]학과정보!$A$2:$B$11,2,FALSE)</f>
        <v>컴퓨터공학</v>
      </c>
      <c r="H81" s="9" t="str">
        <f>VLOOKUP(F81,[1]학과정보!$A$2:$C$11,3,FALSE)</f>
        <v>토발즈</v>
      </c>
    </row>
    <row r="82" spans="1:8" x14ac:dyDescent="0.3">
      <c r="A82" s="5" t="s">
        <v>258</v>
      </c>
      <c r="B82" s="6" t="s">
        <v>259</v>
      </c>
      <c r="C82" s="7" t="str">
        <f t="shared" ca="1" si="1"/>
        <v>010-4287-8000</v>
      </c>
      <c r="D82" s="8" t="s">
        <v>260</v>
      </c>
      <c r="E82" s="6">
        <v>2</v>
      </c>
      <c r="F82" s="6" t="s">
        <v>19</v>
      </c>
      <c r="G82" s="7" t="str">
        <f>VLOOKUP(F82,[1]학과정보!$A$2:$B$11,2,FALSE)</f>
        <v>고전음악학</v>
      </c>
      <c r="H82" s="9" t="str">
        <f>VLOOKUP(F82,[1]학과정보!$A$2:$C$11,3,FALSE)</f>
        <v>파파로티</v>
      </c>
    </row>
    <row r="83" spans="1:8" x14ac:dyDescent="0.3">
      <c r="A83" s="5" t="s">
        <v>261</v>
      </c>
      <c r="B83" s="6" t="s">
        <v>262</v>
      </c>
      <c r="C83" s="7" t="str">
        <f t="shared" ca="1" si="1"/>
        <v>010-6865-4035</v>
      </c>
      <c r="D83" s="8" t="s">
        <v>263</v>
      </c>
      <c r="E83" s="6">
        <v>4</v>
      </c>
      <c r="F83" s="6" t="s">
        <v>26</v>
      </c>
      <c r="G83" s="7" t="str">
        <f>VLOOKUP(F83,[1]학과정보!$A$2:$B$11,2,FALSE)</f>
        <v>정보통신공학</v>
      </c>
      <c r="H83" s="9" t="str">
        <f>VLOOKUP(F83,[1]학과정보!$A$2:$C$11,3,FALSE)</f>
        <v>최양록</v>
      </c>
    </row>
    <row r="84" spans="1:8" x14ac:dyDescent="0.3">
      <c r="A84" s="5" t="s">
        <v>264</v>
      </c>
      <c r="B84" s="6" t="s">
        <v>265</v>
      </c>
      <c r="C84" s="7" t="str">
        <f t="shared" ca="1" si="1"/>
        <v>010-6407-1250</v>
      </c>
      <c r="D84" s="8" t="s">
        <v>266</v>
      </c>
      <c r="E84" s="6">
        <v>3</v>
      </c>
      <c r="F84" s="6" t="s">
        <v>11</v>
      </c>
      <c r="G84" s="7" t="str">
        <f>VLOOKUP(F84,[1]학과정보!$A$2:$B$11,2,FALSE)</f>
        <v>미술학</v>
      </c>
      <c r="H84" s="9" t="str">
        <f>VLOOKUP(F84,[1]학과정보!$A$2:$C$11,3,FALSE)</f>
        <v>필리스</v>
      </c>
    </row>
    <row r="85" spans="1:8" x14ac:dyDescent="0.3">
      <c r="A85" s="5" t="s">
        <v>267</v>
      </c>
      <c r="B85" s="6" t="s">
        <v>268</v>
      </c>
      <c r="C85" s="7" t="str">
        <f t="shared" ca="1" si="1"/>
        <v>010-9957-3406</v>
      </c>
      <c r="D85" s="8" t="s">
        <v>269</v>
      </c>
      <c r="E85" s="6">
        <v>2</v>
      </c>
      <c r="F85" s="6" t="s">
        <v>137</v>
      </c>
      <c r="G85" s="7" t="str">
        <f>VLOOKUP(F85,[1]학과정보!$A$2:$B$11,2,FALSE)</f>
        <v>무역학</v>
      </c>
      <c r="H85" s="9" t="str">
        <f>VLOOKUP(F85,[1]학과정보!$A$2:$C$11,3,FALSE)</f>
        <v>심하군</v>
      </c>
    </row>
    <row r="86" spans="1:8" x14ac:dyDescent="0.3">
      <c r="A86" s="5" t="s">
        <v>270</v>
      </c>
      <c r="B86" s="6" t="s">
        <v>271</v>
      </c>
      <c r="C86" s="7" t="str">
        <f t="shared" ca="1" si="1"/>
        <v>010-3501-2782</v>
      </c>
      <c r="D86" s="8" t="s">
        <v>272</v>
      </c>
      <c r="E86" s="6">
        <v>4</v>
      </c>
      <c r="F86" s="6" t="s">
        <v>34</v>
      </c>
      <c r="G86" s="7" t="str">
        <f>VLOOKUP(F86,[1]학과정보!$A$2:$B$11,2,FALSE)</f>
        <v>국어국문</v>
      </c>
      <c r="H86" s="9" t="str">
        <f>VLOOKUP(F86,[1]학과정보!$A$2:$C$11,3,FALSE)</f>
        <v>백석기</v>
      </c>
    </row>
    <row r="87" spans="1:8" x14ac:dyDescent="0.3">
      <c r="A87" s="5" t="s">
        <v>273</v>
      </c>
      <c r="B87" s="6" t="s">
        <v>274</v>
      </c>
      <c r="C87" s="7" t="str">
        <f t="shared" ca="1" si="1"/>
        <v>010-2361-1265</v>
      </c>
      <c r="D87" s="8" t="s">
        <v>275</v>
      </c>
      <c r="E87" s="6">
        <v>1</v>
      </c>
      <c r="F87" s="6" t="s">
        <v>30</v>
      </c>
      <c r="G87" s="7" t="str">
        <f>VLOOKUP(F87,[1]학과정보!$A$2:$B$11,2,FALSE)</f>
        <v>전자공학</v>
      </c>
      <c r="H87" s="9" t="str">
        <f>VLOOKUP(F87,[1]학과정보!$A$2:$C$11,3,FALSE)</f>
        <v>이철기</v>
      </c>
    </row>
    <row r="88" spans="1:8" x14ac:dyDescent="0.3">
      <c r="A88" s="5" t="s">
        <v>276</v>
      </c>
      <c r="B88" s="6" t="s">
        <v>277</v>
      </c>
      <c r="C88" s="7" t="str">
        <f t="shared" ca="1" si="1"/>
        <v>010-4882-5646</v>
      </c>
      <c r="D88" s="8" t="s">
        <v>278</v>
      </c>
      <c r="E88" s="6">
        <v>3</v>
      </c>
      <c r="F88" s="6" t="s">
        <v>11</v>
      </c>
      <c r="G88" s="7" t="str">
        <f>VLOOKUP(F88,[1]학과정보!$A$2:$B$11,2,FALSE)</f>
        <v>미술학</v>
      </c>
      <c r="H88" s="9" t="str">
        <f>VLOOKUP(F88,[1]학과정보!$A$2:$C$11,3,FALSE)</f>
        <v>필리스</v>
      </c>
    </row>
    <row r="89" spans="1:8" x14ac:dyDescent="0.3">
      <c r="A89" s="5" t="s">
        <v>279</v>
      </c>
      <c r="B89" s="6" t="s">
        <v>280</v>
      </c>
      <c r="C89" s="7" t="str">
        <f t="shared" ca="1" si="1"/>
        <v>010-8660-2403</v>
      </c>
      <c r="D89" s="8" t="s">
        <v>281</v>
      </c>
      <c r="E89" s="6">
        <v>1</v>
      </c>
      <c r="F89" s="6" t="s">
        <v>26</v>
      </c>
      <c r="G89" s="7" t="str">
        <f>VLOOKUP(F89,[1]학과정보!$A$2:$B$11,2,FALSE)</f>
        <v>정보통신공학</v>
      </c>
      <c r="H89" s="9" t="str">
        <f>VLOOKUP(F89,[1]학과정보!$A$2:$C$11,3,FALSE)</f>
        <v>최양록</v>
      </c>
    </row>
    <row r="90" spans="1:8" x14ac:dyDescent="0.3">
      <c r="A90" s="5" t="s">
        <v>282</v>
      </c>
      <c r="B90" s="6" t="s">
        <v>283</v>
      </c>
      <c r="C90" s="7" t="str">
        <f t="shared" ca="1" si="1"/>
        <v>010-2882-0963</v>
      </c>
      <c r="D90" s="8" t="s">
        <v>284</v>
      </c>
      <c r="E90" s="6">
        <v>1</v>
      </c>
      <c r="F90" s="6" t="s">
        <v>47</v>
      </c>
      <c r="G90" s="7" t="str">
        <f>VLOOKUP(F90,[1]학과정보!$A$2:$B$11,2,FALSE)</f>
        <v>컴퓨터공학</v>
      </c>
      <c r="H90" s="9" t="str">
        <f>VLOOKUP(F90,[1]학과정보!$A$2:$C$11,3,FALSE)</f>
        <v>토발즈</v>
      </c>
    </row>
    <row r="91" spans="1:8" x14ac:dyDescent="0.3">
      <c r="A91" s="5" t="s">
        <v>285</v>
      </c>
      <c r="B91" s="6" t="s">
        <v>286</v>
      </c>
      <c r="C91" s="7" t="str">
        <f t="shared" ca="1" si="1"/>
        <v>010-6797-9479</v>
      </c>
      <c r="D91" s="8" t="s">
        <v>287</v>
      </c>
      <c r="E91" s="6">
        <v>3</v>
      </c>
      <c r="F91" s="6" t="s">
        <v>11</v>
      </c>
      <c r="G91" s="7" t="str">
        <f>VLOOKUP(F91,[1]학과정보!$A$2:$B$11,2,FALSE)</f>
        <v>미술학</v>
      </c>
      <c r="H91" s="9" t="str">
        <f>VLOOKUP(F91,[1]학과정보!$A$2:$C$11,3,FALSE)</f>
        <v>필리스</v>
      </c>
    </row>
    <row r="92" spans="1:8" x14ac:dyDescent="0.3">
      <c r="A92" s="5" t="s">
        <v>288</v>
      </c>
      <c r="B92" s="6" t="s">
        <v>289</v>
      </c>
      <c r="C92" s="7" t="str">
        <f t="shared" ca="1" si="1"/>
        <v>010-7747-9964</v>
      </c>
      <c r="D92" s="8" t="s">
        <v>290</v>
      </c>
      <c r="E92" s="6">
        <v>1</v>
      </c>
      <c r="F92" s="6" t="s">
        <v>57</v>
      </c>
      <c r="G92" s="7" t="str">
        <f>VLOOKUP(F92,[1]학과정보!$A$2:$B$11,2,FALSE)</f>
        <v>관광학</v>
      </c>
      <c r="H92" s="9" t="str">
        <f>VLOOKUP(F92,[1]학과정보!$A$2:$C$11,3,FALSE)</f>
        <v>이한우</v>
      </c>
    </row>
    <row r="93" spans="1:8" x14ac:dyDescent="0.3">
      <c r="A93" s="5" t="s">
        <v>291</v>
      </c>
      <c r="B93" s="6" t="s">
        <v>292</v>
      </c>
      <c r="C93" s="7" t="str">
        <f t="shared" ca="1" si="1"/>
        <v>010-5903-7444</v>
      </c>
      <c r="D93" s="8" t="s">
        <v>293</v>
      </c>
      <c r="E93" s="6">
        <v>3</v>
      </c>
      <c r="F93" s="6" t="s">
        <v>127</v>
      </c>
      <c r="G93" s="7" t="str">
        <f>VLOOKUP(F93,[1]학과정보!$A$2:$B$11,2,FALSE)</f>
        <v>법학</v>
      </c>
      <c r="H93" s="9" t="str">
        <f>VLOOKUP(F93,[1]학과정보!$A$2:$C$11,3,FALSE)</f>
        <v>킹스필드</v>
      </c>
    </row>
    <row r="94" spans="1:8" x14ac:dyDescent="0.3">
      <c r="A94" s="5" t="s">
        <v>294</v>
      </c>
      <c r="B94" s="6" t="s">
        <v>295</v>
      </c>
      <c r="C94" s="7" t="str">
        <f t="shared" ca="1" si="1"/>
        <v>010-6211-0461</v>
      </c>
      <c r="D94" s="8" t="s">
        <v>296</v>
      </c>
      <c r="E94" s="6">
        <v>4</v>
      </c>
      <c r="F94" s="6" t="s">
        <v>15</v>
      </c>
      <c r="G94" s="7" t="str">
        <f>VLOOKUP(F94,[1]학과정보!$A$2:$B$11,2,FALSE)</f>
        <v>영어영문</v>
      </c>
      <c r="H94" s="9" t="str">
        <f>VLOOKUP(F94,[1]학과정보!$A$2:$C$11,3,FALSE)</f>
        <v>권오순</v>
      </c>
    </row>
    <row r="95" spans="1:8" x14ac:dyDescent="0.3">
      <c r="A95" s="5" t="s">
        <v>297</v>
      </c>
      <c r="B95" s="6" t="s">
        <v>298</v>
      </c>
      <c r="C95" s="7" t="str">
        <f t="shared" ca="1" si="1"/>
        <v>010-3621-5294</v>
      </c>
      <c r="D95" s="8" t="s">
        <v>299</v>
      </c>
      <c r="E95" s="6">
        <v>1</v>
      </c>
      <c r="F95" s="6" t="s">
        <v>127</v>
      </c>
      <c r="G95" s="7" t="str">
        <f>VLOOKUP(F95,[1]학과정보!$A$2:$B$11,2,FALSE)</f>
        <v>법학</v>
      </c>
      <c r="H95" s="9" t="str">
        <f>VLOOKUP(F95,[1]학과정보!$A$2:$C$11,3,FALSE)</f>
        <v>킹스필드</v>
      </c>
    </row>
    <row r="96" spans="1:8" x14ac:dyDescent="0.3">
      <c r="A96" s="5" t="s">
        <v>300</v>
      </c>
      <c r="B96" s="6" t="s">
        <v>301</v>
      </c>
      <c r="C96" s="7" t="str">
        <f t="shared" ca="1" si="1"/>
        <v>010-3338-6696</v>
      </c>
      <c r="D96" s="8" t="s">
        <v>302</v>
      </c>
      <c r="E96" s="6">
        <v>3</v>
      </c>
      <c r="F96" s="6" t="s">
        <v>26</v>
      </c>
      <c r="G96" s="7" t="str">
        <f>VLOOKUP(F96,[1]학과정보!$A$2:$B$11,2,FALSE)</f>
        <v>정보통신공학</v>
      </c>
      <c r="H96" s="9" t="str">
        <f>VLOOKUP(F96,[1]학과정보!$A$2:$C$11,3,FALSE)</f>
        <v>최양록</v>
      </c>
    </row>
    <row r="97" spans="1:8" x14ac:dyDescent="0.3">
      <c r="A97" s="5" t="s">
        <v>303</v>
      </c>
      <c r="B97" s="6" t="s">
        <v>304</v>
      </c>
      <c r="C97" s="7" t="str">
        <f t="shared" ca="1" si="1"/>
        <v>010-6489-4869</v>
      </c>
      <c r="D97" s="8" t="s">
        <v>305</v>
      </c>
      <c r="E97" s="6">
        <v>1</v>
      </c>
      <c r="F97" s="6" t="s">
        <v>47</v>
      </c>
      <c r="G97" s="7" t="str">
        <f>VLOOKUP(F97,[1]학과정보!$A$2:$B$11,2,FALSE)</f>
        <v>컴퓨터공학</v>
      </c>
      <c r="H97" s="9" t="str">
        <f>VLOOKUP(F97,[1]학과정보!$A$2:$C$11,3,FALSE)</f>
        <v>토발즈</v>
      </c>
    </row>
    <row r="98" spans="1:8" x14ac:dyDescent="0.3">
      <c r="A98" s="5" t="s">
        <v>306</v>
      </c>
      <c r="B98" s="6" t="s">
        <v>307</v>
      </c>
      <c r="C98" s="7" t="str">
        <f t="shared" ca="1" si="1"/>
        <v>010-3431-9291</v>
      </c>
      <c r="D98" s="8" t="s">
        <v>308</v>
      </c>
      <c r="E98" s="6">
        <v>2</v>
      </c>
      <c r="F98" s="6" t="s">
        <v>127</v>
      </c>
      <c r="G98" s="7" t="str">
        <f>VLOOKUP(F98,[1]학과정보!$A$2:$B$11,2,FALSE)</f>
        <v>법학</v>
      </c>
      <c r="H98" s="9" t="str">
        <f>VLOOKUP(F98,[1]학과정보!$A$2:$C$11,3,FALSE)</f>
        <v>킹스필드</v>
      </c>
    </row>
    <row r="99" spans="1:8" x14ac:dyDescent="0.3">
      <c r="A99" s="5" t="s">
        <v>309</v>
      </c>
      <c r="B99" s="6" t="s">
        <v>310</v>
      </c>
      <c r="C99" s="7" t="str">
        <f t="shared" ca="1" si="1"/>
        <v>010-2641-9552</v>
      </c>
      <c r="D99" s="8" t="s">
        <v>311</v>
      </c>
      <c r="E99" s="6">
        <v>1</v>
      </c>
      <c r="F99" s="6" t="s">
        <v>127</v>
      </c>
      <c r="G99" s="7" t="str">
        <f>VLOOKUP(F99,[1]학과정보!$A$2:$B$11,2,FALSE)</f>
        <v>법학</v>
      </c>
      <c r="H99" s="9" t="str">
        <f>VLOOKUP(F99,[1]학과정보!$A$2:$C$11,3,FALSE)</f>
        <v>킹스필드</v>
      </c>
    </row>
    <row r="100" spans="1:8" x14ac:dyDescent="0.3">
      <c r="A100" s="5" t="s">
        <v>312</v>
      </c>
      <c r="B100" s="6" t="s">
        <v>313</v>
      </c>
      <c r="C100" s="7" t="str">
        <f t="shared" ca="1" si="1"/>
        <v>010-6493-3787</v>
      </c>
      <c r="D100" s="8" t="s">
        <v>314</v>
      </c>
      <c r="E100" s="6">
        <v>3</v>
      </c>
      <c r="F100" s="6" t="s">
        <v>57</v>
      </c>
      <c r="G100" s="7" t="str">
        <f>VLOOKUP(F100,[1]학과정보!$A$2:$B$11,2,FALSE)</f>
        <v>관광학</v>
      </c>
      <c r="H100" s="9" t="str">
        <f>VLOOKUP(F100,[1]학과정보!$A$2:$C$11,3,FALSE)</f>
        <v>이한우</v>
      </c>
    </row>
    <row r="101" spans="1:8" x14ac:dyDescent="0.3">
      <c r="A101" s="10" t="s">
        <v>315</v>
      </c>
      <c r="B101" s="11" t="s">
        <v>316</v>
      </c>
      <c r="C101" s="12" t="str">
        <f t="shared" ca="1" si="1"/>
        <v>010-5508-3527</v>
      </c>
      <c r="D101" s="13" t="s">
        <v>317</v>
      </c>
      <c r="E101" s="11">
        <v>4</v>
      </c>
      <c r="F101" s="11" t="s">
        <v>19</v>
      </c>
      <c r="G101" s="12" t="str">
        <f>VLOOKUP(F101,[1]학과정보!$A$2:$B$11,2,FALSE)</f>
        <v>고전음악학</v>
      </c>
      <c r="H101" s="14" t="str">
        <f>VLOOKUP(F101,[1]학과정보!$A$2:$C$11,3,FALSE)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학생정보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403</dc:creator>
  <cp:lastModifiedBy>403</cp:lastModifiedBy>
  <dcterms:created xsi:type="dcterms:W3CDTF">2021-04-27T02:09:42Z</dcterms:created>
  <dcterms:modified xsi:type="dcterms:W3CDTF">2021-04-27T02:10:22Z</dcterms:modified>
</cp:coreProperties>
</file>