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Graph-Experiment-Library\GraphCS\Output\"/>
    </mc:Choice>
  </mc:AlternateContent>
  <bookViews>
    <workbookView xWindow="0" yWindow="0" windowWidth="16830" windowHeight="10185"/>
  </bookViews>
  <sheets>
    <sheet name="Sheet2" sheetId="7" r:id="rId1"/>
    <sheet name="total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7" l="1"/>
  <c r="D8" i="7"/>
  <c r="J9" i="7"/>
  <c r="H10" i="7"/>
  <c r="I10" i="7"/>
  <c r="H5" i="7"/>
  <c r="H15" i="7" s="1"/>
  <c r="B3" i="7"/>
  <c r="B8" i="7" s="1"/>
  <c r="C3" i="7"/>
  <c r="C13" i="7" s="1"/>
  <c r="D3" i="7"/>
  <c r="D13" i="7" s="1"/>
  <c r="E3" i="7"/>
  <c r="E13" i="7" s="1"/>
  <c r="F3" i="7"/>
  <c r="F8" i="7" s="1"/>
  <c r="G3" i="7"/>
  <c r="G8" i="7" s="1"/>
  <c r="H3" i="7"/>
  <c r="H8" i="7" s="1"/>
  <c r="I3" i="7"/>
  <c r="I13" i="7" s="1"/>
  <c r="J3" i="7"/>
  <c r="J13" i="7" s="1"/>
  <c r="K3" i="7"/>
  <c r="K13" i="7" s="1"/>
  <c r="L3" i="7"/>
  <c r="L13" i="7" s="1"/>
  <c r="B4" i="7"/>
  <c r="B14" i="7" s="1"/>
  <c r="C4" i="7"/>
  <c r="C14" i="7" s="1"/>
  <c r="D4" i="7"/>
  <c r="D9" i="7" s="1"/>
  <c r="E4" i="7"/>
  <c r="E9" i="7" s="1"/>
  <c r="F4" i="7"/>
  <c r="F9" i="7" s="1"/>
  <c r="G4" i="7"/>
  <c r="G14" i="7" s="1"/>
  <c r="H4" i="7"/>
  <c r="H14" i="7" s="1"/>
  <c r="I4" i="7"/>
  <c r="I14" i="7" s="1"/>
  <c r="J4" i="7"/>
  <c r="J14" i="7" s="1"/>
  <c r="K4" i="7"/>
  <c r="K14" i="7" s="1"/>
  <c r="L4" i="7"/>
  <c r="L9" i="7" s="1"/>
  <c r="B5" i="7"/>
  <c r="B15" i="7" s="1"/>
  <c r="C5" i="7"/>
  <c r="C10" i="7" s="1"/>
  <c r="D5" i="7"/>
  <c r="D15" i="7" s="1"/>
  <c r="E5" i="7"/>
  <c r="E15" i="7" s="1"/>
  <c r="F5" i="7"/>
  <c r="F15" i="7" s="1"/>
  <c r="G5" i="7"/>
  <c r="G15" i="7" s="1"/>
  <c r="I5" i="7"/>
  <c r="I15" i="7" s="1"/>
  <c r="J5" i="7"/>
  <c r="J10" i="7" s="1"/>
  <c r="K5" i="7"/>
  <c r="K10" i="7" s="1"/>
  <c r="L5" i="7"/>
  <c r="L10" i="7" s="1"/>
  <c r="C2" i="7"/>
  <c r="C12" i="7" s="1"/>
  <c r="D2" i="7"/>
  <c r="D12" i="7" s="1"/>
  <c r="E2" i="7"/>
  <c r="E12" i="7" s="1"/>
  <c r="F2" i="7"/>
  <c r="F12" i="7" s="1"/>
  <c r="G2" i="7"/>
  <c r="G7" i="7" s="1"/>
  <c r="H2" i="7"/>
  <c r="H7" i="7" s="1"/>
  <c r="I2" i="7"/>
  <c r="I7" i="7" s="1"/>
  <c r="J2" i="7"/>
  <c r="J7" i="7" s="1"/>
  <c r="K2" i="7"/>
  <c r="K12" i="7" s="1"/>
  <c r="L2" i="7"/>
  <c r="L12" i="7" s="1"/>
  <c r="B2" i="7"/>
  <c r="B12" i="7" s="1"/>
  <c r="C9" i="7" l="1"/>
  <c r="L8" i="7"/>
  <c r="E8" i="7"/>
  <c r="D10" i="7"/>
  <c r="B13" i="7"/>
  <c r="K9" i="7"/>
  <c r="B7" i="7"/>
  <c r="J12" i="7"/>
  <c r="B10" i="7"/>
  <c r="G10" i="7"/>
  <c r="I9" i="7"/>
  <c r="K8" i="7"/>
  <c r="C8" i="7"/>
  <c r="E7" i="7"/>
  <c r="K15" i="7"/>
  <c r="C15" i="7"/>
  <c r="E14" i="7"/>
  <c r="G13" i="7"/>
  <c r="I12" i="7"/>
  <c r="L15" i="7"/>
  <c r="F14" i="7"/>
  <c r="B9" i="7"/>
  <c r="F10" i="7"/>
  <c r="H9" i="7"/>
  <c r="J8" i="7"/>
  <c r="L7" i="7"/>
  <c r="D7" i="7"/>
  <c r="J15" i="7"/>
  <c r="L14" i="7"/>
  <c r="D14" i="7"/>
  <c r="F13" i="7"/>
  <c r="H12" i="7"/>
  <c r="H13" i="7"/>
  <c r="E10" i="7"/>
  <c r="G9" i="7"/>
  <c r="I8" i="7"/>
  <c r="K7" i="7"/>
  <c r="C7" i="7"/>
  <c r="G12" i="7"/>
</calcChain>
</file>

<file path=xl/sharedStrings.xml><?xml version="1.0" encoding="utf-8"?>
<sst xmlns="http://schemas.openxmlformats.org/spreadsheetml/2006/main" count="18" uniqueCount="10">
  <si>
    <t>到達率</t>
    <rPh sb="0" eb="3">
      <t>トウタツリツ</t>
    </rPh>
    <phoneticPr fontId="2"/>
  </si>
  <si>
    <t>平均経路長</t>
    <rPh sb="0" eb="2">
      <t>ヘイキン</t>
    </rPh>
    <rPh sb="2" eb="5">
      <t>ケイロチョウ</t>
    </rPh>
    <phoneticPr fontId="2"/>
  </si>
  <si>
    <t>成功回数</t>
    <rPh sb="0" eb="2">
      <t>セイコウ</t>
    </rPh>
    <rPh sb="2" eb="4">
      <t>カイスウ</t>
    </rPh>
    <phoneticPr fontId="2"/>
  </si>
  <si>
    <t>trials:</t>
  </si>
  <si>
    <t>case0</t>
  </si>
  <si>
    <t>case1</t>
  </si>
  <si>
    <t>case2</t>
  </si>
  <si>
    <t>case3</t>
  </si>
  <si>
    <t>既存手法</t>
    <rPh sb="0" eb="2">
      <t>キソン</t>
    </rPh>
    <rPh sb="2" eb="4">
      <t>シュホウ</t>
    </rPh>
    <phoneticPr fontId="2"/>
  </si>
  <si>
    <t>提案手法</t>
    <rPh sb="0" eb="4">
      <t>テイアンシュホウ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</si>
</sst>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Sheet2!$A$13</c:f>
              <c:strCache>
                <c:ptCount val="1"/>
                <c:pt idx="0">
                  <c:v>既存手法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Sheet2!$B$1:$L$1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Sheet2!$B$13:$L$13</c:f>
              <c:numCache>
                <c:formatCode>0.0%</c:formatCode>
                <c:ptCount val="11"/>
                <c:pt idx="0">
                  <c:v>1</c:v>
                </c:pt>
                <c:pt idx="1">
                  <c:v>0.98240000000000005</c:v>
                </c:pt>
                <c:pt idx="2">
                  <c:v>0.96950000000000003</c:v>
                </c:pt>
                <c:pt idx="3">
                  <c:v>0.96189999999999998</c:v>
                </c:pt>
                <c:pt idx="4">
                  <c:v>0.94910000000000005</c:v>
                </c:pt>
                <c:pt idx="5">
                  <c:v>0.94299999999999995</c:v>
                </c:pt>
                <c:pt idx="6">
                  <c:v>0.93859999999999999</c:v>
                </c:pt>
                <c:pt idx="7">
                  <c:v>0.93200000000000005</c:v>
                </c:pt>
                <c:pt idx="8">
                  <c:v>0.92930000000000001</c:v>
                </c:pt>
                <c:pt idx="9">
                  <c:v>0.92420000000000002</c:v>
                </c:pt>
                <c:pt idx="10">
                  <c:v>0.92310000000000003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7-448C-A09C-477B00419F95}"/>
            </c:ext>
          </c:extLst>
        </c:ser>
        <c:ser>
          <c:idx val="3"/>
          <c:order val="3"/>
          <c:tx>
            <c:strRef>
              <c:f>Sheet2!$A$15</c:f>
              <c:strCache>
                <c:ptCount val="1"/>
                <c:pt idx="0">
                  <c:v>提案手法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Sheet2!$B$1:$L$1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Sheet2!$B$15:$L$15</c:f>
              <c:numCache>
                <c:formatCode>0.0%</c:formatCode>
                <c:ptCount val="11"/>
                <c:pt idx="0">
                  <c:v>1</c:v>
                </c:pt>
                <c:pt idx="1">
                  <c:v>0.99939999999999996</c:v>
                </c:pt>
                <c:pt idx="2">
                  <c:v>0.99909999999999999</c:v>
                </c:pt>
                <c:pt idx="3">
                  <c:v>0.99990000000000001</c:v>
                </c:pt>
                <c:pt idx="4">
                  <c:v>0.99980000000000002</c:v>
                </c:pt>
                <c:pt idx="5">
                  <c:v>0.99890000000000001</c:v>
                </c:pt>
                <c:pt idx="6">
                  <c:v>0.99980000000000002</c:v>
                </c:pt>
                <c:pt idx="7">
                  <c:v>1</c:v>
                </c:pt>
                <c:pt idx="8">
                  <c:v>0.99990000000000001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7-448C-A09C-477B0041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71312"/>
        <c:axId val="447577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Sheet2!$B$12:$L$12</c15:sqref>
                        </c15:formulaRef>
                      </c:ext>
                    </c:extLst>
                    <c:numCache>
                      <c:formatCode>0.0%</c:formatCode>
                      <c:ptCount val="11"/>
                      <c:pt idx="0">
                        <c:v>1</c:v>
                      </c:pt>
                      <c:pt idx="1">
                        <c:v>0.98240000000000005</c:v>
                      </c:pt>
                      <c:pt idx="2">
                        <c:v>0.96950000000000003</c:v>
                      </c:pt>
                      <c:pt idx="3">
                        <c:v>0.96189999999999998</c:v>
                      </c:pt>
                      <c:pt idx="4">
                        <c:v>0.94910000000000005</c:v>
                      </c:pt>
                      <c:pt idx="5">
                        <c:v>0.94299999999999995</c:v>
                      </c:pt>
                      <c:pt idx="6">
                        <c:v>0.93859999999999999</c:v>
                      </c:pt>
                      <c:pt idx="7">
                        <c:v>0.93200000000000005</c:v>
                      </c:pt>
                      <c:pt idx="8">
                        <c:v>0.92930000000000001</c:v>
                      </c:pt>
                      <c:pt idx="9">
                        <c:v>0.92420000000000002</c:v>
                      </c:pt>
                      <c:pt idx="10">
                        <c:v>0.92310000000000003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A7-448C-A09C-477B00419F9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Sheet2!$B$14:$L$14</c15:sqref>
                        </c15:formulaRef>
                      </c:ext>
                    </c:extLst>
                    <c:numCache>
                      <c:formatCode>0.0%</c:formatCode>
                      <c:ptCount val="11"/>
                      <c:pt idx="0">
                        <c:v>1</c:v>
                      </c:pt>
                      <c:pt idx="1">
                        <c:v>0.99939999999999996</c:v>
                      </c:pt>
                      <c:pt idx="2">
                        <c:v>0.99909999999999999</c:v>
                      </c:pt>
                      <c:pt idx="3">
                        <c:v>0.99990000000000001</c:v>
                      </c:pt>
                      <c:pt idx="4">
                        <c:v>0.99980000000000002</c:v>
                      </c:pt>
                      <c:pt idx="5">
                        <c:v>0.99890000000000001</c:v>
                      </c:pt>
                      <c:pt idx="6">
                        <c:v>0.99980000000000002</c:v>
                      </c:pt>
                      <c:pt idx="7">
                        <c:v>1</c:v>
                      </c:pt>
                      <c:pt idx="8">
                        <c:v>0.99990000000000001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9A7-448C-A09C-477B00419F95}"/>
                  </c:ext>
                </c:extLst>
              </c15:ser>
            </c15:filteredLineSeries>
          </c:ext>
        </c:extLst>
      </c:lineChart>
      <c:catAx>
        <c:axId val="4475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577544"/>
        <c:crosses val="autoZero"/>
        <c:auto val="1"/>
        <c:lblAlgn val="ctr"/>
        <c:lblOffset val="100"/>
        <c:noMultiLvlLbl val="0"/>
      </c:catAx>
      <c:valAx>
        <c:axId val="44757754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5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17</xdr:row>
      <xdr:rowOff>223837</xdr:rowOff>
    </xdr:from>
    <xdr:to>
      <xdr:col>7</xdr:col>
      <xdr:colOff>590550</xdr:colOff>
      <xdr:row>28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9F361A0-A385-409B-AB05-D39B744F2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7" workbookViewId="0">
      <selection activeCell="A16" sqref="A16"/>
    </sheetView>
  </sheetViews>
  <sheetFormatPr defaultRowHeight="18.75" x14ac:dyDescent="0.4"/>
  <sheetData>
    <row r="1" spans="1:12" x14ac:dyDescent="0.4">
      <c r="A1" t="s">
        <v>2</v>
      </c>
      <c r="B1" s="1">
        <v>0</v>
      </c>
      <c r="C1" s="1">
        <v>0.01</v>
      </c>
      <c r="D1" s="1">
        <v>0.02</v>
      </c>
      <c r="E1" s="1">
        <v>0.03</v>
      </c>
      <c r="F1" s="1">
        <v>0.04</v>
      </c>
      <c r="G1" s="1">
        <v>0.05</v>
      </c>
      <c r="H1" s="1">
        <v>0.06</v>
      </c>
      <c r="I1" s="1">
        <v>7.0000000000000007E-2</v>
      </c>
      <c r="J1" s="1">
        <v>0.08</v>
      </c>
      <c r="K1" s="1">
        <v>0.09</v>
      </c>
      <c r="L1" s="1">
        <v>0.1</v>
      </c>
    </row>
    <row r="2" spans="1:12" x14ac:dyDescent="0.4">
      <c r="B2">
        <f>total!$B$1-total!B9-total!B15</f>
        <v>10000</v>
      </c>
      <c r="C2">
        <f>total!$B$1-total!C9-total!C15</f>
        <v>9824</v>
      </c>
      <c r="D2">
        <f>total!$B$1-total!D9-total!D15</f>
        <v>9695</v>
      </c>
      <c r="E2">
        <f>total!$B$1-total!E9-total!E15</f>
        <v>9619</v>
      </c>
      <c r="F2">
        <f>total!$B$1-total!F9-total!F15</f>
        <v>9491</v>
      </c>
      <c r="G2">
        <f>total!$B$1-total!G9-total!G15</f>
        <v>9430</v>
      </c>
      <c r="H2">
        <f>total!$B$1-total!H9-total!H15</f>
        <v>9386</v>
      </c>
      <c r="I2">
        <f>total!$B$1-total!I9-total!I15</f>
        <v>9320</v>
      </c>
      <c r="J2">
        <f>total!$B$1-total!J9-total!J15</f>
        <v>9293</v>
      </c>
      <c r="K2">
        <f>total!$B$1-total!K9-total!K15</f>
        <v>9242</v>
      </c>
      <c r="L2">
        <f>total!$B$1-total!L9-total!L15</f>
        <v>9231</v>
      </c>
    </row>
    <row r="3" spans="1:12" x14ac:dyDescent="0.4">
      <c r="B3">
        <f>total!$B$1-total!B10-total!B16</f>
        <v>10000</v>
      </c>
      <c r="C3">
        <f>total!$B$1-total!C10-total!C16</f>
        <v>9824</v>
      </c>
      <c r="D3">
        <f>total!$B$1-total!D10-total!D16</f>
        <v>9695</v>
      </c>
      <c r="E3">
        <f>total!$B$1-total!E10-total!E16</f>
        <v>9619</v>
      </c>
      <c r="F3">
        <f>total!$B$1-total!F10-total!F16</f>
        <v>9491</v>
      </c>
      <c r="G3">
        <f>total!$B$1-total!G10-total!G16</f>
        <v>9430</v>
      </c>
      <c r="H3">
        <f>total!$B$1-total!H10-total!H16</f>
        <v>9386</v>
      </c>
      <c r="I3">
        <f>total!$B$1-total!I10-total!I16</f>
        <v>9320</v>
      </c>
      <c r="J3">
        <f>total!$B$1-total!J10-total!J16</f>
        <v>9293</v>
      </c>
      <c r="K3">
        <f>total!$B$1-total!K10-total!K16</f>
        <v>9242</v>
      </c>
      <c r="L3">
        <f>total!$B$1-total!L10-total!L16</f>
        <v>9231</v>
      </c>
    </row>
    <row r="4" spans="1:12" x14ac:dyDescent="0.4">
      <c r="B4">
        <f>total!$B$1-total!B11-total!B17</f>
        <v>10000</v>
      </c>
      <c r="C4">
        <f>total!$B$1-total!C11-total!C17</f>
        <v>9994</v>
      </c>
      <c r="D4">
        <f>total!$B$1-total!D11-total!D17</f>
        <v>9991</v>
      </c>
      <c r="E4">
        <f>total!$B$1-total!E11-total!E17</f>
        <v>9999</v>
      </c>
      <c r="F4">
        <f>total!$B$1-total!F11-total!F17</f>
        <v>9998</v>
      </c>
      <c r="G4">
        <f>total!$B$1-total!G11-total!G17</f>
        <v>9989</v>
      </c>
      <c r="H4">
        <f>total!$B$1-total!H11-total!H17</f>
        <v>9998</v>
      </c>
      <c r="I4">
        <f>total!$B$1-total!I11-total!I17</f>
        <v>10000</v>
      </c>
      <c r="J4">
        <f>total!$B$1-total!J11-total!J17</f>
        <v>9999</v>
      </c>
      <c r="K4">
        <f>total!$B$1-total!K11-total!K17</f>
        <v>10000</v>
      </c>
      <c r="L4">
        <f>total!$B$1-total!L11-total!L17</f>
        <v>10000</v>
      </c>
    </row>
    <row r="5" spans="1:12" x14ac:dyDescent="0.4">
      <c r="B5">
        <f>total!$B$1-total!B12-total!B18</f>
        <v>10000</v>
      </c>
      <c r="C5">
        <f>total!$B$1-total!C12-total!C18</f>
        <v>9994</v>
      </c>
      <c r="D5">
        <f>total!$B$1-total!D12-total!D18</f>
        <v>9991</v>
      </c>
      <c r="E5">
        <f>total!$B$1-total!E12-total!E18</f>
        <v>9999</v>
      </c>
      <c r="F5">
        <f>total!$B$1-total!F12-total!F18</f>
        <v>9998</v>
      </c>
      <c r="G5">
        <f>total!$B$1-total!G12-total!G18</f>
        <v>9989</v>
      </c>
      <c r="H5">
        <f>total!$B$1-total!H12-total!H18</f>
        <v>9998</v>
      </c>
      <c r="I5">
        <f>total!$B$1-total!I12-total!I18</f>
        <v>10000</v>
      </c>
      <c r="J5">
        <f>total!$B$1-total!J12-total!J18</f>
        <v>9999</v>
      </c>
      <c r="K5">
        <f>total!$B$1-total!K12-total!K18</f>
        <v>10000</v>
      </c>
      <c r="L5">
        <f>total!$B$1-total!L12-total!L18</f>
        <v>10000</v>
      </c>
    </row>
    <row r="6" spans="1:12" x14ac:dyDescent="0.4">
      <c r="A6" t="s">
        <v>1</v>
      </c>
    </row>
    <row r="7" spans="1:12" x14ac:dyDescent="0.4">
      <c r="B7">
        <f>total!B3/Sheet2!B2</f>
        <v>7.0890000000000004</v>
      </c>
      <c r="C7">
        <f>total!C3/Sheet2!C2</f>
        <v>7.0807206840390879</v>
      </c>
      <c r="D7">
        <f>total!D3/Sheet2!D2</f>
        <v>7.0501289324394021</v>
      </c>
      <c r="E7">
        <f>total!E3/Sheet2!E2</f>
        <v>7.0649755691859859</v>
      </c>
      <c r="F7">
        <f>total!F3/Sheet2!F2</f>
        <v>7.0800758613423245</v>
      </c>
      <c r="G7">
        <f>total!G3/Sheet2!G2</f>
        <v>7.0253446447507955</v>
      </c>
      <c r="H7">
        <f>total!H3/Sheet2!H2</f>
        <v>7.0392073300660556</v>
      </c>
      <c r="I7">
        <f>total!I3/Sheet2!I2</f>
        <v>7.0464592274678113</v>
      </c>
      <c r="J7">
        <f>total!J3/Sheet2!J2</f>
        <v>7.0406757774669106</v>
      </c>
      <c r="K7">
        <f>total!K3/Sheet2!K2</f>
        <v>7.0273750270504216</v>
      </c>
      <c r="L7">
        <f>total!L3/Sheet2!L2</f>
        <v>7.0152746181345469</v>
      </c>
    </row>
    <row r="8" spans="1:12" x14ac:dyDescent="0.4">
      <c r="B8">
        <f>total!B4/Sheet2!B3</f>
        <v>7.0890000000000004</v>
      </c>
      <c r="C8">
        <f>total!C4/Sheet2!C3</f>
        <v>7.0807206840390879</v>
      </c>
      <c r="D8">
        <f>total!D4/Sheet2!D3</f>
        <v>7.0501289324394021</v>
      </c>
      <c r="E8">
        <f>total!E4/Sheet2!E3</f>
        <v>7.0649755691859859</v>
      </c>
      <c r="F8">
        <f>total!F4/Sheet2!F3</f>
        <v>7.0800758613423245</v>
      </c>
      <c r="G8">
        <f>total!G4/Sheet2!G3</f>
        <v>7.0253446447507955</v>
      </c>
      <c r="H8">
        <f>total!H4/Sheet2!H3</f>
        <v>7.0392073300660556</v>
      </c>
      <c r="I8">
        <f>total!I4/Sheet2!I3</f>
        <v>7.0464592274678113</v>
      </c>
      <c r="J8">
        <f>total!J4/Sheet2!J3</f>
        <v>7.0406757774669106</v>
      </c>
      <c r="K8">
        <f>total!K4/Sheet2!K3</f>
        <v>7.0273750270504216</v>
      </c>
      <c r="L8">
        <f>total!L4/Sheet2!L3</f>
        <v>7.0152746181345469</v>
      </c>
    </row>
    <row r="9" spans="1:12" x14ac:dyDescent="0.4">
      <c r="B9">
        <f>total!B5/Sheet2!B4</f>
        <v>7.0890000000000004</v>
      </c>
      <c r="C9">
        <f>total!C5/Sheet2!C4</f>
        <v>7.098959375625375</v>
      </c>
      <c r="D9">
        <f>total!D5/Sheet2!D4</f>
        <v>7.0826744069662695</v>
      </c>
      <c r="E9">
        <f>total!E5/Sheet2!E4</f>
        <v>7.1051105110511052</v>
      </c>
      <c r="F9">
        <f>total!F5/Sheet2!F4</f>
        <v>7.1420284056811365</v>
      </c>
      <c r="G9">
        <f>total!G5/Sheet2!G4</f>
        <v>7.0983081389528477</v>
      </c>
      <c r="H9">
        <f>total!H5/Sheet2!H4</f>
        <v>7.1178235647129426</v>
      </c>
      <c r="I9">
        <f>total!I5/Sheet2!I4</f>
        <v>7.1269</v>
      </c>
      <c r="J9">
        <f>total!J5/Sheet2!J4</f>
        <v>7.12001200120012</v>
      </c>
      <c r="K9">
        <f>total!K5/Sheet2!K4</f>
        <v>7.1086</v>
      </c>
      <c r="L9">
        <f>total!L5/Sheet2!L4</f>
        <v>7.0883000000000003</v>
      </c>
    </row>
    <row r="10" spans="1:12" x14ac:dyDescent="0.4">
      <c r="B10">
        <f>total!B6/Sheet2!B5</f>
        <v>7.0890000000000004</v>
      </c>
      <c r="C10">
        <f>total!C6/Sheet2!C5</f>
        <v>7.098959375625375</v>
      </c>
      <c r="D10">
        <f>total!D6/Sheet2!D5</f>
        <v>7.0826744069662695</v>
      </c>
      <c r="E10">
        <f>total!E6/Sheet2!E5</f>
        <v>7.1051105110511052</v>
      </c>
      <c r="F10">
        <f>total!F6/Sheet2!F5</f>
        <v>7.1420284056811365</v>
      </c>
      <c r="G10">
        <f>total!G6/Sheet2!G5</f>
        <v>7.0983081389528477</v>
      </c>
      <c r="H10">
        <f>total!H6/Sheet2!H5</f>
        <v>7.1178235647129426</v>
      </c>
      <c r="I10">
        <f>total!I6/Sheet2!I5</f>
        <v>7.1269</v>
      </c>
      <c r="J10">
        <f>total!J6/Sheet2!J5</f>
        <v>7.12001200120012</v>
      </c>
      <c r="K10">
        <f>total!K6/Sheet2!K5</f>
        <v>7.1086</v>
      </c>
      <c r="L10">
        <f>total!L6/Sheet2!L5</f>
        <v>7.0883000000000003</v>
      </c>
    </row>
    <row r="11" spans="1:12" x14ac:dyDescent="0.4">
      <c r="A11" t="s">
        <v>0</v>
      </c>
    </row>
    <row r="12" spans="1:12" x14ac:dyDescent="0.4">
      <c r="B12" s="2">
        <f>B2/total!$B$1</f>
        <v>1</v>
      </c>
      <c r="C12" s="2">
        <f>C2/total!$B$1</f>
        <v>0.98240000000000005</v>
      </c>
      <c r="D12" s="2">
        <f>D2/total!$B$1</f>
        <v>0.96950000000000003</v>
      </c>
      <c r="E12" s="2">
        <f>E2/total!$B$1</f>
        <v>0.96189999999999998</v>
      </c>
      <c r="F12" s="2">
        <f>F2/total!$B$1</f>
        <v>0.94910000000000005</v>
      </c>
      <c r="G12" s="2">
        <f>G2/total!$B$1</f>
        <v>0.94299999999999995</v>
      </c>
      <c r="H12" s="2">
        <f>H2/total!$B$1</f>
        <v>0.93859999999999999</v>
      </c>
      <c r="I12" s="2">
        <f>I2/total!$B$1</f>
        <v>0.93200000000000005</v>
      </c>
      <c r="J12" s="2">
        <f>J2/total!$B$1</f>
        <v>0.92930000000000001</v>
      </c>
      <c r="K12" s="2">
        <f>K2/total!$B$1</f>
        <v>0.92420000000000002</v>
      </c>
      <c r="L12" s="2">
        <f>L2/total!$B$1</f>
        <v>0.92310000000000003</v>
      </c>
    </row>
    <row r="13" spans="1:12" x14ac:dyDescent="0.4">
      <c r="A13" t="s">
        <v>8</v>
      </c>
      <c r="B13" s="2">
        <f>B3/total!$B$1</f>
        <v>1</v>
      </c>
      <c r="C13" s="2">
        <f>C3/total!$B$1</f>
        <v>0.98240000000000005</v>
      </c>
      <c r="D13" s="2">
        <f>D3/total!$B$1</f>
        <v>0.96950000000000003</v>
      </c>
      <c r="E13" s="2">
        <f>E3/total!$B$1</f>
        <v>0.96189999999999998</v>
      </c>
      <c r="F13" s="2">
        <f>F3/total!$B$1</f>
        <v>0.94910000000000005</v>
      </c>
      <c r="G13" s="2">
        <f>G3/total!$B$1</f>
        <v>0.94299999999999995</v>
      </c>
      <c r="H13" s="2">
        <f>H3/total!$B$1</f>
        <v>0.93859999999999999</v>
      </c>
      <c r="I13" s="2">
        <f>I3/total!$B$1</f>
        <v>0.93200000000000005</v>
      </c>
      <c r="J13" s="2">
        <f>J3/total!$B$1</f>
        <v>0.92930000000000001</v>
      </c>
      <c r="K13" s="2">
        <f>K3/total!$B$1</f>
        <v>0.92420000000000002</v>
      </c>
      <c r="L13" s="2">
        <f>L3/total!$B$1</f>
        <v>0.92310000000000003</v>
      </c>
    </row>
    <row r="14" spans="1:12" x14ac:dyDescent="0.4">
      <c r="B14" s="2">
        <f>B4/total!$B$1</f>
        <v>1</v>
      </c>
      <c r="C14" s="2">
        <f>C4/total!$B$1</f>
        <v>0.99939999999999996</v>
      </c>
      <c r="D14" s="2">
        <f>D4/total!$B$1</f>
        <v>0.99909999999999999</v>
      </c>
      <c r="E14" s="2">
        <f>E4/total!$B$1</f>
        <v>0.99990000000000001</v>
      </c>
      <c r="F14" s="2">
        <f>F4/total!$B$1</f>
        <v>0.99980000000000002</v>
      </c>
      <c r="G14" s="2">
        <f>G4/total!$B$1</f>
        <v>0.99890000000000001</v>
      </c>
      <c r="H14" s="2">
        <f>H4/total!$B$1</f>
        <v>0.99980000000000002</v>
      </c>
      <c r="I14" s="2">
        <f>I4/total!$B$1</f>
        <v>1</v>
      </c>
      <c r="J14" s="2">
        <f>J4/total!$B$1</f>
        <v>0.99990000000000001</v>
      </c>
      <c r="K14" s="2">
        <f>K4/total!$B$1</f>
        <v>1</v>
      </c>
      <c r="L14" s="2">
        <f>L4/total!$B$1</f>
        <v>1</v>
      </c>
    </row>
    <row r="15" spans="1:12" x14ac:dyDescent="0.4">
      <c r="A15" t="s">
        <v>9</v>
      </c>
      <c r="B15" s="2">
        <f>B5/total!$B$1</f>
        <v>1</v>
      </c>
      <c r="C15" s="2">
        <f>C5/total!$B$1</f>
        <v>0.99939999999999996</v>
      </c>
      <c r="D15" s="2">
        <f>D5/total!$B$1</f>
        <v>0.99909999999999999</v>
      </c>
      <c r="E15" s="2">
        <f>E5/total!$B$1</f>
        <v>0.99990000000000001</v>
      </c>
      <c r="F15" s="2">
        <f>F5/total!$B$1</f>
        <v>0.99980000000000002</v>
      </c>
      <c r="G15" s="2">
        <f>G5/total!$B$1</f>
        <v>0.99890000000000001</v>
      </c>
      <c r="H15" s="2">
        <f>H5/total!$B$1</f>
        <v>0.99980000000000002</v>
      </c>
      <c r="I15" s="2">
        <f>I5/total!$B$1</f>
        <v>1</v>
      </c>
      <c r="J15" s="2">
        <f>J5/total!$B$1</f>
        <v>0.99990000000000001</v>
      </c>
      <c r="K15" s="2">
        <f>K5/total!$B$1</f>
        <v>1</v>
      </c>
      <c r="L15" s="2">
        <f>L5/total!$B$1</f>
        <v>1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85" zoomScaleNormal="85" workbookViewId="0">
      <selection activeCell="F23" sqref="F23"/>
    </sheetView>
  </sheetViews>
  <sheetFormatPr defaultRowHeight="18.75" x14ac:dyDescent="0.4"/>
  <sheetData>
    <row r="1" spans="1:12" x14ac:dyDescent="0.4">
      <c r="A1" t="s">
        <v>3</v>
      </c>
      <c r="B1">
        <v>10000</v>
      </c>
    </row>
    <row r="2" spans="1:12" x14ac:dyDescent="0.4">
      <c r="B2" s="1">
        <v>0</v>
      </c>
      <c r="C2" s="1">
        <v>0.01</v>
      </c>
      <c r="D2" s="1">
        <v>0.02</v>
      </c>
      <c r="E2" s="1">
        <v>0.03</v>
      </c>
      <c r="F2" s="1">
        <v>0.04</v>
      </c>
      <c r="G2" s="1">
        <v>0.05</v>
      </c>
      <c r="H2" s="1">
        <v>0.06</v>
      </c>
      <c r="I2" s="1">
        <v>7.0000000000000007E-2</v>
      </c>
      <c r="J2" s="1">
        <v>0.08</v>
      </c>
      <c r="K2" s="1">
        <v>0.09</v>
      </c>
      <c r="L2" s="1">
        <v>0.1</v>
      </c>
    </row>
    <row r="3" spans="1:12" x14ac:dyDescent="0.4">
      <c r="A3" t="s">
        <v>4</v>
      </c>
      <c r="B3">
        <v>70890</v>
      </c>
      <c r="C3">
        <v>69561</v>
      </c>
      <c r="D3">
        <v>68351</v>
      </c>
      <c r="E3">
        <v>67958</v>
      </c>
      <c r="F3">
        <v>67197</v>
      </c>
      <c r="G3">
        <v>66249</v>
      </c>
      <c r="H3">
        <v>66070</v>
      </c>
      <c r="I3">
        <v>65673</v>
      </c>
      <c r="J3">
        <v>65429</v>
      </c>
      <c r="K3">
        <v>64947</v>
      </c>
      <c r="L3">
        <v>64758</v>
      </c>
    </row>
    <row r="4" spans="1:12" x14ac:dyDescent="0.4">
      <c r="A4" t="s">
        <v>5</v>
      </c>
      <c r="B4">
        <v>70890</v>
      </c>
      <c r="C4">
        <v>69561</v>
      </c>
      <c r="D4">
        <v>68351</v>
      </c>
      <c r="E4">
        <v>67958</v>
      </c>
      <c r="F4">
        <v>67197</v>
      </c>
      <c r="G4">
        <v>66249</v>
      </c>
      <c r="H4">
        <v>66070</v>
      </c>
      <c r="I4">
        <v>65673</v>
      </c>
      <c r="J4">
        <v>65429</v>
      </c>
      <c r="K4">
        <v>64947</v>
      </c>
      <c r="L4">
        <v>64758</v>
      </c>
    </row>
    <row r="5" spans="1:12" x14ac:dyDescent="0.4">
      <c r="A5" t="s">
        <v>6</v>
      </c>
      <c r="B5">
        <v>70890</v>
      </c>
      <c r="C5">
        <v>70947</v>
      </c>
      <c r="D5">
        <v>70763</v>
      </c>
      <c r="E5">
        <v>71044</v>
      </c>
      <c r="F5">
        <v>71406</v>
      </c>
      <c r="G5">
        <v>70905</v>
      </c>
      <c r="H5">
        <v>71164</v>
      </c>
      <c r="I5">
        <v>71269</v>
      </c>
      <c r="J5">
        <v>71193</v>
      </c>
      <c r="K5">
        <v>71086</v>
      </c>
      <c r="L5">
        <v>70883</v>
      </c>
    </row>
    <row r="6" spans="1:12" x14ac:dyDescent="0.4">
      <c r="A6" t="s">
        <v>7</v>
      </c>
      <c r="B6">
        <v>70890</v>
      </c>
      <c r="C6">
        <v>70947</v>
      </c>
      <c r="D6">
        <v>70763</v>
      </c>
      <c r="E6">
        <v>71044</v>
      </c>
      <c r="F6">
        <v>71406</v>
      </c>
      <c r="G6">
        <v>70905</v>
      </c>
      <c r="H6">
        <v>71164</v>
      </c>
      <c r="I6">
        <v>71269</v>
      </c>
      <c r="J6">
        <v>71193</v>
      </c>
      <c r="K6">
        <v>71086</v>
      </c>
      <c r="L6">
        <v>70883</v>
      </c>
    </row>
    <row r="8" spans="1:12" x14ac:dyDescent="0.4">
      <c r="B8" s="1">
        <v>0</v>
      </c>
      <c r="C8" s="1">
        <v>0.01</v>
      </c>
      <c r="D8" s="1">
        <v>0.02</v>
      </c>
      <c r="E8" s="1">
        <v>0.03</v>
      </c>
      <c r="F8" s="1">
        <v>0.04</v>
      </c>
      <c r="G8" s="1">
        <v>0.05</v>
      </c>
      <c r="H8" s="1">
        <v>0.06</v>
      </c>
      <c r="I8" s="1">
        <v>7.0000000000000007E-2</v>
      </c>
      <c r="J8" s="1">
        <v>0.08</v>
      </c>
      <c r="K8" s="1">
        <v>0.09</v>
      </c>
      <c r="L8" s="1">
        <v>0.1</v>
      </c>
    </row>
    <row r="9" spans="1:12" x14ac:dyDescent="0.4">
      <c r="A9" t="s">
        <v>4</v>
      </c>
      <c r="B9">
        <v>0</v>
      </c>
      <c r="C9">
        <v>176</v>
      </c>
      <c r="D9">
        <v>305</v>
      </c>
      <c r="E9">
        <v>381</v>
      </c>
      <c r="F9">
        <v>509</v>
      </c>
      <c r="G9">
        <v>570</v>
      </c>
      <c r="H9">
        <v>614</v>
      </c>
      <c r="I9">
        <v>680</v>
      </c>
      <c r="J9">
        <v>707</v>
      </c>
      <c r="K9">
        <v>758</v>
      </c>
      <c r="L9">
        <v>769</v>
      </c>
    </row>
    <row r="10" spans="1:12" x14ac:dyDescent="0.4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4" spans="1:12" x14ac:dyDescent="0.4">
      <c r="B14" s="1">
        <v>0</v>
      </c>
      <c r="C14" s="1">
        <v>0.01</v>
      </c>
      <c r="D14" s="1">
        <v>0.02</v>
      </c>
      <c r="E14" s="1">
        <v>0.03</v>
      </c>
      <c r="F14" s="1">
        <v>0.04</v>
      </c>
      <c r="G14" s="1">
        <v>0.05</v>
      </c>
      <c r="H14" s="1">
        <v>0.06</v>
      </c>
      <c r="I14" s="1">
        <v>7.0000000000000007E-2</v>
      </c>
      <c r="J14" s="1">
        <v>0.08</v>
      </c>
      <c r="K14" s="1">
        <v>0.09</v>
      </c>
      <c r="L14" s="1">
        <v>0.1</v>
      </c>
    </row>
    <row r="15" spans="1:12" x14ac:dyDescent="0.4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A16" t="s">
        <v>5</v>
      </c>
      <c r="B16">
        <v>0</v>
      </c>
      <c r="C16">
        <v>176</v>
      </c>
      <c r="D16">
        <v>305</v>
      </c>
      <c r="E16">
        <v>381</v>
      </c>
      <c r="F16">
        <v>509</v>
      </c>
      <c r="G16">
        <v>570</v>
      </c>
      <c r="H16">
        <v>614</v>
      </c>
      <c r="I16">
        <v>680</v>
      </c>
      <c r="J16">
        <v>707</v>
      </c>
      <c r="K16">
        <v>758</v>
      </c>
      <c r="L16">
        <v>769</v>
      </c>
    </row>
    <row r="17" spans="1:12" x14ac:dyDescent="0.4">
      <c r="A17" t="s">
        <v>6</v>
      </c>
      <c r="B17">
        <v>0</v>
      </c>
      <c r="C17">
        <v>6</v>
      </c>
      <c r="D17">
        <v>9</v>
      </c>
      <c r="E17">
        <v>1</v>
      </c>
      <c r="F17">
        <v>2</v>
      </c>
      <c r="G17">
        <v>11</v>
      </c>
      <c r="H17">
        <v>2</v>
      </c>
      <c r="I17">
        <v>0</v>
      </c>
      <c r="J17">
        <v>1</v>
      </c>
      <c r="K17">
        <v>0</v>
      </c>
      <c r="L17">
        <v>0</v>
      </c>
    </row>
    <row r="18" spans="1:12" x14ac:dyDescent="0.4">
      <c r="A18" t="s">
        <v>7</v>
      </c>
      <c r="B18">
        <v>0</v>
      </c>
      <c r="C18">
        <v>6</v>
      </c>
      <c r="D18">
        <v>9</v>
      </c>
      <c r="E18">
        <v>1</v>
      </c>
      <c r="F18">
        <v>2</v>
      </c>
      <c r="G18">
        <v>11</v>
      </c>
      <c r="H18">
        <v>2</v>
      </c>
      <c r="I18">
        <v>0</v>
      </c>
      <c r="J18">
        <v>1</v>
      </c>
      <c r="K18">
        <v>0</v>
      </c>
      <c r="L18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2017-09-14T08:09:36Z</dcterms:created>
  <dcterms:modified xsi:type="dcterms:W3CDTF">2017-09-26T10:04:21Z</dcterms:modified>
</cp:coreProperties>
</file>