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kang/Documents/School/SDSU/Fall 2024 /grades/"/>
    </mc:Choice>
  </mc:AlternateContent>
  <xr:revisionPtr revIDLastSave="0" documentId="13_ncr:1_{7F72F088-FE95-E54D-A59E-511800E2E7FA}" xr6:coauthVersionLast="47" xr6:coauthVersionMax="47" xr10:uidLastSave="{00000000-0000-0000-0000-000000000000}"/>
  <bookViews>
    <workbookView xWindow="940" yWindow="760" windowWidth="26560" windowHeight="16980" xr2:uid="{368D07BC-A4FC-0941-8B89-BC8CCC9D3E48}"/>
  </bookViews>
  <sheets>
    <sheet name="2024-05-07T2116_Grades-CS577-0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5" i="1"/>
  <c r="M4" i="1"/>
  <c r="M3" i="1"/>
  <c r="M2" i="1"/>
  <c r="M7" i="1"/>
  <c r="I7" i="1"/>
  <c r="K7" i="1" s="1"/>
  <c r="L7" i="1" s="1"/>
  <c r="I6" i="1"/>
  <c r="K6" i="1" s="1"/>
  <c r="L6" i="1" s="1"/>
  <c r="I4" i="1"/>
  <c r="K4" i="1" s="1"/>
  <c r="L4" i="1" s="1"/>
  <c r="I5" i="1"/>
  <c r="K5" i="1" s="1"/>
  <c r="L5" i="1" s="1"/>
  <c r="I3" i="1"/>
  <c r="K3" i="1" s="1"/>
  <c r="L3" i="1" s="1"/>
  <c r="I2" i="1"/>
  <c r="K2" i="1" s="1"/>
  <c r="L2" i="1" s="1"/>
</calcChain>
</file>

<file path=xl/sharedStrings.xml><?xml version="1.0" encoding="utf-8"?>
<sst xmlns="http://schemas.openxmlformats.org/spreadsheetml/2006/main" count="55" uniqueCount="41">
  <si>
    <t>Student</t>
  </si>
  <si>
    <t xml:space="preserve">    Points Possible</t>
  </si>
  <si>
    <t>Student, Test</t>
  </si>
  <si>
    <t>Total %</t>
  </si>
  <si>
    <t>GPA</t>
  </si>
  <si>
    <t>Letter</t>
  </si>
  <si>
    <t>A</t>
  </si>
  <si>
    <t>A-</t>
  </si>
  <si>
    <t>B+</t>
  </si>
  <si>
    <t xml:space="preserve">B </t>
  </si>
  <si>
    <t>B-</t>
  </si>
  <si>
    <t>C+</t>
  </si>
  <si>
    <t xml:space="preserve">C </t>
  </si>
  <si>
    <t>C-</t>
  </si>
  <si>
    <t>D+</t>
  </si>
  <si>
    <t xml:space="preserve">D </t>
  </si>
  <si>
    <t>D-</t>
  </si>
  <si>
    <t>F</t>
  </si>
  <si>
    <t>Midterm</t>
  </si>
  <si>
    <t xml:space="preserve">Assignment 1: </t>
  </si>
  <si>
    <t xml:space="preserve">Semester Project Proposal </t>
  </si>
  <si>
    <t>Assignment 2</t>
  </si>
  <si>
    <t xml:space="preserve">Assignmt 3 </t>
  </si>
  <si>
    <t>Final</t>
  </si>
  <si>
    <t xml:space="preserve">Assign4 </t>
  </si>
  <si>
    <t>AssignTotal</t>
  </si>
  <si>
    <t>Proj</t>
  </si>
  <si>
    <t>Student 1</t>
  </si>
  <si>
    <t xml:space="preserve">A </t>
  </si>
  <si>
    <t>B</t>
  </si>
  <si>
    <t xml:space="preserve">greater then 3.7  </t>
  </si>
  <si>
    <t xml:space="preserve">greater than 3.3 </t>
  </si>
  <si>
    <t xml:space="preserve">greater than 3.0 </t>
  </si>
  <si>
    <t xml:space="preserve">greater than 2.7 </t>
  </si>
  <si>
    <t>greater than 2.3</t>
  </si>
  <si>
    <t xml:space="preserve">greater than 2.0 </t>
  </si>
  <si>
    <t xml:space="preserve">greater than 1.7 </t>
  </si>
  <si>
    <t>greater than 1.3</t>
  </si>
  <si>
    <t>grreater than 1.0</t>
  </si>
  <si>
    <t>greater than 0.7</t>
  </si>
  <si>
    <t>greater than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</si>
</sst>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rgb="FF00211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407E-B7BE-6C46-AF81-20012CD55FFC}">
  <dimension ref="A1:P13"/>
  <sheetViews>
    <sheetView tabSelected="1" workbookViewId="0">
      <pane xSplit="1" topLeftCell="B1" activePane="topRight" state="frozen"/>
      <selection pane="topRight" activeCell="O14" sqref="O14"/>
    </sheetView>
  </sheetViews>
  <sheetFormatPr baseColWidth="10" defaultRowHeight="16" x14ac:dyDescent="0.2"/>
  <cols>
    <col min="1" max="1" width="18" customWidth="1"/>
    <col min="2" max="3" width="12.1640625" style="4" customWidth="1"/>
    <col min="4" max="6" width="12.1640625" customWidth="1"/>
    <col min="7" max="7" width="11.5" customWidth="1"/>
    <col min="8" max="8" width="10.1640625" customWidth="1"/>
    <col min="9" max="9" width="10.5" style="4" customWidth="1"/>
    <col min="10" max="10" width="9" style="4" customWidth="1"/>
    <col min="11" max="11" width="12" style="4" customWidth="1"/>
    <col min="12" max="12" width="7.33203125" style="2" customWidth="1"/>
    <col min="13" max="13" width="10.83203125" customWidth="1"/>
  </cols>
  <sheetData>
    <row r="1" spans="1:16" x14ac:dyDescent="0.2">
      <c r="A1" t="s">
        <v>0</v>
      </c>
      <c r="B1" s="4" t="s">
        <v>18</v>
      </c>
      <c r="C1" s="4" t="s">
        <v>23</v>
      </c>
      <c r="D1" t="s">
        <v>19</v>
      </c>
      <c r="E1" t="s">
        <v>20</v>
      </c>
      <c r="F1" t="s">
        <v>21</v>
      </c>
      <c r="G1" t="s">
        <v>22</v>
      </c>
      <c r="H1" t="s">
        <v>24</v>
      </c>
      <c r="I1" s="4" t="s">
        <v>25</v>
      </c>
      <c r="J1" s="4" t="s">
        <v>26</v>
      </c>
      <c r="K1" s="4" t="s">
        <v>3</v>
      </c>
      <c r="L1" s="2" t="s">
        <v>4</v>
      </c>
      <c r="M1" s="1" t="s">
        <v>5</v>
      </c>
    </row>
    <row r="2" spans="1:16" ht="20" x14ac:dyDescent="0.2">
      <c r="A2" t="s">
        <v>1</v>
      </c>
      <c r="B2" s="4">
        <v>25</v>
      </c>
      <c r="C2" s="4">
        <v>30</v>
      </c>
      <c r="D2">
        <v>100</v>
      </c>
      <c r="E2">
        <v>5</v>
      </c>
      <c r="F2">
        <v>100</v>
      </c>
      <c r="G2">
        <v>100</v>
      </c>
      <c r="H2">
        <v>70</v>
      </c>
      <c r="I2" s="4">
        <f>SUM(D2+E2+F2+G2+H2)/SUM($D$2+$E$2+$F$2+$G$2+$H$2) * 30</f>
        <v>30</v>
      </c>
      <c r="J2" s="4">
        <v>15</v>
      </c>
      <c r="K2" s="4">
        <f>SUM(B2+C2+I2+J2)</f>
        <v>100</v>
      </c>
      <c r="L2" s="2">
        <f>K2/100*4</f>
        <v>4</v>
      </c>
      <c r="M2" s="3" t="str">
        <f t="shared" ref="M2:M6" si="0">IF(L2&gt;3.7,"A",IF(L2&gt;3.3,"A-",IF(L2&gt;3,"B+",IF(L2&gt;2.7,"B",IF(L2&gt;2.3,"B-",IF(L2&gt;2,"C+",IF(L2&gt;1.7,"C",IF(L2&gt;1.3,"C-",IF(L2&gt;1,"D+",IF(L2&gt;0.7,"D",IF(L2&gt;0.3,"D-","F")))))))))))</f>
        <v>A</v>
      </c>
      <c r="O2" t="s">
        <v>28</v>
      </c>
      <c r="P2" t="s">
        <v>30</v>
      </c>
    </row>
    <row r="3" spans="1:16" ht="20" x14ac:dyDescent="0.2">
      <c r="A3" t="s">
        <v>27</v>
      </c>
      <c r="B3" s="4">
        <v>20</v>
      </c>
      <c r="C3" s="4">
        <v>29</v>
      </c>
      <c r="D3">
        <v>95</v>
      </c>
      <c r="E3">
        <v>5</v>
      </c>
      <c r="F3">
        <v>97</v>
      </c>
      <c r="G3">
        <v>97</v>
      </c>
      <c r="H3">
        <v>58</v>
      </c>
      <c r="I3" s="4">
        <f>SUM(D3+E3+F3+G3+H3)/SUM($D$2+$E$2+$F$2+$G$2+$H$2) * 30</f>
        <v>28.16</v>
      </c>
      <c r="J3" s="4">
        <v>12</v>
      </c>
      <c r="K3" s="4">
        <f>SUM(B3+C3+I3+J3)</f>
        <v>89.16</v>
      </c>
      <c r="L3" s="2">
        <f>K3/100*4</f>
        <v>3.5663999999999998</v>
      </c>
      <c r="M3" s="3" t="str">
        <f t="shared" si="0"/>
        <v>A-</v>
      </c>
      <c r="O3" t="s">
        <v>7</v>
      </c>
      <c r="P3" t="s">
        <v>31</v>
      </c>
    </row>
    <row r="4" spans="1:16" ht="20" x14ac:dyDescent="0.2">
      <c r="A4" t="s">
        <v>27</v>
      </c>
      <c r="B4" s="4">
        <v>13</v>
      </c>
      <c r="C4" s="4">
        <v>29</v>
      </c>
      <c r="D4">
        <v>95</v>
      </c>
      <c r="E4">
        <v>5</v>
      </c>
      <c r="F4">
        <v>97</v>
      </c>
      <c r="G4">
        <v>97</v>
      </c>
      <c r="H4">
        <v>58</v>
      </c>
      <c r="I4" s="4">
        <f>SUM(D4+E4+F4+G4+H4)/SUM($D$2+$E$2+$F$2+$G$2+$H$2) * 30</f>
        <v>28.16</v>
      </c>
      <c r="J4" s="4">
        <v>12</v>
      </c>
      <c r="K4" s="4">
        <f>SUM(B4+C4+I4+J4)</f>
        <v>82.16</v>
      </c>
      <c r="L4" s="2">
        <f>K4/100*4</f>
        <v>3.2864</v>
      </c>
      <c r="M4" s="3" t="str">
        <f t="shared" si="0"/>
        <v>B+</v>
      </c>
      <c r="O4" t="s">
        <v>8</v>
      </c>
      <c r="P4" t="s">
        <v>32</v>
      </c>
    </row>
    <row r="5" spans="1:16" ht="20" x14ac:dyDescent="0.2">
      <c r="A5" t="s">
        <v>27</v>
      </c>
      <c r="B5" s="4">
        <v>13</v>
      </c>
      <c r="C5" s="4">
        <v>20</v>
      </c>
      <c r="D5">
        <v>80</v>
      </c>
      <c r="E5">
        <v>5</v>
      </c>
      <c r="F5">
        <v>80</v>
      </c>
      <c r="G5">
        <v>80</v>
      </c>
      <c r="H5">
        <v>58</v>
      </c>
      <c r="I5" s="4">
        <f>SUM(D5+E5+F5+G5+H5)/SUM($D$2+$E$2+$F$2+$G$2+$H$2) * 30</f>
        <v>24.240000000000002</v>
      </c>
      <c r="J5" s="4">
        <v>12</v>
      </c>
      <c r="K5" s="4">
        <f>SUM(B5+C5+I5+J5)</f>
        <v>69.240000000000009</v>
      </c>
      <c r="L5" s="2">
        <f>K5/100*4</f>
        <v>2.7696000000000005</v>
      </c>
      <c r="M5" s="3" t="str">
        <f t="shared" si="0"/>
        <v>B</v>
      </c>
      <c r="O5" t="s">
        <v>29</v>
      </c>
      <c r="P5" t="s">
        <v>33</v>
      </c>
    </row>
    <row r="6" spans="1:16" ht="20" x14ac:dyDescent="0.2">
      <c r="A6" t="s">
        <v>27</v>
      </c>
      <c r="B6" s="4">
        <v>13</v>
      </c>
      <c r="C6" s="4">
        <v>18</v>
      </c>
      <c r="D6">
        <v>95</v>
      </c>
      <c r="E6">
        <v>5</v>
      </c>
      <c r="F6">
        <v>80</v>
      </c>
      <c r="G6">
        <v>80</v>
      </c>
      <c r="H6">
        <v>58</v>
      </c>
      <c r="I6" s="4">
        <f>SUM(D6+E6+F6+G6+H6)/SUM($D$2+$E$2+$F$2+$G$2+$H$2) * 30</f>
        <v>25.439999999999998</v>
      </c>
      <c r="J6" s="4">
        <v>10</v>
      </c>
      <c r="K6" s="4">
        <f>SUM(B6+C6+I6+J6)</f>
        <v>66.44</v>
      </c>
      <c r="L6" s="2">
        <f>K6/100*4</f>
        <v>2.6576</v>
      </c>
      <c r="M6" s="3" t="str">
        <f t="shared" si="0"/>
        <v>B-</v>
      </c>
      <c r="O6" t="s">
        <v>10</v>
      </c>
      <c r="P6" t="s">
        <v>34</v>
      </c>
    </row>
    <row r="7" spans="1:16" ht="20" x14ac:dyDescent="0.2">
      <c r="A7" t="s">
        <v>27</v>
      </c>
      <c r="B7" s="4">
        <v>10</v>
      </c>
      <c r="C7" s="4">
        <v>15</v>
      </c>
      <c r="D7">
        <v>80</v>
      </c>
      <c r="E7">
        <v>2</v>
      </c>
      <c r="F7">
        <v>75</v>
      </c>
      <c r="G7">
        <v>75</v>
      </c>
      <c r="H7">
        <v>50</v>
      </c>
      <c r="I7" s="4">
        <f>SUM(D7+E7+F7+G7+H7)/SUM($D$2+$E$2+$F$2+$G$2+$H$2) * 30</f>
        <v>22.56</v>
      </c>
      <c r="J7" s="4">
        <v>8</v>
      </c>
      <c r="K7" s="4">
        <f>SUM(B7+C7+I7+J7)</f>
        <v>55.56</v>
      </c>
      <c r="L7" s="2">
        <f>K7/100*4</f>
        <v>2.2223999999999999</v>
      </c>
      <c r="M7" s="3" t="str">
        <f>IF(L7&gt;3.7,"A",IF(L7&gt;3.3,"A-",IF(L7&gt;3,"B+",IF(L7&gt;2.7,"B",IF(L7&gt;2.3,"B-",IF(L7&gt;2,"C+",IF(L7&gt;1.7,"C",IF(L7&gt;1.3,"C-",IF(L7&gt;1,"D+",IF(L7&gt;0.7,"D",IF(L7&gt;0.3,"D-","F")))))))))))</f>
        <v>C+</v>
      </c>
      <c r="O7" t="s">
        <v>11</v>
      </c>
      <c r="P7" t="s">
        <v>35</v>
      </c>
    </row>
    <row r="8" spans="1:16" x14ac:dyDescent="0.2">
      <c r="A8" t="s">
        <v>2</v>
      </c>
      <c r="D8">
        <v>0</v>
      </c>
      <c r="G8">
        <v>100</v>
      </c>
      <c r="I8" s="4">
        <v>100</v>
      </c>
      <c r="O8" t="s">
        <v>12</v>
      </c>
      <c r="P8" t="s">
        <v>36</v>
      </c>
    </row>
    <row r="9" spans="1:16" ht="20" customHeight="1" x14ac:dyDescent="0.2">
      <c r="O9" t="s">
        <v>13</v>
      </c>
      <c r="P9" t="s">
        <v>37</v>
      </c>
    </row>
    <row r="10" spans="1:16" ht="19" customHeight="1" x14ac:dyDescent="0.2">
      <c r="O10" t="s">
  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s="1:16" x14ac:dyDescent="0.2">
      <c r="O12" t="s">
        <v>16</v>
      </c>
      <c r="P12" t="s">
        <v>40</v>
      </c>
    </row>
    <row r="13" spans="1:16" x14ac:dyDescent="0.2">
      <c r="O13" t="s">
        <v>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6C32-2A66-4E45-B8DF-046A64EBC9CC}">
  <dimension ref="B1:D12"/>
  <sheetViews>
    <sheetView workbookViewId="0">
      <selection activeCell="D4" sqref="D4"/>
    </sheetView>
  </sheetViews>
  <sheetFormatPr baseColWidth="10" defaultRowHeight="16" x14ac:dyDescent="0.2"/>
  <sheetData>
    <row r="1" spans="2:4" x14ac:dyDescent="0.2">
      <c r="B1" t="s">
        <v>6</v>
      </c>
      <c r="C1">
        <v>4</v>
      </c>
      <c r="D1">
        <v>3.69</v>
      </c>
    </row>
    <row r="2" spans="2:4" x14ac:dyDescent="0.2">
      <c r="B2" t="s">
        <v>7</v>
      </c>
      <c r="C2">
        <v>3.7</v>
      </c>
      <c r="D2">
        <v>3.29</v>
      </c>
    </row>
    <row r="3" spans="2:4" x14ac:dyDescent="0.2">
      <c r="B3" t="s">
        <v>8</v>
      </c>
      <c r="C3">
        <v>3.3</v>
      </c>
      <c r="D3">
        <v>2.99</v>
      </c>
    </row>
    <row r="4" spans="2:4" x14ac:dyDescent="0.2">
      <c r="B4" t="s">
        <v>9</v>
      </c>
    </row>
    <row r="5" spans="2:4" x14ac:dyDescent="0.2">
      <c r="B5" t="s">
        <v>10</v>
      </c>
    </row>
    <row r="6" spans="2:4" x14ac:dyDescent="0.2">
      <c r="B6" t="s">
        <v>11</v>
      </c>
    </row>
    <row r="7" spans="2:4" x14ac:dyDescent="0.2">
      <c r="B7" t="s">
        <v>12</v>
      </c>
    </row>
    <row r="8" spans="2:4" x14ac:dyDescent="0.2">
      <c r="B8" t="s">
        <v>13</v>
      </c>
    </row>
    <row r="9" spans="2:4" x14ac:dyDescent="0.2">
      <c r="B9" t="s">
        <v>14</v>
      </c>
    </row>
    <row r="10" spans="2:4" x14ac:dyDescent="0.2">
      <c r="B10" t="s">
        <v>15</v>
      </c>
    </row>
    <row r="11" spans="2:4" x14ac:dyDescent="0.2">
      <c r="B11" t="s">
        <v>16</v>
      </c>
    </row>
    <row r="12" spans="2:4" x14ac:dyDescent="0.2"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2024-05-07T2116_Grades-CS577-01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Kang</dc:creator>
  <cp:lastModifiedBy>Sean Kang</cp:lastModifiedBy>
  <dcterms:created xsi:type="dcterms:W3CDTF">2024-05-08T04:21:46Z</dcterms:created>
  <dcterms:modified xsi:type="dcterms:W3CDTF">2024-09-01T12:50:48Z</dcterms:modified>
</cp:coreProperties>
</file>