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filterPrivacy="1" defaultThemeVersion="124226"/>
  <xr:revisionPtr revIDLastSave="0" documentId="13_ncr:1_{AD302835-B156-6748-A55E-B87A614FD3AA}" xr6:coauthVersionLast="47" xr6:coauthVersionMax="47" xr10:uidLastSave="{00000000-0000-0000-0000-000000000000}"/>
  <bookViews>
    <workbookView xWindow="1980" yWindow="500" windowWidth="32440" windowHeight="20400" activeTab="10" xr2:uid="{00000000-000D-0000-FFFF-FFFF00000000}"/>
  </bookViews>
  <sheets>
    <sheet name="Intro" sheetId="1" r:id="rId1"/>
    <sheet name="Table 1" sheetId="14" r:id="rId2"/>
    <sheet name="Table 2" sheetId="9" r:id="rId3"/>
    <sheet name="Table 3" sheetId="10" r:id="rId4"/>
    <sheet name="Table 4" sheetId="11" r:id="rId5"/>
    <sheet name="Table 6" sheetId="12" r:id="rId6"/>
    <sheet name="Table 7" sheetId="17" r:id="rId7"/>
    <sheet name="Table 8" sheetId="13" r:id="rId8"/>
    <sheet name="Table 9" sheetId="15" r:id="rId9"/>
    <sheet name="Fig. 1 Running Graph" sheetId="8" state="hidden" r:id="rId10"/>
    <sheet name="All Active Risks" sheetId="16" r:id="rId11"/>
    <sheet name="All Non-Active Risks" sheetId="19" r:id="rId12"/>
    <sheet name="All Mitigations" sheetId="18"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4"/>
  <c r="E5" i="14"/>
  <c r="E6" i="14"/>
  <c r="D4" i="14"/>
  <c r="D5" i="14"/>
  <c r="D6" i="14"/>
  <c r="C4" i="14"/>
  <c r="C5" i="14"/>
  <c r="C6" i="14"/>
  <c r="B4" i="14"/>
  <c r="B5" i="14"/>
  <c r="B6" i="14"/>
  <c r="C3" i="14"/>
  <c r="D3" i="14"/>
  <c r="E3" i="14"/>
  <c r="B3" i="14"/>
  <c r="G14" i="10"/>
  <c r="I6" i="14"/>
  <c r="I5" i="14"/>
  <c r="I4" i="14"/>
  <c r="I3" i="14"/>
  <c r="P7" i="14"/>
  <c r="F4" i="14"/>
  <c r="G4" i="14"/>
  <c r="H4" i="14"/>
  <c r="F5" i="14"/>
  <c r="G5" i="14"/>
  <c r="H5" i="14"/>
  <c r="F6" i="14"/>
  <c r="G6" i="14"/>
  <c r="H6" i="14"/>
  <c r="G3" i="14"/>
  <c r="H3" i="14"/>
  <c r="F3" i="14"/>
  <c r="E6" i="9"/>
  <c r="D6" i="9"/>
  <c r="C6" i="9"/>
  <c r="B6" i="9"/>
  <c r="E5" i="9"/>
  <c r="D5" i="9"/>
  <c r="C5" i="9"/>
  <c r="B5" i="9"/>
  <c r="E4" i="9"/>
  <c r="D4" i="9"/>
  <c r="C4" i="9"/>
  <c r="B4" i="9"/>
  <c r="E3" i="9"/>
  <c r="D3" i="9"/>
  <c r="C3" i="9"/>
  <c r="B3" i="9"/>
  <c r="H6" i="9"/>
  <c r="H5" i="9"/>
  <c r="H4" i="9"/>
  <c r="H3" i="9"/>
  <c r="C14" i="10"/>
  <c r="L7" i="9"/>
  <c r="N7" i="14"/>
  <c r="O7" i="14"/>
  <c r="M7" i="14"/>
  <c r="C14" i="11"/>
  <c r="F14" i="11"/>
  <c r="F14" i="10"/>
  <c r="E7" i="9" l="1"/>
  <c r="H7" i="9"/>
  <c r="D7" i="9"/>
  <c r="B7" i="9"/>
  <c r="E7" i="14"/>
  <c r="C7" i="14"/>
  <c r="F7" i="14"/>
  <c r="G7" i="14"/>
  <c r="H7" i="14"/>
  <c r="A2" i="1" s="1"/>
  <c r="C7" i="9"/>
  <c r="B7" i="14"/>
  <c r="I7" i="14"/>
  <c r="D7" i="14"/>
</calcChain>
</file>

<file path=xl/sharedStrings.xml><?xml version="1.0" encoding="utf-8"?>
<sst xmlns="http://schemas.openxmlformats.org/spreadsheetml/2006/main" count="111" uniqueCount="62">
  <si>
    <t>Overall PWCE:</t>
  </si>
  <si>
    <t xml:space="preserve">Sub-system </t>
  </si>
  <si>
    <t>Realized</t>
  </si>
  <si>
    <t>Expected Non-Labor Risk Exposure</t>
  </si>
  <si>
    <t>Top Risks List</t>
  </si>
  <si>
    <t>Sort Number</t>
  </si>
  <si>
    <t>Risk Title</t>
  </si>
  <si>
    <t>Top Ten Total:</t>
  </si>
  <si>
    <t>Top 10 List - Opportunities</t>
  </si>
  <si>
    <t>Opp ID #</t>
  </si>
  <si>
    <t>Title</t>
  </si>
  <si>
    <t>WBS</t>
  </si>
  <si>
    <t>Trigger Date</t>
  </si>
  <si>
    <t>Probability</t>
  </si>
  <si>
    <t>Totals</t>
  </si>
  <si>
    <t>ID</t>
  </si>
  <si>
    <t>Summary</t>
  </si>
  <si>
    <t>Proposed</t>
  </si>
  <si>
    <t>Active Risk/Opportunity</t>
  </si>
  <si>
    <t>Retired</t>
  </si>
  <si>
    <t>Subsystem</t>
  </si>
  <si>
    <t>Nonlabor Cost</t>
  </si>
  <si>
    <t>Date</t>
  </si>
  <si>
    <t>Proposed Management Response</t>
  </si>
  <si>
    <t>Total</t>
  </si>
  <si>
    <t>Top 50</t>
  </si>
  <si>
    <t>Table 3</t>
  </si>
  <si>
    <t>Table 4</t>
  </si>
  <si>
    <t>Risk Report Data</t>
  </si>
  <si>
    <t>Author</t>
  </si>
  <si>
    <t>Field</t>
  </si>
  <si>
    <t>From</t>
  </si>
  <si>
    <t>To</t>
  </si>
  <si>
    <t>Any missing rows indicate all values are 0</t>
  </si>
  <si>
    <t>Date:</t>
  </si>
  <si>
    <t>Labor Cost</t>
  </si>
  <si>
    <t>User</t>
  </si>
  <si>
    <t>Comment</t>
  </si>
  <si>
    <t>Opportunity Summary</t>
  </si>
  <si>
    <t>Risk Summary</t>
  </si>
  <si>
    <t xml:space="preserve"> </t>
  </si>
  <si>
    <t>Notes</t>
  </si>
  <si>
    <t>To obtain the risk matrix used for section 5, go to the following link and take a screenshot (Snipping Tool or Win-Shift-S):</t>
  </si>
  <si>
    <t>Risk ID (Parent)</t>
  </si>
  <si>
    <t>https://jira.skatelescope.org/projects/RM?selectedItem=com.ja.jira.plugin.report.riskmanagement:RiskManagementTab</t>
  </si>
  <si>
    <r>
      <t>Expected Labor Risk Exposure (K-EUR)</t>
    </r>
    <r>
      <rPr>
        <b/>
        <sz val="11"/>
        <color rgb="FFFF0000"/>
        <rFont val="Calibri"/>
        <family val="2"/>
        <scheme val="minor"/>
      </rPr>
      <t xml:space="preserve">* </t>
    </r>
  </si>
  <si>
    <r>
      <t>Prob. Weighted Exposure Cost (K-EUR)</t>
    </r>
    <r>
      <rPr>
        <b/>
        <sz val="11"/>
        <color rgb="FFFF0000"/>
        <rFont val="Calibri"/>
        <family val="2"/>
        <scheme val="minor"/>
      </rPr>
      <t xml:space="preserve">* </t>
    </r>
  </si>
  <si>
    <r>
      <t>Prob. Weighted Exposure Cost After Mitigation (K-EUR)</t>
    </r>
    <r>
      <rPr>
        <b/>
        <sz val="11"/>
        <color rgb="FFFF0000"/>
        <rFont val="Calibri"/>
        <family val="2"/>
        <scheme val="minor"/>
      </rPr>
      <t xml:space="preserve">* </t>
    </r>
  </si>
  <si>
    <t>Probability Weighted Cost Exposure (€K)</t>
  </si>
  <si>
    <t>Probability Weighted Cost Exposure After Mitigation (€K)</t>
  </si>
  <si>
    <t>PWE (€K)</t>
  </si>
  <si>
    <t>PWE After Mitigation (€K)</t>
  </si>
  <si>
    <t>PWEa (€K)</t>
  </si>
  <si>
    <t>LOW</t>
  </si>
  <si>
    <t>MID</t>
  </si>
  <si>
    <t>OCS</t>
  </si>
  <si>
    <t>PO</t>
  </si>
  <si>
    <t>PM</t>
  </si>
  <si>
    <r>
      <t>Expected Labour Risk Exposure (K-EUR)</t>
    </r>
    <r>
      <rPr>
        <b/>
        <sz val="11"/>
        <color rgb="FFFF0000"/>
        <rFont val="Calibri"/>
        <family val="2"/>
        <scheme val="minor"/>
      </rPr>
      <t xml:space="preserve">* </t>
    </r>
  </si>
  <si>
    <t>Expected Non-Labour Risk Exposure</t>
  </si>
  <si>
    <t>Labour Exposure</t>
  </si>
  <si>
    <t>Nonlabour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</si>
</sst>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_);[Red]\(&quot;$&quot;#,##0\)"/>
    <numFmt numFmtId="165" formatCode="_(&quot;$&quot;* #,##0.00_);_(&quot;$&quot;* \(#,##0.00\);_(&quot;$&quot;* &quot;-&quot;??_);_(@_)"/>
    <numFmt numFmtId="166" formatCode="_(&quot;$&quot;* #,##0_);_(&quot;$&quot;* \(#,##0\);_(&quot;$&quot;* &quot;-&quot;??_);_(@_)"/>
    <numFmt numFmtId="167" formatCode="&quot;$&quot;#,##0"/>
    <numFmt numFmtId="168" formatCode="_(&quot;$&quot;* #,##0.0_);_(&quot;$&quot;* \(#,##0.0\);_(&quot;$&quot;* &quot;-&quot;??_);_(@_)"/>
    <numFmt numFmtId="169" formatCode="m/d/yyyy"/>
    <numFmt numFmtId="170" formatCode="_(&quot;€&quot;* #,##0_);_(&quot;€&quot;* \(#,##0\);_(&quot;€&quot;* &quot;-&quot;??_);_(@_)"/>
    <numFmt numFmtId="171" formatCode="&quot;€&quot;#,##0"/>
    <numFmt numFmtId="172" formatCode="_(&quot;€&quot;* #,##0.0_);_(&quot;€&quot;* \(#,##0.0\);_(&quot;€&quot;* &quot;-&quot;??_);_(@_)"/>
  </numFmts>
  <fonts count="24"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FF0000"/>
      <name val="Calibri"/>
      <family val="2"/>
      <scheme val="minor"/>
    </font>
    <font>
      <sz val="11"/>
      <name val="Calibri"/>
      <family val="2"/>
      <scheme val="minor"/>
    </font>
    <font>
      <sz val="11"/>
      <color rgb="FF0070C0"/>
      <name val="Calibri"/>
      <family val="2"/>
      <scheme val="minor"/>
    </font>
    <font>
      <b/>
      <i/>
      <sz val="11"/>
      <name val="Calibri"/>
      <family val="2"/>
      <scheme val="minor"/>
    </font>
    <font>
      <b/>
      <sz val="11"/>
      <color rgb="FF0070C0"/>
      <name val="Calibri"/>
      <family val="2"/>
      <scheme val="minor"/>
    </font>
    <font>
      <b/>
      <sz val="11"/>
      <name val="Calibri"/>
      <family val="2"/>
      <scheme val="minor"/>
    </font>
    <font>
      <b/>
      <sz val="14"/>
      <color rgb="FF000000"/>
      <name val="Calibri"/>
      <family val="2"/>
      <scheme val="minor"/>
    </font>
    <font>
      <b/>
      <sz val="10"/>
      <color rgb="FF000000"/>
      <name val="Calibri"/>
      <family val="2"/>
      <scheme val="minor"/>
    </font>
    <font>
      <sz val="11"/>
      <color theme="1"/>
      <name val="Calibri"/>
      <family val="2"/>
      <scheme val="minor"/>
    </font>
    <font>
      <sz val="11"/>
      <color rgb="FFFF0000"/>
      <name val="Calibri"/>
      <family val="2"/>
      <scheme val="minor"/>
    </font>
    <font>
      <sz val="16"/>
      <color theme="1"/>
      <name val="Calibri"/>
      <family val="2"/>
      <scheme val="minor"/>
    </font>
    <font>
      <sz val="18"/>
      <color theme="1"/>
      <name val="Calibri"/>
      <family val="2"/>
      <scheme val="minor"/>
    </font>
    <font>
      <u/>
      <sz val="11"/>
      <color theme="10"/>
      <name val="Calibri"/>
      <family val="2"/>
      <scheme val="minor"/>
    </font>
    <font>
      <i/>
      <sz val="8"/>
      <name val="Calibri"/>
      <family val="2"/>
      <scheme val="minor"/>
    </font>
    <font>
      <b/>
      <sz val="11"/>
      <color rgb="FF000000"/>
      <name val="Calibri"/>
      <family val="2"/>
      <scheme val="minor"/>
    </font>
    <font>
      <b/>
      <sz val="9"/>
      <color rgb="FF000000"/>
      <name val="Calibri"/>
      <family val="2"/>
      <scheme val="minor"/>
    </font>
    <font>
      <sz val="9"/>
      <color theme="1"/>
      <name val="Calibri"/>
      <family val="2"/>
      <scheme val="minor"/>
    </font>
    <font>
      <b/>
      <sz val="11"/>
      <name val="Calibri"/>
      <family val="2"/>
    </font>
    <font>
      <sz val="14"/>
      <color theme="0"/>
      <name val="Calibri"/>
      <family val="2"/>
      <scheme val="minor"/>
    </font>
    <font>
      <b/>
      <sz val="20"/>
      <color theme="0"/>
      <name val="Calibri"/>
      <family val="2"/>
      <scheme val="minor"/>
    </font>
    <font>
      <sz val="11"/>
      <color rgb="FF000000"/>
      <name val="Calibri"/>
      <family val="2"/>
      <scheme val="minor"/>
    </font>
  </fonts>
  <fills count="11">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538DD5"/>
        <bgColor indexed="64"/>
      </patternFill>
    </fill>
    <fill>
      <patternFill patternType="solid">
        <fgColor rgb="FF8DB4E2"/>
        <bgColor indexed="64"/>
      </patternFill>
    </fill>
    <fill>
      <patternFill patternType="solid">
        <fgColor rgb="FFFFFFFF"/>
        <bgColor indexed="64"/>
      </patternFill>
    </fill>
    <fill>
      <patternFill patternType="solid">
        <fgColor rgb="FFDCE6F1"/>
        <bgColor indexed="64"/>
      </patternFill>
    </fill>
    <fill>
      <patternFill patternType="solid">
        <fgColor theme="0" tint="-0.499984740745262"/>
        <bgColor indexed="64"/>
      </patternFill>
    </fill>
    <fill>
      <patternFill patternType="solid">
        <fgColor theme="4"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auto="1"/>
      </left>
      <right/>
      <top/>
      <bottom style="thin">
        <color auto="1"/>
      </bottom>
      <diagonal/>
    </border>
  </borders>
  <cellStyleXfs count="3">
    <xf numFmtId="0" fontId="0" fillId="0" borderId="0"/>
    <xf numFmtId="165" fontId="11" fillId="0" borderId="0" applyFont="0" applyFill="0" applyBorder="0" applyAlignment="0" applyProtection="0"/>
    <xf numFmtId="0" fontId="15" fillId="0" borderId="0" applyNumberFormat="0" applyFill="0" applyBorder="0" applyAlignment="0" applyProtection="0"/>
  </cellStyleXfs>
  <cellXfs count="68">
    <xf numFmtId="0" fontId="0" fillId="0" borderId="0" xfId="0"/>
    <xf numFmtId="164" fontId="5" fillId="9" borderId="0" xfId="0" applyNumberFormat="1" applyFont="1" applyFill="1" applyBorder="1" applyAlignment="1">
      <alignment horizontal="center" vertical="center" wrapText="1"/>
    </xf>
    <xf numFmtId="164" fontId="0" fillId="0" borderId="0" xfId="0" applyNumberFormat="1"/>
    <xf numFmtId="14" fontId="0" fillId="0" borderId="0" xfId="0" applyNumberFormat="1"/>
    <xf numFmtId="167" fontId="0" fillId="0" borderId="0" xfId="0" applyNumberFormat="1"/>
    <xf numFmtId="0" fontId="13" fillId="0" borderId="0" xfId="0" applyFont="1"/>
    <xf numFmtId="0" fontId="12" fillId="0" borderId="0" xfId="0" applyFont="1"/>
    <xf numFmtId="0" fontId="0" fillId="0" borderId="0" xfId="0" applyAlignment="1">
      <alignment wrapText="1"/>
    </xf>
    <xf numFmtId="0" fontId="10" fillId="6"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164" fontId="8" fillId="0" borderId="1" xfId="0" applyNumberFormat="1" applyFont="1" applyBorder="1" applyAlignment="1">
      <alignment horizontal="center" vertical="center" wrapText="1"/>
    </xf>
    <xf numFmtId="0" fontId="6" fillId="0" borderId="1" xfId="0" applyFont="1" applyBorder="1" applyAlignment="1">
      <alignment horizontal="right" vertical="center" wrapText="1"/>
    </xf>
    <xf numFmtId="0" fontId="2" fillId="2" borderId="1" xfId="0" applyFont="1" applyFill="1" applyBorder="1" applyAlignment="1">
      <alignment horizontal="center" vertical="center" textRotation="90"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164" fontId="7" fillId="9" borderId="5" xfId="0" applyNumberFormat="1" applyFont="1" applyFill="1" applyBorder="1" applyAlignment="1">
      <alignment horizontal="center" vertical="center" wrapText="1"/>
    </xf>
    <xf numFmtId="164" fontId="5" fillId="9" borderId="6"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0" fillId="0" borderId="0" xfId="0" applyAlignment="1">
      <alignment horizontal="center"/>
    </xf>
    <xf numFmtId="0" fontId="16" fillId="3" borderId="1" xfId="0" applyFont="1" applyFill="1" applyBorder="1" applyAlignment="1">
      <alignment horizontal="center" wrapText="1"/>
    </xf>
    <xf numFmtId="0" fontId="8" fillId="4" borderId="1" xfId="0" applyFont="1" applyFill="1" applyBorder="1" applyAlignment="1">
      <alignment horizontal="right" vertical="center" wrapText="1" indent="1"/>
    </xf>
    <xf numFmtId="166" fontId="0" fillId="0" borderId="1" xfId="1" applyNumberFormat="1" applyFont="1" applyBorder="1"/>
    <xf numFmtId="0" fontId="8" fillId="8" borderId="7" xfId="0" applyFont="1" applyFill="1" applyBorder="1" applyAlignment="1">
      <alignment horizontal="right" vertical="center"/>
    </xf>
    <xf numFmtId="14" fontId="8" fillId="8" borderId="7" xfId="0" applyNumberFormat="1" applyFont="1" applyFill="1" applyBorder="1" applyAlignment="1">
      <alignment horizontal="left" vertical="center"/>
    </xf>
    <xf numFmtId="168" fontId="0" fillId="0" borderId="1" xfId="1" applyNumberFormat="1" applyFont="1" applyBorder="1"/>
    <xf numFmtId="0" fontId="8" fillId="8" borderId="2" xfId="0" applyFont="1" applyFill="1" applyBorder="1" applyAlignment="1">
      <alignment vertical="center"/>
    </xf>
    <xf numFmtId="0" fontId="8" fillId="8" borderId="3" xfId="0" applyFont="1" applyFill="1" applyBorder="1" applyAlignment="1">
      <alignment vertical="center"/>
    </xf>
    <xf numFmtId="0" fontId="18" fillId="6" borderId="1" xfId="0"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0" fontId="19" fillId="0" borderId="0" xfId="0" applyFont="1"/>
    <xf numFmtId="14" fontId="19" fillId="0" borderId="0" xfId="0" applyNumberFormat="1" applyFont="1"/>
    <xf numFmtId="0" fontId="20" fillId="3" borderId="1" xfId="0" applyFont="1" applyFill="1" applyBorder="1" applyAlignment="1">
      <alignment horizontal="center" vertical="top"/>
    </xf>
    <xf numFmtId="0" fontId="0" fillId="0" borderId="1" xfId="0" applyBorder="1"/>
    <xf numFmtId="0" fontId="1" fillId="0" borderId="0" xfId="0" applyFont="1" applyBorder="1" applyAlignment="1">
      <alignment horizontal="center"/>
    </xf>
    <xf numFmtId="164" fontId="23" fillId="0" borderId="0" xfId="0" applyNumberFormat="1" applyFont="1"/>
    <xf numFmtId="167" fontId="23" fillId="0" borderId="0" xfId="0" applyNumberFormat="1" applyFont="1"/>
    <xf numFmtId="169" fontId="0" fillId="0" borderId="0" xfId="0" applyNumberFormat="1"/>
    <xf numFmtId="170" fontId="4" fillId="3" borderId="3" xfId="1" applyNumberFormat="1" applyFont="1" applyFill="1" applyBorder="1" applyAlignment="1">
      <alignment horizontal="center" vertical="center" wrapText="1"/>
    </xf>
    <xf numFmtId="170" fontId="8" fillId="4" borderId="3" xfId="1" applyNumberFormat="1" applyFont="1" applyFill="1" applyBorder="1" applyAlignment="1">
      <alignment horizontal="center" vertical="center" wrapText="1"/>
    </xf>
    <xf numFmtId="170" fontId="4" fillId="3" borderId="1" xfId="1" applyNumberFormat="1" applyFont="1" applyFill="1" applyBorder="1" applyAlignment="1">
      <alignment horizontal="center" vertical="center" wrapText="1"/>
    </xf>
    <xf numFmtId="170" fontId="8" fillId="4" borderId="1" xfId="1" applyNumberFormat="1" applyFont="1" applyFill="1" applyBorder="1" applyAlignment="1">
      <alignment horizontal="center" vertical="center" wrapText="1"/>
    </xf>
    <xf numFmtId="170" fontId="8" fillId="0" borderId="1" xfId="1" applyNumberFormat="1" applyFont="1" applyBorder="1" applyAlignment="1">
      <alignment horizontal="center" vertical="center"/>
    </xf>
    <xf numFmtId="171" fontId="0" fillId="0" borderId="0" xfId="0" applyNumberFormat="1"/>
    <xf numFmtId="172" fontId="0" fillId="0" borderId="1" xfId="1" applyNumberFormat="1" applyFont="1" applyBorder="1"/>
    <xf numFmtId="170" fontId="0" fillId="0" borderId="1" xfId="1" applyNumberFormat="1" applyFont="1" applyBorder="1"/>
    <xf numFmtId="0" fontId="21" fillId="10" borderId="0" xfId="0" applyFont="1" applyFill="1" applyBorder="1" applyAlignment="1">
      <alignment horizontal="center" vertical="center" wrapText="1"/>
    </xf>
    <xf numFmtId="0" fontId="22" fillId="10" borderId="0" xfId="0" applyFont="1" applyFill="1" applyBorder="1" applyAlignment="1">
      <alignment horizontal="center"/>
    </xf>
    <xf numFmtId="170" fontId="0" fillId="0" borderId="0" xfId="1" applyNumberFormat="1" applyFont="1" applyAlignment="1">
      <alignment horizontal="center"/>
    </xf>
    <xf numFmtId="0" fontId="14" fillId="0" borderId="0" xfId="0" applyFont="1" applyAlignment="1">
      <alignment horizontal="center"/>
    </xf>
    <xf numFmtId="0" fontId="13" fillId="0" borderId="0" xfId="0" applyFont="1" applyAlignment="1">
      <alignment horizontal="right" vertical="center"/>
    </xf>
    <xf numFmtId="0" fontId="0" fillId="0" borderId="0" xfId="0" applyAlignment="1">
      <alignment horizontal="center" wrapText="1"/>
    </xf>
    <xf numFmtId="0" fontId="15" fillId="0" borderId="0" xfId="2" applyAlignment="1">
      <alignment horizontal="center"/>
    </xf>
    <xf numFmtId="0" fontId="1" fillId="0" borderId="0" xfId="0" applyFont="1" applyBorder="1" applyAlignment="1">
      <alignment horizontal="center"/>
    </xf>
    <xf numFmtId="0" fontId="9" fillId="5" borderId="8" xfId="0" applyFont="1" applyFill="1" applyBorder="1" applyAlignment="1">
      <alignment horizontal="center" vertical="center"/>
    </xf>
    <xf numFmtId="0" fontId="9" fillId="5" borderId="5" xfId="0" applyFont="1" applyFill="1" applyBorder="1" applyAlignment="1">
      <alignment horizontal="center" vertical="center"/>
    </xf>
    <xf numFmtId="0" fontId="0" fillId="0" borderId="0" xfId="0" applyBorder="1" applyAlignment="1">
      <alignment horizontal="center"/>
    </xf>
    <xf numFmtId="0" fontId="9" fillId="5" borderId="1" xfId="0" applyFont="1" applyFill="1" applyBorder="1" applyAlignment="1">
      <alignment horizontal="center" vertical="center"/>
    </xf>
    <xf numFmtId="170" fontId="4" fillId="0" borderId="1" xfId="1" applyNumberFormat="1" applyFont="1" applyFill="1" applyBorder="1" applyAlignment="1">
      <alignment horizontal="center" vertical="center"/>
    </xf>
    <xf numFmtId="170" fontId="4" fillId="7" borderId="1" xfId="1" applyNumberFormat="1" applyFont="1" applyFill="1" applyBorder="1" applyAlignment="1">
      <alignment horizontal="center" vertical="center"/>
    </xf>
    <xf numFmtId="170" fontId="4" fillId="0" borderId="1" xfId="1" applyNumberFormat="1" applyFont="1" applyBorder="1" applyAlignment="1">
      <alignment horizontal="center" vertical="center"/>
    </xf>
    <xf numFmtId="170" fontId="17" fillId="6" borderId="1" xfId="1" applyNumberFormat="1" applyFont="1" applyFill="1" applyBorder="1" applyAlignment="1">
      <alignment horizontal="center" vertical="center" wrapText="1"/>
    </xf>
    <xf numFmtId="170" fontId="0" fillId="0" borderId="0" xfId="1" applyNumberFormat="1" applyFont="1"/>
    <xf numFmtId="170" fontId="18" fillId="6" borderId="1" xfId="1" applyNumberFormat="1" applyFont="1" applyFill="1" applyBorder="1" applyAlignment="1">
      <alignment horizontal="center" vertical="center" wrapText="1"/>
    </xf>
    <xf numFmtId="170" fontId="19" fillId="0" borderId="0" xfId="1" applyNumberFormat="1" applyFont="1"/>
  </cellXfs>
  <cellStyles count="3">
    <cellStyle name="Currency" xfId="1" builtinId="4"/>
    <cellStyle name="Hyperlink" xfId="2" builtinId="8"/>
    <cellStyle name="Normal" xfId="0" builtinId="0"/>
  </cellStyles>
  <dxfs count="7">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Weighted Exposure (</a:t>
            </a:r>
            <a:r>
              <a:rPr lang="en-GB" sz="1400" b="0" i="0" u="none" strike="noStrike" baseline="0">
                <a:effectLst/>
              </a:rPr>
              <a:t>€</a:t>
            </a:r>
            <a:r>
              <a:rPr lang="en-US"/>
              <a:t>K) for Active Risks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'Fig. 1 Running Graph'!$B$1</c:f>
              <c:strCache>
                <c:ptCount val="1"/>
                <c:pt idx="0">
                  <c:v>MID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'Fig. 1 Running Graph'!$A$2:$A$60</c:f>
              <c:numCache>
                <c:formatCode>m/d/yy</c:formatCode>
                <c:ptCount val="59"/>
                <c:pt idx="0">
                  <c:v>41775</c:v>
                </c:pt>
              </c:numCache>
            </c:numRef>
          </c:xVal>
          <c:yVal>
            <c:numRef>
              <c:f>'Fig. 1 Running Graph'!$B$2:$B$60</c:f>
              <c:numCache>
                <c:formatCode>"$"#,##0</c:formatCode>
                <c:ptCount val="59"/>
                <c:pt idx="0" formatCode="&quot;€&quot;#,##0">
                  <c:v>0</c:v>
                </c:pt>
              </c:numCache>
            </c:numRef>
          </c:yVal>
          <c:smooth val="0"/>
          <c:extLst>
            <c:ext xmlns:c16="http://schemas.microsoft.com/office/drawing/2014/chart" uri="{C3380CC4-5D6E-409C-BE32-E72D297353CC}">
              <c16:uniqueId val="{00000000-A0C7-40D5-9A04-BED3DE764054}"/>
            </c:ext>
          </c:extLst>
        </c:ser>
        <c:ser>
          <c:idx val="1"/>
          <c:order val="1"/>
          <c:tx>
            <c:strRef>
              <c:f>'Fig. 1 Running Graph'!$C$1</c:f>
              <c:strCache>
                <c:ptCount val="1"/>
                <c:pt idx="0">
                  <c:v>LOW</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'Fig. 1 Running Graph'!$A$2:$A$60</c:f>
              <c:numCache>
                <c:formatCode>m/d/yy</c:formatCode>
                <c:ptCount val="59"/>
                <c:pt idx="0">
                  <c:v>41775</c:v>
                </c:pt>
              </c:numCache>
            </c:numRef>
          </c:xVal>
          <c:yVal>
            <c:numRef>
              <c:f>'Fig. 1 Running Graph'!$C$2:$C$60</c:f>
              <c:numCache>
                <c:formatCode>"$"#,##0</c:formatCode>
                <c:ptCount val="59"/>
                <c:pt idx="0" formatCode="&quot;€&quot;#,##0">
                  <c:v>0</c:v>
                </c:pt>
              </c:numCache>
            </c:numRef>
          </c:yVal>
          <c:smooth val="0"/>
          <c:extLst>
            <c:ext xmlns:c16="http://schemas.microsoft.com/office/drawing/2014/chart" uri="{C3380CC4-5D6E-409C-BE32-E72D297353CC}">
              <c16:uniqueId val="{00000001-A0C7-40D5-9A04-BED3DE764054}"/>
            </c:ext>
          </c:extLst>
        </c:ser>
        <c:ser>
          <c:idx val="2"/>
          <c:order val="2"/>
          <c:tx>
            <c:strRef>
              <c:f>'Fig. 1 Running Graph'!$D$1</c:f>
              <c:strCache>
                <c:ptCount val="1"/>
                <c:pt idx="0">
                  <c:v>OCS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'Fig. 1 Running Graph'!$A$2:$A$60</c:f>
              <c:numCache>
                <c:formatCode>m/d/yy</c:formatCode>
                <c:ptCount val="59"/>
                <c:pt idx="0">
                  <c:v>41775</c:v>
                </c:pt>
              </c:numCache>
            </c:numRef>
          </c:xVal>
          <c:yVal>
            <c:numRef>
              <c:f>'Fig. 1 Running Graph'!$D$2:$D$60</c:f>
              <c:numCache>
                <c:formatCode>"$"#,##0</c:formatCode>
                <c:ptCount val="59"/>
                <c:pt idx="0" formatCode="&quot;€&quot;#,##0">
                  <c:v>0</c:v>
                </c:pt>
              </c:numCache>
            </c:numRef>
          </c:yVal>
          <c:smooth val="0"/>
          <c:extLst>
            <c:ext xmlns:c16="http://schemas.microsoft.com/office/drawing/2014/chart" uri="{C3380CC4-5D6E-409C-BE32-E72D297353CC}">
              <c16:uniqueId val="{00000002-A0C7-40D5-9A04-BED3DE764054}"/>
            </c:ext>
          </c:extLst>
        </c:ser>
        <c:ser>
          <c:idx val="3"/>
          <c:order val="3"/>
          <c:tx>
            <c:strRef>
              <c:f>'Fig. 1 Running Graph'!$E$1</c:f>
              <c:strCache>
                <c:ptCount val="1"/>
                <c:pt idx="0">
                  <c:v>PM</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'Fig. 1 Running Graph'!$A$2:$A$60</c:f>
              <c:numCache>
                <c:formatCode>m/d/yy</c:formatCode>
                <c:ptCount val="59"/>
                <c:pt idx="0">
                  <c:v>41775</c:v>
                </c:pt>
              </c:numCache>
            </c:numRef>
          </c:xVal>
          <c:yVal>
            <c:numRef>
              <c:f>'Fig. 1 Running Graph'!$E$2:$E$60</c:f>
              <c:numCache>
                <c:formatCode>"$"#,##0</c:formatCode>
                <c:ptCount val="59"/>
                <c:pt idx="0" formatCode="&quot;€&quot;#,##0">
                  <c:v>0</c:v>
                </c:pt>
              </c:numCache>
            </c:numRef>
          </c:yVal>
          <c:smooth val="0"/>
          <c:extLst>
            <c:ext xmlns:c16="http://schemas.microsoft.com/office/drawing/2014/chart" uri="{C3380CC4-5D6E-409C-BE32-E72D297353CC}">
              <c16:uniqueId val="{00000003-A0C7-40D5-9A04-BED3DE764054}"/>
            </c:ext>
          </c:extLst>
        </c:ser>
        <c:ser>
          <c:idx val="4"/>
          <c:order val="4"/>
          <c:tx>
            <c:strRef>
              <c:f>'Fig. 1 Running Graph'!$F$1</c:f>
              <c:strCache>
                <c:ptCount val="1"/>
                <c:pt idx="0">
                  <c:v>Total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'Fig. 1 Running Graph'!$A$2:$A$60</c:f>
              <c:numCache>
                <c:formatCode>m/d/yy</c:formatCode>
                <c:ptCount val="59"/>
                <c:pt idx="0">
                  <c:v>41775</c:v>
                </c:pt>
              </c:numCache>
            </c:numRef>
          </c:xVal>
          <c:yVal>
            <c:numRef>
              <c:f>'Fig. 1 Running Graph'!$F$2:$F$60</c:f>
              <c:numCache>
                <c:formatCode>"$"#,##0</c:formatCode>
                <c:ptCount val="59"/>
                <c:pt idx="0" formatCode="&quot;€&quot;#,##0">
                  <c:v>0</c:v>
                </c:pt>
              </c:numCache>
            </c:numRef>
          </c:yVal>
          <c:smooth val="0"/>
          <c:extLst>
            <c:ext xmlns:c16="http://schemas.microsoft.com/office/drawing/2014/chart" uri="{C3380CC4-5D6E-409C-BE32-E72D297353CC}">
              <c16:uniqueId val="{00000004-A0C7-40D5-9A04-BED3DE764054}"/>
            </c:ext>
          </c:extLst>
        </c:ser>
        <c:ser>
          <c:idx val="5"/>
          <c:order val="5"/>
          <c:tx>
            <c:strRef>
              <c:f>'Fig. 1 Running Graph'!$G$1</c:f>
              <c:strCache>
                <c:ptCount val="1"/>
                <c:pt idx="0">
                  <c:v>Top 50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'Fig. 1 Running Graph'!$A$2:$A$60</c:f>
              <c:numCache>
                <c:formatCode>m/d/yy</c:formatCode>
                <c:ptCount val="59"/>
                <c:pt idx="0">
                  <c:v>41775</c:v>
                </c:pt>
              </c:numCache>
            </c:numRef>
          </c:xVal>
          <c:yVal>
            <c:numRef>
              <c:f>'Fig. 1 Running Graph'!$G$2:$G$60</c:f>
              <c:numCache>
                <c:formatCode>"$"#,##0</c:formatCode>
                <c:ptCount val="59"/>
                <c:pt idx="0" formatCode="&quot;€&quot;#,##0">
                  <c:v>0</c:v>
                </c:pt>
              </c:numCache>
            </c:numRef>
          </c:yVal>
          <c:smooth val="0"/>
          <c:extLst>
            <c:ext xmlns:c16="http://schemas.microsoft.com/office/drawing/2014/chart" uri="{C3380CC4-5D6E-409C-BE32-E72D297353CC}">
              <c16:uniqueId val="{00000005-A0C7-40D5-9A04-BED3DE764054}"/>
            </c:ext>
          </c:extLst>
        </c:ser>
        <c:dLbls>
          <c:showLegendKey val="0"/>
          <c:showVal val="0"/>
          <c:showCatName val="0"/>
          <c:showSerName val="0"/>
          <c:showPercent val="0"/>
          <c:showBubbleSize val="0"/>
        </c:dLbls>
        <c:axId val="48740288"/>
        <c:axId val="48740848"/>
      </c:scatterChart>
      <c:valAx>
        <c:axId val="4874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848"/>
        <c:crosses val="autoZero"/>
        <c:crossBetween val="midCat"/>
      </c:valAx>
      <c:valAx>
        <c:axId val="4874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Weighted Exposure (</a:t>
                </a:r>
                <a:r>
                  <a:rPr lang="en-GB" sz="1000" b="0" i="0" u="none" strike="noStrike" baseline="0">
                    <a:effectLst/>
                  </a:rPr>
                  <a:t>€</a:t>
                </a:r>
                <a:r>
                  <a:rPr lang="en-US"/>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0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542924</xdr:colOff>
      <xdr:row>4</xdr:row>
      <xdr:rowOff>47625</xdr:rowOff>
    </xdr:from>
    <xdr:to>
      <xdr:col>19</xdr:col>
      <xdr:colOff>438149</xdr:colOff>
      <xdr:row>24</xdr:row>
      <xdr:rowOff>114300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0" totalsRowShown="0">
  <autoFilter ref="A1:G60" xr:uid="{00000000-0009-0000-0100-000001000000}"/>
  <tableColumns count="7">
    <tableColumn id="1" xr3:uid="{00000000-0010-0000-0000-000001000000}" name="Date" dataDxfId="6"/>
    <tableColumn id="2" xr3:uid="{00000000-0010-0000-0000-000002000000}" name="MID" dataDxfId="5"/>
    <tableColumn id="3" xr3:uid="{00000000-0010-0000-0000-000003000000}" name="LOW" dataDxfId="4"/>
    <tableColumn id="4" xr3:uid="{00000000-0010-0000-0000-000004000000}" name="OCS" dataDxfId="3"/>
    <tableColumn id="5" xr3:uid="{00000000-0010-0000-0000-000005000000}" name="PM" dataDxfId="2"/>
    <tableColumn id="7" xr3:uid="{00000000-0010-0000-0000-000007000000}" name="Total" dataDxfId="1"/>
    <tableColumn id="8" xr3:uid="{00000000-0010-0000-0000-000008000000}" name="Top 50"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skatelescope.org/projects/RM?selectedItem=com.ja.jira.plugin.report.riskmanagement:RiskManagementTab" TargetMode="External"/><Relationship Id="rId1" Type="http://schemas.openxmlformats.org/officeDocument/2006/relationships/hyperlink" Target="https://jira.lsstcorp.org/projects/RM?selectedItem=com.ja.jira.plugin.report.riskmanagement:RiskManagementTab"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workbookViewId="0">
      <selection activeCell="E3" sqref="E3:H3"/>
    </sheetView>
  </sheetViews>
  <sheetFormatPr baseColWidth="10" defaultColWidth="8.83203125" defaultRowHeight="15" x14ac:dyDescent="0.2"/>
  <cols>
    <col min="1" max="8" width="16.83203125" customWidth="1"/>
  </cols>
  <sheetData>
    <row r="1" spans="1:8" ht="51" customHeight="1" x14ac:dyDescent="0.3">
      <c r="A1" s="50" t="s">
        <v>28</v>
      </c>
      <c r="B1" s="50"/>
      <c r="C1" s="50"/>
      <c r="D1" s="50"/>
      <c r="E1" s="50"/>
      <c r="F1" s="50"/>
      <c r="G1" s="50"/>
      <c r="H1" s="50"/>
    </row>
    <row r="2" spans="1:8" ht="135" customHeight="1" x14ac:dyDescent="0.2">
      <c r="A2" s="49" t="str">
        <f>IF('Table 1'!H7=0,"This file is the template that the Python ReportData script will use to format its output.
Go through each tab to find the relevant information for that section of the report.","This file is the generated report data from the Report Data Python script.
Copy the relevant tables into the Word document to create the report.")</f>
        <v>This file is the template that the Python ReportData script will use to format its output.
Go through each tab to find the relevant information for that section of the report.</v>
      </c>
      <c r="B2" s="49"/>
      <c r="C2" s="49"/>
      <c r="D2" s="49"/>
      <c r="E2" s="49"/>
      <c r="F2" s="49"/>
      <c r="G2" s="49"/>
      <c r="H2" s="49"/>
    </row>
    <row r="3" spans="1:8" ht="24" x14ac:dyDescent="0.3">
      <c r="A3" s="52" t="s">
        <v>0</v>
      </c>
      <c r="B3" s="52"/>
      <c r="C3" s="52"/>
      <c r="D3" s="52"/>
      <c r="E3" s="51">
        <f>'Table 1'!H7</f>
        <v>0</v>
      </c>
      <c r="F3" s="51"/>
      <c r="G3" s="51"/>
      <c r="H3" s="51"/>
    </row>
    <row r="4" spans="1:8" ht="15" customHeight="1" x14ac:dyDescent="0.2">
      <c r="A4" s="53" t="s">
        <v>41</v>
      </c>
      <c r="B4" s="54" t="s">
        <v>42</v>
      </c>
      <c r="C4" s="54"/>
      <c r="D4" s="54"/>
      <c r="E4" s="54"/>
      <c r="F4" s="54"/>
      <c r="G4" s="54"/>
      <c r="H4" s="54"/>
    </row>
    <row r="5" spans="1:8" x14ac:dyDescent="0.2">
      <c r="A5" s="53"/>
      <c r="B5" s="54"/>
      <c r="C5" s="54"/>
      <c r="D5" s="54"/>
      <c r="E5" s="54"/>
      <c r="F5" s="54"/>
      <c r="G5" s="54"/>
      <c r="H5" s="54"/>
    </row>
    <row r="6" spans="1:8" x14ac:dyDescent="0.2">
      <c r="A6" s="53"/>
      <c r="B6" s="55" t="s">
        <v>44</v>
      </c>
      <c r="C6" s="55"/>
      <c r="D6" s="55"/>
      <c r="E6" s="55"/>
      <c r="F6" s="55"/>
      <c r="G6" s="55"/>
      <c r="H6" s="55"/>
    </row>
  </sheetData>
  <mergeCells count="7">
    <mergeCell ref="A2:H2"/>
    <mergeCell ref="A1:H1"/>
    <mergeCell ref="E3:H3"/>
    <mergeCell ref="A3:D3"/>
    <mergeCell ref="A4:A6"/>
    <mergeCell ref="B4:H5"/>
    <mergeCell ref="B6:H6"/>
  </mergeCells>
  <hyperlinks>
    <hyperlink ref="B6" r:id="rId1" display="https://jira.lsstcorp.org/projects/RM?selectedItem=com.ja.jira.plugin.report.riskmanagement:RiskManagementTab" xr:uid="{00000000-0004-0000-0000-000000000000}"/>
    <hyperlink ref="B6:H6" r:id="rId2" display="https://jira.skatelescope.org/projects/RM?selectedItem=com.ja.jira.plugin.report.riskmanagement:RiskManagementTab" xr:uid="{587BB4E6-0F51-B947-93F5-081C5A4F3DF8}"/>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0"/>
  <sheetViews>
    <sheetView workbookViewId="0">
      <selection activeCell="F1" sqref="F1:F1048576"/>
    </sheetView>
  </sheetViews>
  <sheetFormatPr baseColWidth="10" defaultColWidth="8.83203125" defaultRowHeight="15" x14ac:dyDescent="0.2"/>
  <cols>
    <col min="1" max="1" width="10.6640625" bestFit="1" customWidth="1"/>
  </cols>
  <sheetData>
    <row r="1" spans="1:7" x14ac:dyDescent="0.2">
      <c r="A1" t="s">
        <v>22</v>
      </c>
      <c r="B1" t="s">
        <v>54</v>
      </c>
      <c r="C1" t="s">
        <v>53</v>
      </c>
      <c r="D1" t="s">
        <v>55</v>
      </c>
      <c r="E1" t="s">
        <v>57</v>
      </c>
      <c r="F1" t="s">
        <v>24</v>
      </c>
      <c r="G1" t="s">
        <v>25</v>
      </c>
    </row>
    <row r="2" spans="1:7" x14ac:dyDescent="0.2">
      <c r="A2" s="3">
        <v>41775</v>
      </c>
      <c r="B2" s="46">
        <v>0</v>
      </c>
      <c r="C2" s="46">
        <v>0</v>
      </c>
      <c r="D2" s="46">
        <v>0</v>
      </c>
      <c r="E2" s="46">
        <v>0</v>
      </c>
      <c r="F2" s="46">
        <v>0</v>
      </c>
      <c r="G2" s="46">
        <v>0</v>
      </c>
    </row>
    <row r="3" spans="1:7" x14ac:dyDescent="0.2">
      <c r="A3" s="3"/>
      <c r="B3" s="4"/>
      <c r="C3" s="4"/>
      <c r="D3" s="4"/>
      <c r="E3" s="4"/>
      <c r="F3" s="4"/>
      <c r="G3" s="4"/>
    </row>
    <row r="4" spans="1:7" x14ac:dyDescent="0.2">
      <c r="A4" s="3"/>
      <c r="B4" s="4"/>
      <c r="C4" s="4"/>
      <c r="D4" s="4"/>
      <c r="E4" s="4"/>
      <c r="F4" s="4"/>
      <c r="G4" s="4"/>
    </row>
    <row r="5" spans="1:7" x14ac:dyDescent="0.2">
      <c r="A5" s="3"/>
      <c r="B5" s="4"/>
      <c r="C5" s="4"/>
      <c r="D5" s="4"/>
      <c r="E5" s="4"/>
      <c r="F5" s="4"/>
      <c r="G5" s="4"/>
    </row>
    <row r="6" spans="1:7" x14ac:dyDescent="0.2">
      <c r="A6" s="3"/>
      <c r="B6" s="4"/>
      <c r="C6" s="4"/>
      <c r="D6" s="4"/>
      <c r="E6" s="4"/>
      <c r="F6" s="4"/>
      <c r="G6" s="4"/>
    </row>
    <row r="7" spans="1:7" x14ac:dyDescent="0.2">
      <c r="A7" s="3"/>
      <c r="B7" s="4"/>
      <c r="C7" s="4"/>
      <c r="D7" s="4"/>
      <c r="E7" s="4"/>
      <c r="F7" s="4"/>
      <c r="G7" s="4"/>
    </row>
    <row r="8" spans="1:7" x14ac:dyDescent="0.2">
      <c r="A8" s="3"/>
      <c r="B8" s="4"/>
      <c r="C8" s="4"/>
      <c r="D8" s="4"/>
      <c r="E8" s="4"/>
      <c r="F8" s="4"/>
      <c r="G8" s="4"/>
    </row>
    <row r="9" spans="1:7" x14ac:dyDescent="0.2">
      <c r="A9" s="3"/>
      <c r="B9" s="4"/>
      <c r="C9" s="4"/>
      <c r="D9" s="4"/>
      <c r="E9" s="4"/>
      <c r="F9" s="4"/>
      <c r="G9" s="4"/>
    </row>
    <row r="10" spans="1:7" x14ac:dyDescent="0.2">
      <c r="A10" s="3"/>
      <c r="B10" s="4"/>
      <c r="C10" s="4"/>
      <c r="D10" s="4"/>
      <c r="E10" s="4"/>
      <c r="F10" s="4"/>
      <c r="G10" s="4"/>
    </row>
    <row r="11" spans="1:7" x14ac:dyDescent="0.2">
      <c r="A11" s="3"/>
      <c r="B11" s="4"/>
      <c r="C11" s="4"/>
      <c r="D11" s="4"/>
      <c r="E11" s="4"/>
      <c r="F11" s="4"/>
      <c r="G11" s="4"/>
    </row>
    <row r="12" spans="1:7" x14ac:dyDescent="0.2">
      <c r="A12" s="3"/>
      <c r="B12" s="4"/>
      <c r="C12" s="4"/>
      <c r="D12" s="4"/>
      <c r="E12" s="4"/>
      <c r="F12" s="4"/>
      <c r="G12" s="4"/>
    </row>
    <row r="13" spans="1:7" x14ac:dyDescent="0.2">
      <c r="A13" s="3"/>
      <c r="B13" s="4"/>
      <c r="C13" s="4"/>
      <c r="D13" s="4"/>
      <c r="E13" s="4"/>
      <c r="F13" s="4"/>
      <c r="G13" s="4"/>
    </row>
    <row r="14" spans="1:7" x14ac:dyDescent="0.2">
      <c r="A14" s="3"/>
      <c r="B14" s="4"/>
      <c r="C14" s="4"/>
      <c r="D14" s="4"/>
      <c r="E14" s="4"/>
      <c r="F14" s="4"/>
      <c r="G14" s="4"/>
    </row>
    <row r="15" spans="1:7" x14ac:dyDescent="0.2">
      <c r="A15" s="3"/>
      <c r="B15" s="4"/>
      <c r="C15" s="4"/>
      <c r="D15" s="4"/>
      <c r="E15" s="4"/>
      <c r="F15" s="4"/>
      <c r="G15" s="4"/>
    </row>
    <row r="16" spans="1:7" x14ac:dyDescent="0.2">
      <c r="A16" s="3"/>
      <c r="B16" s="4"/>
      <c r="C16" s="4"/>
      <c r="D16" s="4"/>
      <c r="E16" s="4"/>
      <c r="F16" s="4"/>
      <c r="G16" s="4"/>
    </row>
    <row r="17" spans="1:7" x14ac:dyDescent="0.2">
      <c r="A17" s="3"/>
      <c r="B17" s="4"/>
      <c r="C17" s="4"/>
      <c r="D17" s="4"/>
      <c r="E17" s="4"/>
      <c r="F17" s="4"/>
      <c r="G17" s="4"/>
    </row>
    <row r="18" spans="1:7" x14ac:dyDescent="0.2">
      <c r="A18" s="3"/>
      <c r="B18" s="4"/>
      <c r="C18" s="4"/>
      <c r="D18" s="4"/>
      <c r="E18" s="4"/>
      <c r="F18" s="4"/>
      <c r="G18" s="4"/>
    </row>
    <row r="19" spans="1:7" x14ac:dyDescent="0.2">
      <c r="A19" s="3"/>
      <c r="B19" s="4"/>
      <c r="C19" s="4"/>
      <c r="D19" s="4"/>
      <c r="E19" s="4"/>
      <c r="F19" s="4"/>
      <c r="G19" s="4"/>
    </row>
    <row r="20" spans="1:7" x14ac:dyDescent="0.2">
      <c r="A20" s="3"/>
      <c r="B20" s="4"/>
      <c r="C20" s="4"/>
      <c r="D20" s="4"/>
      <c r="E20" s="4"/>
      <c r="F20" s="4"/>
      <c r="G20" s="4"/>
    </row>
    <row r="21" spans="1:7" x14ac:dyDescent="0.2">
      <c r="A21" s="3"/>
      <c r="B21" s="4"/>
      <c r="C21" s="4"/>
      <c r="D21" s="4"/>
      <c r="E21" s="4"/>
      <c r="F21" s="4"/>
      <c r="G21" s="4"/>
    </row>
    <row r="22" spans="1:7" x14ac:dyDescent="0.2">
      <c r="A22" s="3"/>
      <c r="B22" s="4"/>
      <c r="C22" s="4"/>
      <c r="D22" s="4"/>
      <c r="E22" s="4"/>
      <c r="F22" s="4"/>
      <c r="G22" s="4"/>
    </row>
    <row r="23" spans="1:7" x14ac:dyDescent="0.2">
      <c r="A23" s="3"/>
      <c r="B23" s="4"/>
      <c r="C23" s="4"/>
      <c r="D23" s="4"/>
      <c r="E23" s="4"/>
      <c r="F23" s="4"/>
      <c r="G23" s="4"/>
    </row>
    <row r="24" spans="1:7" x14ac:dyDescent="0.2">
      <c r="A24" s="3"/>
      <c r="B24" s="4"/>
      <c r="C24" s="4"/>
      <c r="D24" s="4"/>
      <c r="E24" s="4"/>
      <c r="F24" s="4"/>
      <c r="G24" s="4"/>
    </row>
    <row r="25" spans="1:7" x14ac:dyDescent="0.2">
      <c r="A25" s="3"/>
      <c r="B25" s="4"/>
      <c r="C25" s="4"/>
      <c r="D25" s="4"/>
      <c r="E25" s="4"/>
      <c r="F25" s="4"/>
      <c r="G25" s="4"/>
    </row>
    <row r="26" spans="1:7" x14ac:dyDescent="0.2">
      <c r="A26" s="3"/>
      <c r="B26" s="4"/>
      <c r="C26" s="4"/>
      <c r="D26" s="4"/>
      <c r="E26" s="4"/>
      <c r="F26" s="4"/>
      <c r="G26" s="4"/>
    </row>
    <row r="27" spans="1:7" x14ac:dyDescent="0.2">
      <c r="A27" s="3"/>
      <c r="B27" s="4"/>
      <c r="C27" s="4"/>
      <c r="D27" s="4"/>
      <c r="E27" s="4"/>
      <c r="F27" s="4"/>
      <c r="G27" s="4"/>
    </row>
    <row r="28" spans="1:7" x14ac:dyDescent="0.2">
      <c r="A28" s="3"/>
      <c r="B28" s="4"/>
      <c r="C28" s="4"/>
      <c r="D28" s="4"/>
      <c r="E28" s="4"/>
      <c r="F28" s="4"/>
      <c r="G28" s="4"/>
    </row>
    <row r="29" spans="1:7" x14ac:dyDescent="0.2">
      <c r="A29" s="3"/>
      <c r="B29" s="4"/>
      <c r="C29" s="4"/>
      <c r="D29" s="4"/>
      <c r="E29" s="4"/>
      <c r="F29" s="4"/>
      <c r="G29" s="4"/>
    </row>
    <row r="30" spans="1:7" x14ac:dyDescent="0.2">
      <c r="A30" s="3"/>
      <c r="B30" s="4"/>
      <c r="C30" s="4"/>
      <c r="D30" s="4"/>
      <c r="E30" s="4"/>
      <c r="F30" s="4"/>
      <c r="G30" s="4"/>
    </row>
    <row r="31" spans="1:7" x14ac:dyDescent="0.2">
      <c r="A31" s="3"/>
      <c r="B31" s="4"/>
      <c r="C31" s="4"/>
      <c r="D31" s="4"/>
      <c r="E31" s="4"/>
      <c r="F31" s="4"/>
      <c r="G31" s="4"/>
    </row>
    <row r="32" spans="1:7" x14ac:dyDescent="0.2">
      <c r="A32" s="3"/>
      <c r="B32" s="4"/>
      <c r="C32" s="4"/>
      <c r="D32" s="4"/>
      <c r="E32" s="4"/>
      <c r="F32" s="4"/>
      <c r="G32" s="4"/>
    </row>
    <row r="33" spans="1:14" x14ac:dyDescent="0.2">
      <c r="A33" s="3"/>
      <c r="B33" s="4"/>
      <c r="C33" s="4"/>
      <c r="D33" s="4"/>
      <c r="E33" s="4"/>
      <c r="F33" s="4"/>
      <c r="G33" s="4"/>
    </row>
    <row r="34" spans="1:14" x14ac:dyDescent="0.2">
      <c r="A34" s="3"/>
      <c r="B34" s="4"/>
      <c r="C34" s="4"/>
      <c r="D34" s="4"/>
      <c r="E34" s="4"/>
      <c r="F34" s="4"/>
      <c r="G34" s="4"/>
    </row>
    <row r="35" spans="1:14" x14ac:dyDescent="0.2">
      <c r="A35" s="3"/>
      <c r="B35" s="4"/>
      <c r="C35" s="4"/>
      <c r="D35" s="4"/>
      <c r="E35" s="4"/>
      <c r="F35" s="4"/>
      <c r="G35" s="4"/>
    </row>
    <row r="36" spans="1:14" x14ac:dyDescent="0.2">
      <c r="A36" s="3"/>
      <c r="B36" s="4"/>
      <c r="C36" s="4"/>
      <c r="D36" s="4"/>
      <c r="E36" s="4"/>
      <c r="F36" s="4"/>
      <c r="G36" s="4"/>
    </row>
    <row r="37" spans="1:14" x14ac:dyDescent="0.2">
      <c r="A37" s="3"/>
      <c r="B37" s="4"/>
      <c r="C37" s="4"/>
      <c r="D37" s="4"/>
      <c r="E37" s="4"/>
      <c r="F37" s="4"/>
      <c r="G37" s="4"/>
    </row>
    <row r="38" spans="1:14" x14ac:dyDescent="0.2">
      <c r="A38" s="3"/>
      <c r="B38" s="4"/>
      <c r="C38" s="4"/>
      <c r="D38" s="4"/>
      <c r="E38" s="4"/>
      <c r="F38" s="4"/>
      <c r="G38" s="4"/>
      <c r="N38" s="2"/>
    </row>
    <row r="39" spans="1:14" x14ac:dyDescent="0.2">
      <c r="A39" s="3"/>
      <c r="B39" s="4"/>
      <c r="C39" s="4"/>
      <c r="D39" s="4"/>
      <c r="E39" s="4"/>
      <c r="F39" s="4"/>
      <c r="G39" s="4"/>
      <c r="N39" s="2"/>
    </row>
    <row r="40" spans="1:14" x14ac:dyDescent="0.2">
      <c r="A40" s="3"/>
      <c r="B40" s="4"/>
      <c r="C40" s="4"/>
      <c r="D40" s="4"/>
      <c r="E40" s="4"/>
      <c r="F40" s="4"/>
      <c r="G40" s="4"/>
      <c r="N40" s="2"/>
    </row>
    <row r="41" spans="1:14" x14ac:dyDescent="0.2">
      <c r="A41" s="3"/>
      <c r="B41" s="4"/>
      <c r="C41" s="4"/>
      <c r="D41" s="4"/>
      <c r="E41" s="4"/>
      <c r="F41" s="4"/>
      <c r="G41" s="4"/>
      <c r="N41" s="2"/>
    </row>
    <row r="42" spans="1:14" x14ac:dyDescent="0.2">
      <c r="A42" s="3"/>
      <c r="B42" s="4"/>
      <c r="C42" s="4"/>
      <c r="D42" s="4"/>
      <c r="E42" s="4"/>
      <c r="F42" s="4"/>
      <c r="G42" s="4"/>
      <c r="N42" s="2"/>
    </row>
    <row r="43" spans="1:14" x14ac:dyDescent="0.2">
      <c r="A43" s="3"/>
      <c r="B43" s="4"/>
      <c r="C43" s="4"/>
      <c r="D43" s="4"/>
      <c r="E43" s="4"/>
      <c r="F43" s="4"/>
      <c r="G43" s="4"/>
    </row>
    <row r="44" spans="1:14" x14ac:dyDescent="0.2">
      <c r="A44" s="3"/>
      <c r="B44" s="2"/>
      <c r="C44" s="2"/>
      <c r="D44" s="2"/>
      <c r="E44" s="2"/>
      <c r="F44" s="4"/>
      <c r="G44" s="4"/>
    </row>
    <row r="45" spans="1:14" x14ac:dyDescent="0.2">
      <c r="A45" s="3"/>
      <c r="B45" s="38"/>
      <c r="C45" s="38"/>
      <c r="D45" s="38"/>
      <c r="E45" s="38"/>
      <c r="F45" s="4"/>
      <c r="G45" s="4"/>
    </row>
    <row r="46" spans="1:14" x14ac:dyDescent="0.2">
      <c r="A46" s="3"/>
      <c r="B46" s="38"/>
      <c r="C46" s="38"/>
      <c r="D46" s="38"/>
      <c r="E46" s="38"/>
      <c r="F46" s="4"/>
      <c r="G46" s="4"/>
    </row>
    <row r="47" spans="1:14" x14ac:dyDescent="0.2">
      <c r="A47" s="3"/>
      <c r="B47" s="38"/>
      <c r="C47" s="39"/>
      <c r="D47" s="38"/>
      <c r="E47" s="38"/>
      <c r="F47" s="4"/>
      <c r="G47" s="4"/>
    </row>
    <row r="48" spans="1:14" x14ac:dyDescent="0.2">
      <c r="A48" s="3"/>
      <c r="B48" s="38"/>
      <c r="C48" s="38"/>
      <c r="D48" s="38"/>
      <c r="E48" s="38"/>
      <c r="F48" s="4"/>
      <c r="G48" s="4"/>
    </row>
    <row r="49" spans="1:7" x14ac:dyDescent="0.2">
      <c r="A49" s="3"/>
      <c r="B49" s="38"/>
      <c r="C49" s="38"/>
      <c r="D49" s="38"/>
      <c r="E49" s="38"/>
      <c r="F49" s="4"/>
      <c r="G49" s="4"/>
    </row>
    <row r="50" spans="1:7" x14ac:dyDescent="0.2">
      <c r="A50" s="3"/>
      <c r="B50" s="2"/>
      <c r="C50" s="2"/>
      <c r="D50" s="2"/>
      <c r="E50" s="2"/>
      <c r="F50" s="4"/>
      <c r="G50" s="4"/>
    </row>
    <row r="51" spans="1:7" x14ac:dyDescent="0.2">
      <c r="A51" s="3"/>
      <c r="B51" s="4"/>
      <c r="C51" s="4"/>
      <c r="D51" s="4"/>
      <c r="E51" s="4"/>
      <c r="F51" s="4"/>
      <c r="G51" s="4"/>
    </row>
    <row r="52" spans="1:7" x14ac:dyDescent="0.2">
      <c r="A52" s="3"/>
      <c r="B52" s="4"/>
      <c r="C52" s="4"/>
      <c r="D52" s="4"/>
      <c r="E52" s="4"/>
      <c r="F52" s="4"/>
      <c r="G52" s="4"/>
    </row>
    <row r="53" spans="1:7" x14ac:dyDescent="0.2">
      <c r="A53" s="3"/>
      <c r="B53" s="4"/>
      <c r="C53" s="4"/>
      <c r="D53" s="4"/>
      <c r="E53" s="4"/>
      <c r="F53" s="4"/>
      <c r="G53" s="4"/>
    </row>
    <row r="54" spans="1:7" x14ac:dyDescent="0.2">
      <c r="A54" s="3"/>
      <c r="B54" s="4"/>
      <c r="C54" s="4"/>
      <c r="D54" s="4"/>
      <c r="E54" s="4"/>
      <c r="F54" s="4"/>
      <c r="G54" s="4"/>
    </row>
    <row r="55" spans="1:7" x14ac:dyDescent="0.2">
      <c r="A55" s="40"/>
      <c r="B55" s="4"/>
      <c r="C55" s="4"/>
      <c r="D55" s="4"/>
      <c r="E55" s="4"/>
      <c r="F55" s="4"/>
      <c r="G55" s="4"/>
    </row>
    <row r="56" spans="1:7" x14ac:dyDescent="0.2">
      <c r="A56" s="40"/>
      <c r="B56" s="4"/>
      <c r="C56" s="4"/>
      <c r="D56" s="4"/>
      <c r="E56" s="4"/>
      <c r="F56" s="4"/>
      <c r="G56" s="4"/>
    </row>
    <row r="57" spans="1:7" x14ac:dyDescent="0.2">
      <c r="A57" s="40"/>
      <c r="B57" s="4"/>
      <c r="C57" s="4"/>
      <c r="D57" s="4"/>
      <c r="E57" s="4"/>
      <c r="F57" s="4"/>
      <c r="G57" s="4"/>
    </row>
    <row r="58" spans="1:7" x14ac:dyDescent="0.2">
      <c r="A58" s="40"/>
      <c r="B58" s="4"/>
      <c r="C58" s="4"/>
      <c r="D58" s="4"/>
      <c r="E58" s="4"/>
      <c r="F58" s="4"/>
      <c r="G58" s="4"/>
    </row>
    <row r="59" spans="1:7" x14ac:dyDescent="0.2">
      <c r="A59" s="40"/>
      <c r="B59" s="4"/>
      <c r="C59" s="4"/>
      <c r="D59" s="4"/>
      <c r="E59" s="4"/>
      <c r="F59" s="4"/>
      <c r="G59" s="4"/>
    </row>
    <row r="60" spans="1:7" x14ac:dyDescent="0.2">
      <c r="A60" s="40"/>
      <c r="B60" s="4"/>
      <c r="C60" s="4"/>
      <c r="D60" s="4"/>
      <c r="E60" s="4"/>
      <c r="F60" s="4"/>
      <c r="G60" s="4"/>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abSelected="1"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6A9CA-3F06-2E45-B6FB-BEA4D4819CEC}">
  <dimension ref="A1"/>
  <sheetViews>
    <sheetView workbookViewId="0">
      <selection activeCell="R45" sqref="R45"/>
    </sheetView>
  </sheetViews>
  <sheetFormatPr baseColWidth="10"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7254-9C5E-4547-A991-149727EA1C93}">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selection activeCell="L1" sqref="L1:P1048576"/>
    </sheetView>
  </sheetViews>
  <sheetFormatPr baseColWidth="10" defaultColWidth="8.83203125" defaultRowHeight="15" x14ac:dyDescent="0.2"/>
  <cols>
    <col min="1" max="1" width="31.5" customWidth="1"/>
    <col min="2" max="5" width="7.1640625" customWidth="1"/>
    <col min="6" max="6" width="22.33203125" customWidth="1"/>
    <col min="7" max="7" width="18.5" customWidth="1"/>
    <col min="8" max="9" width="23" customWidth="1"/>
    <col min="11" max="11" width="9.1640625" customWidth="1"/>
    <col min="12" max="12" width="28.6640625" hidden="1" customWidth="1"/>
    <col min="13" max="13" width="24.5" hidden="1" customWidth="1"/>
    <col min="14" max="14" width="11.1640625" hidden="1" customWidth="1"/>
    <col min="15" max="16" width="9.1640625" hidden="1" customWidth="1"/>
  </cols>
  <sheetData>
    <row r="1" spans="1:16" x14ac:dyDescent="0.2">
      <c r="A1" s="56" t="s">
        <v>39</v>
      </c>
      <c r="B1" s="56"/>
      <c r="C1" s="56"/>
      <c r="D1" s="56"/>
      <c r="E1" s="56"/>
      <c r="F1" s="56"/>
      <c r="G1" s="56"/>
      <c r="H1" s="56"/>
      <c r="I1" s="37"/>
    </row>
    <row r="2" spans="1:16" ht="89" x14ac:dyDescent="0.2">
      <c r="A2" s="14" t="s">
        <v>1</v>
      </c>
      <c r="B2" s="14" t="s">
        <v>18</v>
      </c>
      <c r="C2" s="14" t="s">
        <v>17</v>
      </c>
      <c r="D2" s="14" t="s">
        <v>2</v>
      </c>
      <c r="E2" s="14" t="s">
        <v>19</v>
      </c>
      <c r="F2" s="15" t="s">
        <v>58</v>
      </c>
      <c r="G2" s="15" t="s">
        <v>59</v>
      </c>
      <c r="H2" s="15" t="s">
        <v>46</v>
      </c>
      <c r="I2" s="15" t="s">
        <v>47</v>
      </c>
      <c r="L2" s="15" t="s">
        <v>20</v>
      </c>
      <c r="M2" s="18" t="s">
        <v>60</v>
      </c>
      <c r="N2" s="15" t="s">
        <v>61</v>
      </c>
      <c r="O2" s="15" t="s">
        <v>50</v>
      </c>
      <c r="P2" s="15" t="s">
        <v>52</v>
      </c>
    </row>
    <row r="3" spans="1:16" x14ac:dyDescent="0.2">
      <c r="A3" s="35" t="s">
        <v>53</v>
      </c>
      <c r="B3" s="16">
        <f>_xlfn.IFNA(INDEX($M$11:$P$17,MATCH($A3,$L$11:$L$17,0),MATCH(B$2,$M$11:$P$11,0)),0)</f>
        <v>0</v>
      </c>
      <c r="C3" s="16">
        <f t="shared" ref="C3:E6" si="0">_xlfn.IFNA(INDEX($M$11:$P$17,MATCH($A3,$L$11:$L$17,0),MATCH(C$2,$M$11:$P$11,0)),0)</f>
        <v>0</v>
      </c>
      <c r="D3" s="16">
        <f t="shared" si="0"/>
        <v>0</v>
      </c>
      <c r="E3" s="16">
        <f t="shared" si="0"/>
        <v>0</v>
      </c>
      <c r="F3" s="43">
        <f t="shared" ref="F3:I6" si="1">_xlfn.IFNA(INDEX(M$3:M$6,MATCH($A3,$L$3:$L$6,0)),0)</f>
        <v>0</v>
      </c>
      <c r="G3" s="43">
        <f t="shared" si="1"/>
        <v>0</v>
      </c>
      <c r="H3" s="43">
        <f t="shared" si="1"/>
        <v>0</v>
      </c>
      <c r="I3" s="43">
        <f t="shared" si="1"/>
        <v>0</v>
      </c>
      <c r="L3" s="23" t="s">
        <v>33</v>
      </c>
      <c r="M3" s="28"/>
      <c r="N3" s="28"/>
      <c r="O3" s="28"/>
      <c r="P3" s="28"/>
    </row>
    <row r="4" spans="1:16" x14ac:dyDescent="0.2">
      <c r="A4" s="35" t="s">
        <v>54</v>
      </c>
      <c r="B4" s="16">
        <f t="shared" ref="B4:B6" si="2">_xlfn.IFNA(INDEX($M$11:$P$17,MATCH($A4,$L$11:$L$17,0),MATCH(B$2,$M$11:$P$11,0)),0)</f>
        <v>0</v>
      </c>
      <c r="C4" s="16">
        <f t="shared" si="0"/>
        <v>0</v>
      </c>
      <c r="D4" s="16">
        <f t="shared" si="0"/>
        <v>0</v>
      </c>
      <c r="E4" s="16">
        <f t="shared" si="0"/>
        <v>0</v>
      </c>
      <c r="F4" s="43">
        <f t="shared" si="1"/>
        <v>0</v>
      </c>
      <c r="G4" s="43">
        <f t="shared" si="1"/>
        <v>0</v>
      </c>
      <c r="H4" s="43">
        <f t="shared" si="1"/>
        <v>0</v>
      </c>
      <c r="I4" s="43">
        <f t="shared" si="1"/>
        <v>0</v>
      </c>
      <c r="L4" s="23" t="s">
        <v>33</v>
      </c>
      <c r="M4" s="28"/>
      <c r="N4" s="28"/>
      <c r="O4" s="28"/>
      <c r="P4" s="28"/>
    </row>
    <row r="5" spans="1:16" x14ac:dyDescent="0.2">
      <c r="A5" s="35" t="s">
        <v>55</v>
      </c>
      <c r="B5" s="16">
        <f t="shared" si="2"/>
        <v>0</v>
      </c>
      <c r="C5" s="16">
        <f t="shared" si="0"/>
        <v>0</v>
      </c>
      <c r="D5" s="16">
        <f t="shared" si="0"/>
        <v>0</v>
      </c>
      <c r="E5" s="16">
        <f t="shared" si="0"/>
        <v>0</v>
      </c>
      <c r="F5" s="43">
        <f t="shared" si="1"/>
        <v>0</v>
      </c>
      <c r="G5" s="43">
        <f t="shared" si="1"/>
        <v>0</v>
      </c>
      <c r="H5" s="43">
        <f t="shared" si="1"/>
        <v>0</v>
      </c>
      <c r="I5" s="43">
        <f t="shared" si="1"/>
        <v>0</v>
      </c>
      <c r="L5" s="23" t="s">
        <v>33</v>
      </c>
      <c r="M5" s="28"/>
      <c r="N5" s="28"/>
      <c r="O5" s="28"/>
      <c r="P5" s="28"/>
    </row>
    <row r="6" spans="1:16" x14ac:dyDescent="0.2">
      <c r="A6" s="35" t="s">
        <v>56</v>
      </c>
      <c r="B6" s="16">
        <f t="shared" si="2"/>
        <v>0</v>
      </c>
      <c r="C6" s="16">
        <f t="shared" si="0"/>
        <v>0</v>
      </c>
      <c r="D6" s="16">
        <f t="shared" si="0"/>
        <v>0</v>
      </c>
      <c r="E6" s="16">
        <f t="shared" si="0"/>
        <v>0</v>
      </c>
      <c r="F6" s="43">
        <f t="shared" si="1"/>
        <v>0</v>
      </c>
      <c r="G6" s="43">
        <f t="shared" si="1"/>
        <v>0</v>
      </c>
      <c r="H6" s="43">
        <f t="shared" si="1"/>
        <v>0</v>
      </c>
      <c r="I6" s="43">
        <f t="shared" si="1"/>
        <v>0</v>
      </c>
      <c r="L6" s="23" t="s">
        <v>33</v>
      </c>
      <c r="M6" s="28"/>
      <c r="N6" s="28"/>
      <c r="O6" s="28"/>
      <c r="P6" s="28"/>
    </row>
    <row r="7" spans="1:16" ht="16" x14ac:dyDescent="0.2">
      <c r="A7" s="24" t="s">
        <v>14</v>
      </c>
      <c r="B7" s="17">
        <f t="shared" ref="B7:I7" si="3">SUM(B3:B6)</f>
        <v>0</v>
      </c>
      <c r="C7" s="17">
        <f t="shared" si="3"/>
        <v>0</v>
      </c>
      <c r="D7" s="17">
        <f t="shared" si="3"/>
        <v>0</v>
      </c>
      <c r="E7" s="17">
        <f t="shared" si="3"/>
        <v>0</v>
      </c>
      <c r="F7" s="44">
        <f t="shared" si="3"/>
        <v>0</v>
      </c>
      <c r="G7" s="44">
        <f t="shared" si="3"/>
        <v>0</v>
      </c>
      <c r="H7" s="44">
        <f t="shared" si="3"/>
        <v>0</v>
      </c>
      <c r="I7" s="44">
        <f t="shared" si="3"/>
        <v>0</v>
      </c>
      <c r="L7" s="23" t="s">
        <v>14</v>
      </c>
      <c r="M7" s="47">
        <f>SUM(M3:M6)</f>
        <v>0</v>
      </c>
      <c r="N7" s="47">
        <f>SUM(N3:N6)</f>
        <v>0</v>
      </c>
      <c r="O7" s="47">
        <f>SUM(O3:O6)</f>
        <v>0</v>
      </c>
      <c r="P7" s="47">
        <f>SUM(P3:P6)</f>
        <v>0</v>
      </c>
    </row>
    <row r="11" spans="1:16" x14ac:dyDescent="0.2">
      <c r="L11" s="36" t="s">
        <v>20</v>
      </c>
      <c r="M11" s="36"/>
      <c r="N11" s="36"/>
      <c r="O11" s="36"/>
      <c r="P11" s="36"/>
    </row>
    <row r="12" spans="1:16" x14ac:dyDescent="0.2">
      <c r="L12" s="36"/>
      <c r="M12" s="36"/>
      <c r="N12" s="36"/>
      <c r="O12" s="36"/>
      <c r="P12" s="36"/>
    </row>
    <row r="13" spans="1:16" x14ac:dyDescent="0.2">
      <c r="L13" s="36"/>
      <c r="M13" s="36"/>
      <c r="N13" s="36"/>
      <c r="O13" s="36"/>
      <c r="P13" s="36"/>
    </row>
    <row r="14" spans="1:16" x14ac:dyDescent="0.2">
      <c r="L14" s="36"/>
      <c r="M14" s="36"/>
      <c r="N14" s="36"/>
      <c r="O14" s="36"/>
      <c r="P14" s="36"/>
    </row>
    <row r="15" spans="1:16" x14ac:dyDescent="0.2">
      <c r="L15" s="36"/>
      <c r="M15" s="36"/>
      <c r="N15" s="36"/>
      <c r="O15" s="36"/>
      <c r="P15" s="36"/>
    </row>
    <row r="16" spans="1:16" x14ac:dyDescent="0.2">
      <c r="L16" s="36"/>
      <c r="M16" s="36"/>
      <c r="N16" s="36"/>
      <c r="O16" s="36"/>
      <c r="P16" s="36"/>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election activeCell="A5" sqref="A5"/>
    </sheetView>
  </sheetViews>
  <sheetFormatPr baseColWidth="10" defaultColWidth="8.83203125" defaultRowHeight="15" x14ac:dyDescent="0.2"/>
  <cols>
    <col min="1" max="1" width="31.5" customWidth="1"/>
    <col min="2" max="5" width="7.1640625" customWidth="1"/>
    <col min="6" max="6" width="17.83203125" customWidth="1"/>
    <col min="7" max="7" width="11.1640625" customWidth="1"/>
    <col min="8" max="8" width="12.83203125" customWidth="1"/>
    <col min="11" max="11" width="29.5" hidden="1" customWidth="1"/>
    <col min="12" max="12" width="30.5" hidden="1" customWidth="1"/>
    <col min="13" max="15" width="9.1640625" hidden="1" customWidth="1"/>
  </cols>
  <sheetData>
    <row r="1" spans="1:15" x14ac:dyDescent="0.2">
      <c r="A1" s="56" t="s">
        <v>38</v>
      </c>
      <c r="B1" s="56"/>
      <c r="C1" s="56"/>
      <c r="D1" s="56"/>
      <c r="E1" s="56"/>
      <c r="F1" s="56"/>
      <c r="G1" s="56"/>
      <c r="H1" s="56"/>
    </row>
    <row r="2" spans="1:15" ht="89" x14ac:dyDescent="0.2">
      <c r="A2" s="14" t="s">
        <v>1</v>
      </c>
      <c r="B2" s="14" t="s">
        <v>18</v>
      </c>
      <c r="C2" s="14" t="s">
        <v>17</v>
      </c>
      <c r="D2" s="14" t="s">
        <v>2</v>
      </c>
      <c r="E2" s="14" t="s">
        <v>19</v>
      </c>
      <c r="F2" s="18" t="s">
        <v>45</v>
      </c>
      <c r="G2" s="18" t="s">
        <v>3</v>
      </c>
      <c r="H2" s="15" t="s">
        <v>46</v>
      </c>
      <c r="K2" s="15" t="s">
        <v>20</v>
      </c>
      <c r="L2" s="15" t="s">
        <v>50</v>
      </c>
    </row>
    <row r="3" spans="1:15" x14ac:dyDescent="0.2">
      <c r="A3" s="35" t="s">
        <v>53</v>
      </c>
      <c r="B3" s="16">
        <f t="shared" ref="B3:E6" si="0">_xlfn.IFNA(INDEX($L$12:$O$16,MATCH($A3,$K$12:$K$16,0),MATCH(B$2,$L$11:$O$11,0)),0)</f>
        <v>0</v>
      </c>
      <c r="C3" s="16">
        <f t="shared" si="0"/>
        <v>0</v>
      </c>
      <c r="D3" s="16">
        <f t="shared" si="0"/>
        <v>0</v>
      </c>
      <c r="E3" s="16">
        <f t="shared" si="0"/>
        <v>0</v>
      </c>
      <c r="F3" s="20"/>
      <c r="G3" s="20"/>
      <c r="H3" s="41">
        <f>_xlfn.IFNA(INDEX($L$3:$L$6,MATCH(A3,$K$3:$K$6,0)),0)</f>
        <v>0</v>
      </c>
      <c r="K3" s="23" t="s">
        <v>33</v>
      </c>
      <c r="L3" s="25"/>
    </row>
    <row r="4" spans="1:15" x14ac:dyDescent="0.2">
      <c r="A4" s="35" t="s">
        <v>54</v>
      </c>
      <c r="B4" s="16">
        <f t="shared" si="0"/>
        <v>0</v>
      </c>
      <c r="C4" s="16">
        <f t="shared" si="0"/>
        <v>0</v>
      </c>
      <c r="D4" s="16">
        <f t="shared" si="0"/>
        <v>0</v>
      </c>
      <c r="E4" s="16">
        <f t="shared" si="0"/>
        <v>0</v>
      </c>
      <c r="F4" s="1"/>
      <c r="G4" s="1"/>
      <c r="H4" s="41">
        <f>_xlfn.IFNA(INDEX($L$3:$L$6,MATCH(A4,$K$3:$K$6,0)),0)</f>
        <v>0</v>
      </c>
      <c r="K4" s="23" t="s">
        <v>33</v>
      </c>
      <c r="L4" s="25"/>
    </row>
    <row r="5" spans="1:15" x14ac:dyDescent="0.2">
      <c r="A5" s="35" t="s">
        <v>55</v>
      </c>
      <c r="B5" s="16">
        <f t="shared" si="0"/>
        <v>0</v>
      </c>
      <c r="C5" s="16">
        <f t="shared" si="0"/>
        <v>0</v>
      </c>
      <c r="D5" s="16">
        <f t="shared" si="0"/>
        <v>0</v>
      </c>
      <c r="E5" s="16">
        <f t="shared" si="0"/>
        <v>0</v>
      </c>
      <c r="F5" s="1"/>
      <c r="G5" s="1"/>
      <c r="H5" s="41">
        <f>_xlfn.IFNA(INDEX($L$3:$L$6,MATCH(A5,$K$3:$K$6,0)),0)</f>
        <v>0</v>
      </c>
      <c r="K5" s="23" t="s">
        <v>33</v>
      </c>
      <c r="L5" s="25"/>
    </row>
    <row r="6" spans="1:15" x14ac:dyDescent="0.2">
      <c r="A6" s="35" t="s">
        <v>56</v>
      </c>
      <c r="B6" s="16">
        <f t="shared" si="0"/>
        <v>0</v>
      </c>
      <c r="C6" s="16">
        <f t="shared" si="0"/>
        <v>0</v>
      </c>
      <c r="D6" s="16">
        <f t="shared" si="0"/>
        <v>0</v>
      </c>
      <c r="E6" s="16">
        <f t="shared" si="0"/>
        <v>0</v>
      </c>
      <c r="F6" s="1"/>
      <c r="G6" s="1"/>
      <c r="H6" s="41">
        <f>_xlfn.IFNA(INDEX($L$3:$L$6,MATCH(A6,$K$3:$K$6,0)),0)</f>
        <v>0</v>
      </c>
      <c r="K6" s="23" t="s">
        <v>33</v>
      </c>
      <c r="L6" s="25"/>
    </row>
    <row r="7" spans="1:15" ht="16" x14ac:dyDescent="0.2">
      <c r="A7" s="24" t="s">
        <v>14</v>
      </c>
      <c r="B7" s="17">
        <f>SUM(B3:B6)</f>
        <v>0</v>
      </c>
      <c r="C7" s="17">
        <f>SUM(C3:C6)</f>
        <v>0</v>
      </c>
      <c r="D7" s="17">
        <f>SUM(D3:D6)</f>
        <v>0</v>
      </c>
      <c r="E7" s="17">
        <f>SUM(E3:E6)</f>
        <v>0</v>
      </c>
      <c r="F7" s="19"/>
      <c r="G7" s="19"/>
      <c r="H7" s="42">
        <f>SUM(H3:H6)</f>
        <v>0</v>
      </c>
      <c r="K7" s="23" t="s">
        <v>14</v>
      </c>
      <c r="L7" s="48">
        <f>SUM(L3:L6)</f>
        <v>0</v>
      </c>
    </row>
    <row r="11" spans="1:15" x14ac:dyDescent="0.2">
      <c r="K11" s="36" t="s">
        <v>20</v>
      </c>
      <c r="L11" s="36"/>
      <c r="M11" s="36"/>
      <c r="N11" s="36"/>
      <c r="O11" s="36"/>
    </row>
    <row r="12" spans="1:15" x14ac:dyDescent="0.2">
      <c r="K12" s="36"/>
      <c r="L12" s="36"/>
      <c r="M12" s="36"/>
      <c r="N12" s="36"/>
      <c r="O12" s="36"/>
    </row>
    <row r="13" spans="1:15" x14ac:dyDescent="0.2">
      <c r="K13" s="36"/>
      <c r="L13" s="36"/>
      <c r="M13" s="36"/>
      <c r="N13" s="36"/>
      <c r="O13" s="36"/>
    </row>
    <row r="14" spans="1:15" x14ac:dyDescent="0.2">
      <c r="K14" s="36"/>
      <c r="L14" s="36"/>
      <c r="M14" s="36"/>
      <c r="N14" s="36"/>
      <c r="O14" s="36"/>
    </row>
    <row r="15" spans="1:15" x14ac:dyDescent="0.2">
      <c r="K15" s="36"/>
      <c r="L15" s="36"/>
      <c r="M15" s="36"/>
      <c r="N15" s="36"/>
      <c r="O15" s="36"/>
    </row>
    <row r="16" spans="1:15" x14ac:dyDescent="0.2">
      <c r="K16" s="36"/>
      <c r="L16" s="36"/>
      <c r="M16" s="36"/>
      <c r="N16" s="36"/>
      <c r="O16" s="36"/>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
  <sheetViews>
    <sheetView workbookViewId="0">
      <selection activeCell="G4" sqref="G4:G13"/>
    </sheetView>
  </sheetViews>
  <sheetFormatPr baseColWidth="10" defaultColWidth="8.83203125" defaultRowHeight="15" x14ac:dyDescent="0.2"/>
  <cols>
    <col min="1" max="1" width="10.1640625" bestFit="1" customWidth="1"/>
    <col min="2" max="2" width="15.1640625" bestFit="1" customWidth="1"/>
    <col min="3" max="3" width="25.83203125" bestFit="1" customWidth="1"/>
    <col min="4" max="4" width="9.33203125" bestFit="1" customWidth="1"/>
    <col min="5" max="5" width="85.6640625" bestFit="1" customWidth="1"/>
    <col min="6" max="6" width="12.33203125" customWidth="1"/>
    <col min="7" max="7" width="11.83203125" customWidth="1"/>
  </cols>
  <sheetData>
    <row r="1" spans="1:7" ht="21" x14ac:dyDescent="0.25">
      <c r="A1" s="5" t="s">
        <v>26</v>
      </c>
      <c r="D1" s="6"/>
    </row>
    <row r="2" spans="1:7" ht="19" x14ac:dyDescent="0.2">
      <c r="A2" s="57" t="s">
        <v>4</v>
      </c>
      <c r="B2" s="58"/>
      <c r="C2" s="58"/>
      <c r="D2" s="58"/>
      <c r="E2" s="58"/>
      <c r="F2" s="58"/>
      <c r="G2" s="58"/>
    </row>
    <row r="3" spans="1:7" ht="60" x14ac:dyDescent="0.2">
      <c r="A3" s="8" t="s">
        <v>5</v>
      </c>
      <c r="B3" s="8" t="s">
        <v>43</v>
      </c>
      <c r="C3" s="8" t="s">
        <v>20</v>
      </c>
      <c r="D3" s="8" t="s">
        <v>11</v>
      </c>
      <c r="E3" s="8" t="s">
        <v>6</v>
      </c>
      <c r="F3" s="8" t="s">
        <v>48</v>
      </c>
      <c r="G3" s="8" t="s">
        <v>49</v>
      </c>
    </row>
    <row r="4" spans="1:7" x14ac:dyDescent="0.2">
      <c r="A4" s="9">
        <v>1</v>
      </c>
      <c r="B4" s="9"/>
      <c r="C4" s="9"/>
      <c r="D4" s="9"/>
      <c r="E4" s="9"/>
      <c r="F4" s="61"/>
      <c r="G4" s="61"/>
    </row>
    <row r="5" spans="1:7" x14ac:dyDescent="0.2">
      <c r="A5" s="9">
        <v>2</v>
      </c>
      <c r="B5" s="9"/>
      <c r="C5" s="9"/>
      <c r="D5" s="9"/>
      <c r="E5" s="9"/>
      <c r="F5" s="61"/>
      <c r="G5" s="61"/>
    </row>
    <row r="6" spans="1:7" x14ac:dyDescent="0.2">
      <c r="A6" s="9">
        <v>3</v>
      </c>
      <c r="B6" s="9"/>
      <c r="C6" s="9"/>
      <c r="D6" s="9"/>
      <c r="E6" s="9"/>
      <c r="F6" s="61"/>
      <c r="G6" s="61"/>
    </row>
    <row r="7" spans="1:7" x14ac:dyDescent="0.2">
      <c r="A7" s="9">
        <v>4</v>
      </c>
      <c r="B7" s="9"/>
      <c r="C7" s="9"/>
      <c r="D7" s="9"/>
      <c r="E7" s="9"/>
      <c r="F7" s="61"/>
      <c r="G7" s="61"/>
    </row>
    <row r="8" spans="1:7" x14ac:dyDescent="0.2">
      <c r="A8" s="9">
        <v>5</v>
      </c>
      <c r="B8" s="9"/>
      <c r="C8" s="9"/>
      <c r="D8" s="9"/>
      <c r="E8" s="9"/>
      <c r="F8" s="61"/>
      <c r="G8" s="61"/>
    </row>
    <row r="9" spans="1:7" x14ac:dyDescent="0.2">
      <c r="A9" s="9">
        <v>6</v>
      </c>
      <c r="B9" s="9"/>
      <c r="C9" s="9"/>
      <c r="D9" s="9"/>
      <c r="E9" s="9"/>
      <c r="F9" s="61"/>
      <c r="G9" s="61"/>
    </row>
    <row r="10" spans="1:7" x14ac:dyDescent="0.2">
      <c r="A10" s="9">
        <v>7</v>
      </c>
      <c r="B10" s="9"/>
      <c r="C10" s="9"/>
      <c r="D10" s="9"/>
      <c r="E10" s="9"/>
      <c r="F10" s="61"/>
      <c r="G10" s="61"/>
    </row>
    <row r="11" spans="1:7" x14ac:dyDescent="0.2">
      <c r="A11" s="10">
        <v>8</v>
      </c>
      <c r="B11" s="11"/>
      <c r="C11" s="11"/>
      <c r="D11" s="11"/>
      <c r="E11" s="11"/>
      <c r="F11" s="62"/>
      <c r="G11" s="62"/>
    </row>
    <row r="12" spans="1:7" x14ac:dyDescent="0.2">
      <c r="A12" s="10">
        <v>9</v>
      </c>
      <c r="B12" s="11"/>
      <c r="C12" s="11"/>
      <c r="D12" s="11"/>
      <c r="E12" s="11"/>
      <c r="F12" s="62"/>
      <c r="G12" s="62"/>
    </row>
    <row r="13" spans="1:7" x14ac:dyDescent="0.2">
      <c r="A13" s="10">
        <v>10</v>
      </c>
      <c r="B13" s="11"/>
      <c r="C13" s="11"/>
      <c r="D13" s="11"/>
      <c r="E13" s="11"/>
      <c r="F13" s="62"/>
      <c r="G13" s="62"/>
    </row>
    <row r="14" spans="1:7" ht="16" x14ac:dyDescent="0.2">
      <c r="A14" s="29"/>
      <c r="B14" s="26" t="s">
        <v>34</v>
      </c>
      <c r="C14" s="27">
        <f ca="1">TODAY()</f>
        <v>44369</v>
      </c>
      <c r="D14" s="30"/>
      <c r="E14" s="12" t="s">
        <v>7</v>
      </c>
      <c r="F14" s="45">
        <f>SUM(F4:F13)</f>
        <v>0</v>
      </c>
      <c r="G14" s="45">
        <f>SUM(G4:G13)</f>
        <v>0</v>
      </c>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
  <sheetViews>
    <sheetView workbookViewId="0">
      <selection activeCell="F4" sqref="F4:F13"/>
    </sheetView>
  </sheetViews>
  <sheetFormatPr baseColWidth="10" defaultColWidth="8.83203125" defaultRowHeight="15" x14ac:dyDescent="0.2"/>
  <cols>
    <col min="1" max="1" width="10.1640625" bestFit="1" customWidth="1"/>
    <col min="2" max="2" width="7.5" bestFit="1" customWidth="1"/>
    <col min="3" max="3" width="25.83203125" bestFit="1" customWidth="1"/>
    <col min="4" max="4" width="9.33203125" bestFit="1" customWidth="1"/>
    <col min="5" max="5" width="59.5" bestFit="1" customWidth="1"/>
    <col min="6" max="6" width="13.5" customWidth="1"/>
  </cols>
  <sheetData>
    <row r="1" spans="1:6" ht="21" x14ac:dyDescent="0.25">
      <c r="A1" s="5" t="s">
        <v>27</v>
      </c>
      <c r="B1" s="59"/>
      <c r="C1" s="59"/>
    </row>
    <row r="2" spans="1:6" ht="19" x14ac:dyDescent="0.2">
      <c r="A2" s="60" t="s">
        <v>8</v>
      </c>
      <c r="B2" s="60"/>
      <c r="C2" s="60"/>
      <c r="D2" s="60"/>
      <c r="E2" s="60"/>
      <c r="F2" s="60"/>
    </row>
    <row r="3" spans="1:6" ht="45" x14ac:dyDescent="0.2">
      <c r="A3" s="8" t="s">
        <v>5</v>
      </c>
      <c r="B3" s="8" t="s">
        <v>9</v>
      </c>
      <c r="C3" s="8" t="s">
        <v>20</v>
      </c>
      <c r="D3" s="8" t="s">
        <v>11</v>
      </c>
      <c r="E3" s="8" t="s">
        <v>10</v>
      </c>
      <c r="F3" s="8" t="s">
        <v>48</v>
      </c>
    </row>
    <row r="4" spans="1:6" x14ac:dyDescent="0.2">
      <c r="A4" s="10">
        <v>1</v>
      </c>
      <c r="B4" s="10"/>
      <c r="C4" s="10"/>
      <c r="D4" s="10"/>
      <c r="E4" s="10"/>
      <c r="F4" s="63"/>
    </row>
    <row r="5" spans="1:6" x14ac:dyDescent="0.2">
      <c r="A5" s="10">
        <v>2</v>
      </c>
      <c r="B5" s="10"/>
      <c r="C5" s="10"/>
      <c r="D5" s="10"/>
      <c r="E5" s="10"/>
      <c r="F5" s="63"/>
    </row>
    <row r="6" spans="1:6" x14ac:dyDescent="0.2">
      <c r="A6" s="10">
        <v>3</v>
      </c>
      <c r="B6" s="10"/>
      <c r="C6" s="10"/>
      <c r="D6" s="10"/>
      <c r="E6" s="10"/>
      <c r="F6" s="63"/>
    </row>
    <row r="7" spans="1:6" x14ac:dyDescent="0.2">
      <c r="A7" s="10">
        <v>4</v>
      </c>
      <c r="B7" s="10"/>
      <c r="C7" s="10"/>
      <c r="D7" s="10"/>
      <c r="E7" s="10"/>
      <c r="F7" s="63"/>
    </row>
    <row r="8" spans="1:6" x14ac:dyDescent="0.2">
      <c r="A8" s="10">
        <v>5</v>
      </c>
      <c r="B8" s="10"/>
      <c r="C8" s="10"/>
      <c r="D8" s="10"/>
      <c r="E8" s="10"/>
      <c r="F8" s="63"/>
    </row>
    <row r="9" spans="1:6" x14ac:dyDescent="0.2">
      <c r="A9" s="10">
        <v>6</v>
      </c>
      <c r="B9" s="10"/>
      <c r="C9" s="10"/>
      <c r="D9" s="10"/>
      <c r="E9" s="10"/>
      <c r="F9" s="63"/>
    </row>
    <row r="10" spans="1:6" x14ac:dyDescent="0.2">
      <c r="A10" s="10">
        <v>7</v>
      </c>
      <c r="B10" s="10"/>
      <c r="C10" s="10"/>
      <c r="D10" s="10"/>
      <c r="E10" s="10"/>
      <c r="F10" s="63"/>
    </row>
    <row r="11" spans="1:6" x14ac:dyDescent="0.2">
      <c r="A11" s="10">
        <v>8</v>
      </c>
      <c r="B11" s="10"/>
      <c r="C11" s="10"/>
      <c r="D11" s="10"/>
      <c r="E11" s="10"/>
      <c r="F11" s="63"/>
    </row>
    <row r="12" spans="1:6" x14ac:dyDescent="0.2">
      <c r="A12" s="10">
        <v>9</v>
      </c>
      <c r="B12" s="10"/>
      <c r="C12" s="10"/>
      <c r="D12" s="10"/>
      <c r="E12" s="10"/>
      <c r="F12" s="63"/>
    </row>
    <row r="13" spans="1:6" x14ac:dyDescent="0.2">
      <c r="A13" s="10">
        <v>10</v>
      </c>
      <c r="B13" s="10"/>
      <c r="C13" s="10"/>
      <c r="D13" s="10"/>
      <c r="E13" s="10"/>
      <c r="F13" s="63"/>
    </row>
    <row r="14" spans="1:6" ht="16" x14ac:dyDescent="0.2">
      <c r="A14" s="29"/>
      <c r="B14" s="26" t="s">
        <v>34</v>
      </c>
      <c r="C14" s="27">
        <f ca="1">TODAY()</f>
        <v>44369</v>
      </c>
      <c r="D14" s="30"/>
      <c r="E14" s="13" t="s">
        <v>7</v>
      </c>
      <c r="F14" s="45">
        <f>SUM(F4:F13)</f>
        <v>0</v>
      </c>
    </row>
  </sheetData>
  <mergeCells count="2">
    <mergeCell ref="B1:C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election activeCell="F1" sqref="F1:F1048576"/>
    </sheetView>
  </sheetViews>
  <sheetFormatPr baseColWidth="10" defaultColWidth="8.83203125" defaultRowHeight="15" x14ac:dyDescent="0.2"/>
  <cols>
    <col min="1" max="1" width="12" style="22" customWidth="1"/>
    <col min="2" max="2" width="30.6640625" customWidth="1"/>
    <col min="3" max="3" width="10.33203125" customWidth="1"/>
    <col min="4" max="4" width="64.5" style="7" customWidth="1"/>
    <col min="5" max="6" width="10.33203125" style="65" customWidth="1"/>
    <col min="7" max="7" width="64.5" style="7" customWidth="1"/>
  </cols>
  <sheetData>
    <row r="1" spans="1:7" ht="40.5" customHeight="1" x14ac:dyDescent="0.2">
      <c r="A1" s="21" t="s">
        <v>43</v>
      </c>
      <c r="B1" s="21" t="s">
        <v>20</v>
      </c>
      <c r="C1" s="21" t="s">
        <v>11</v>
      </c>
      <c r="D1" s="21" t="s">
        <v>16</v>
      </c>
      <c r="E1" s="64" t="s">
        <v>50</v>
      </c>
      <c r="F1" s="64" t="s">
        <v>51</v>
      </c>
      <c r="G1" s="2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selection activeCell="J1" sqref="J1:J1048576"/>
    </sheetView>
  </sheetViews>
  <sheetFormatPr baseColWidth="10" defaultColWidth="8.83203125" defaultRowHeight="15" x14ac:dyDescent="0.2"/>
  <cols>
    <col min="1" max="1" width="20.5" style="33" customWidth="1"/>
    <col min="2" max="2" width="14.83203125" style="33" customWidth="1"/>
    <col min="3" max="3" width="28.5" style="33" customWidth="1"/>
    <col min="4" max="4" width="12.33203125" style="33" customWidth="1"/>
    <col min="5" max="5" width="18.5" style="34" customWidth="1"/>
    <col min="6" max="6" width="13" style="33" customWidth="1"/>
    <col min="7" max="10" width="14.33203125" style="67" customWidth="1"/>
  </cols>
  <sheetData>
    <row r="1" spans="1:10" ht="32.25" customHeight="1" x14ac:dyDescent="0.2">
      <c r="A1" s="31" t="s">
        <v>20</v>
      </c>
      <c r="B1" s="31" t="s">
        <v>43</v>
      </c>
      <c r="C1" s="31" t="s">
        <v>16</v>
      </c>
      <c r="D1" s="31" t="s">
        <v>11</v>
      </c>
      <c r="E1" s="32" t="s">
        <v>12</v>
      </c>
      <c r="F1" s="31" t="s">
        <v>13</v>
      </c>
      <c r="G1" s="66" t="s">
        <v>21</v>
      </c>
      <c r="H1" s="66" t="s">
        <v>35</v>
      </c>
      <c r="I1" s="66" t="s">
        <v>50</v>
      </c>
      <c r="J1" s="66"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heetViews>
  <sheetFormatPr baseColWidth="10" defaultColWidth="8.83203125" defaultRowHeight="15" x14ac:dyDescent="0.2"/>
  <cols>
    <col min="1" max="1" width="13.83203125" customWidth="1"/>
    <col min="2" max="2" width="7.6640625" bestFit="1" customWidth="1"/>
    <col min="3" max="3" width="77.5" bestFit="1" customWidth="1"/>
    <col min="4" max="4" width="18.33203125" bestFit="1" customWidth="1"/>
    <col min="5" max="5" width="14.1640625" bestFit="1" customWidth="1"/>
    <col min="6" max="6" width="81.33203125" style="7" customWidth="1"/>
  </cols>
  <sheetData>
    <row r="1" spans="1:6" ht="30.75" customHeight="1" x14ac:dyDescent="0.2">
      <c r="A1" s="21" t="s">
        <v>20</v>
      </c>
      <c r="B1" s="21" t="s">
        <v>15</v>
      </c>
      <c r="C1" s="21" t="s">
        <v>16</v>
      </c>
      <c r="D1" s="21" t="s">
        <v>22</v>
      </c>
      <c r="E1" s="21" t="s">
        <v>36</v>
      </c>
      <c r="F1" s="21" t="s">
        <v>37</v>
      </c>
    </row>
    <row r="2" spans="1:6" x14ac:dyDescent="0.2">
      <c r="F2"/>
    </row>
    <row r="3" spans="1:6" x14ac:dyDescent="0.2">
      <c r="F3"/>
    </row>
    <row r="4" spans="1:6" x14ac:dyDescent="0.2">
      <c r="F4"/>
    </row>
    <row r="5" spans="1:6" x14ac:dyDescent="0.2">
      <c r="F5"/>
    </row>
    <row r="6" spans="1:6" x14ac:dyDescent="0.2">
      <c r="F6"/>
    </row>
    <row r="7" spans="1:6" x14ac:dyDescent="0.2">
      <c r="F7"/>
    </row>
    <row r="8" spans="1:6" x14ac:dyDescent="0.2">
      <c r="F8"/>
    </row>
    <row r="9" spans="1:6" x14ac:dyDescent="0.2">
      <c r="F9"/>
    </row>
    <row r="10" spans="1:6" x14ac:dyDescent="0.2">
      <c r="F10"/>
    </row>
    <row r="11" spans="1:6" x14ac:dyDescent="0.2">
      <c r="F11"/>
    </row>
    <row r="12" spans="1:6" x14ac:dyDescent="0.2">
      <c r="F12"/>
    </row>
    <row r="13" spans="1:6" x14ac:dyDescent="0.2">
      <c r="F13"/>
    </row>
    <row r="14" spans="1:6" x14ac:dyDescent="0.2">
      <c r="F14"/>
    </row>
    <row r="15" spans="1:6" x14ac:dyDescent="0.2">
      <c r="F15"/>
    </row>
    <row r="16" spans="1:6" x14ac:dyDescent="0.2">
      <c r="F16"/>
    </row>
    <row r="17" spans="6:6" x14ac:dyDescent="0.2">
      <c r="F17"/>
    </row>
    <row r="18" spans="6:6" x14ac:dyDescent="0.2">
      <c r="F18"/>
    </row>
    <row r="19" spans="6:6" x14ac:dyDescent="0.2">
      <c r="F19"/>
    </row>
    <row r="20" spans="6:6" x14ac:dyDescent="0.2">
      <c r="F20"/>
    </row>
    <row r="21" spans="6:6" x14ac:dyDescent="0.2">
      <c r="F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7"/>
  <sheetViews>
    <sheetView workbookViewId="0"/>
  </sheetViews>
  <sheetFormatPr baseColWidth="10" defaultColWidth="8.83203125" defaultRowHeight="15" x14ac:dyDescent="0.2"/>
  <cols>
    <col min="1" max="1" width="9.6640625" customWidth="1"/>
    <col min="2" max="2" width="18.33203125" bestFit="1" customWidth="1"/>
    <col min="3" max="3" width="14.1640625" bestFit="1" customWidth="1"/>
    <col min="4" max="4" width="31.5" bestFit="1" customWidth="1"/>
    <col min="5" max="6" width="56.1640625" style="7" customWidth="1"/>
  </cols>
  <sheetData>
    <row r="1" spans="1:6" ht="34.5" customHeight="1" x14ac:dyDescent="0.2">
      <c r="A1" s="21" t="s">
        <v>15</v>
      </c>
      <c r="B1" s="21" t="s">
        <v>22</v>
      </c>
      <c r="C1" s="21" t="s">
        <v>29</v>
      </c>
      <c r="D1" s="21" t="s">
        <v>30</v>
      </c>
      <c r="E1" s="21" t="s">
        <v>31</v>
      </c>
      <c r="F1" s="21" t="s">
        <v>32</v>
      </c>
    </row>
    <row r="2" spans="1:6" x14ac:dyDescent="0.2">
      <c r="E2"/>
      <c r="F2"/>
    </row>
    <row r="3" spans="1:6" x14ac:dyDescent="0.2">
      <c r="E3"/>
      <c r="F3"/>
    </row>
    <row r="4" spans="1:6" x14ac:dyDescent="0.2">
      <c r="E4"/>
      <c r="F4"/>
    </row>
    <row r="5" spans="1:6" x14ac:dyDescent="0.2">
      <c r="E5"/>
      <c r="F5"/>
    </row>
    <row r="6" spans="1:6" x14ac:dyDescent="0.2">
      <c r="E6"/>
      <c r="F6"/>
    </row>
    <row r="7" spans="1:6" x14ac:dyDescent="0.2">
      <c r="E7"/>
      <c r="F7"/>
    </row>
    <row r="8" spans="1:6" x14ac:dyDescent="0.2">
      <c r="E8"/>
      <c r="F8"/>
    </row>
    <row r="9" spans="1:6" x14ac:dyDescent="0.2">
      <c r="D9" t="s">
        <v>40</v>
      </c>
      <c r="E9"/>
      <c r="F9"/>
    </row>
    <row r="10" spans="1:6" x14ac:dyDescent="0.2">
      <c r="E10"/>
      <c r="F10"/>
    </row>
    <row r="11" spans="1:6" x14ac:dyDescent="0.2">
      <c r="E11"/>
      <c r="F11"/>
    </row>
    <row r="12" spans="1:6" x14ac:dyDescent="0.2">
      <c r="E12"/>
      <c r="F12"/>
    </row>
    <row r="13" spans="1:6" x14ac:dyDescent="0.2">
      <c r="E13"/>
      <c r="F13"/>
    </row>
    <row r="14" spans="1:6" x14ac:dyDescent="0.2">
      <c r="E14"/>
      <c r="F14"/>
    </row>
    <row r="15" spans="1:6" x14ac:dyDescent="0.2">
      <c r="E15"/>
      <c r="F15"/>
    </row>
    <row r="16" spans="1:6" x14ac:dyDescent="0.2">
      <c r="E16"/>
      <c r="F16"/>
    </row>
    <row r="17" spans="5:6" x14ac:dyDescent="0.2">
      <c r="E17"/>
      <c r="F17"/>
    </row>
    <row r="18" spans="5:6" x14ac:dyDescent="0.2">
      <c r="E18"/>
      <c r="F18"/>
    </row>
    <row r="19" spans="5:6" x14ac:dyDescent="0.2">
      <c r="E19"/>
      <c r="F19"/>
    </row>
    <row r="20" spans="5:6" x14ac:dyDescent="0.2">
      <c r="E20"/>
      <c r="F20"/>
    </row>
    <row r="21" spans="5:6" x14ac:dyDescent="0.2">
      <c r="E21"/>
      <c r="F21"/>
    </row>
    <row r="22" spans="5:6" x14ac:dyDescent="0.2">
      <c r="E22"/>
      <c r="F22"/>
    </row>
    <row r="23" spans="5:6" x14ac:dyDescent="0.2">
      <c r="E23"/>
      <c r="F23"/>
    </row>
    <row r="24" spans="5:6" x14ac:dyDescent="0.2">
      <c r="E24"/>
      <c r="F24"/>
    </row>
    <row r="25" spans="5:6" x14ac:dyDescent="0.2">
      <c r="E25"/>
      <c r="F25"/>
    </row>
    <row r="26" spans="5:6" x14ac:dyDescent="0.2">
      <c r="E26"/>
      <c r="F26"/>
    </row>
    <row r="27" spans="5:6" x14ac:dyDescent="0.2">
      <c r="E27"/>
      <c r="F27"/>
    </row>
    <row r="28" spans="5:6" x14ac:dyDescent="0.2">
      <c r="E28"/>
      <c r="F28"/>
    </row>
    <row r="29" spans="5:6" x14ac:dyDescent="0.2">
      <c r="E29"/>
      <c r="F29"/>
    </row>
    <row r="30" spans="5:6" x14ac:dyDescent="0.2">
      <c r="E30"/>
      <c r="F30"/>
    </row>
    <row r="31" spans="5:6" x14ac:dyDescent="0.2">
      <c r="E31"/>
      <c r="F31"/>
    </row>
    <row r="32" spans="5:6" x14ac:dyDescent="0.2">
      <c r="E32"/>
      <c r="F32"/>
    </row>
    <row r="33" spans="5:6" x14ac:dyDescent="0.2">
      <c r="E33"/>
      <c r="F33"/>
    </row>
    <row r="34" spans="5:6" x14ac:dyDescent="0.2">
      <c r="E34"/>
      <c r="F34"/>
    </row>
    <row r="35" spans="5:6" x14ac:dyDescent="0.2">
      <c r="E35"/>
      <c r="F35"/>
    </row>
    <row r="36" spans="5:6" x14ac:dyDescent="0.2">
      <c r="E36"/>
      <c r="F36"/>
    </row>
    <row r="37" spans="5:6" x14ac:dyDescent="0.2">
      <c r="E37"/>
      <c r="F37"/>
    </row>
    <row r="38" spans="5:6" x14ac:dyDescent="0.2">
      <c r="E38"/>
      <c r="F38"/>
    </row>
    <row r="39" spans="5:6" x14ac:dyDescent="0.2">
      <c r="E39"/>
      <c r="F39"/>
    </row>
    <row r="40" spans="5:6" x14ac:dyDescent="0.2">
      <c r="E40"/>
      <c r="F40"/>
    </row>
    <row r="41" spans="5:6" x14ac:dyDescent="0.2">
      <c r="E41"/>
      <c r="F41"/>
    </row>
    <row r="42" spans="5:6" x14ac:dyDescent="0.2">
      <c r="E42"/>
      <c r="F42"/>
    </row>
    <row r="43" spans="5:6" x14ac:dyDescent="0.2">
      <c r="E43"/>
      <c r="F43"/>
    </row>
    <row r="44" spans="5:6" x14ac:dyDescent="0.2">
      <c r="E44"/>
      <c r="F44"/>
    </row>
    <row r="45" spans="5:6" x14ac:dyDescent="0.2">
      <c r="E45"/>
      <c r="F45"/>
    </row>
    <row r="46" spans="5:6" x14ac:dyDescent="0.2">
      <c r="E46"/>
      <c r="F46"/>
    </row>
    <row r="47" spans="5:6" x14ac:dyDescent="0.2">
      <c r="E47"/>
      <c r="F47"/>
    </row>
    <row r="48" spans="5:6" x14ac:dyDescent="0.2">
      <c r="E48"/>
      <c r="F48"/>
    </row>
    <row r="49" spans="5:6" x14ac:dyDescent="0.2">
      <c r="E49"/>
      <c r="F49"/>
    </row>
    <row r="50" spans="5:6" x14ac:dyDescent="0.2">
      <c r="E50"/>
      <c r="F50"/>
    </row>
    <row r="51" spans="5:6" x14ac:dyDescent="0.2">
      <c r="E51"/>
      <c r="F51"/>
    </row>
    <row r="52" spans="5:6" x14ac:dyDescent="0.2">
      <c r="E52"/>
      <c r="F52"/>
    </row>
    <row r="53" spans="5:6" x14ac:dyDescent="0.2">
      <c r="E53"/>
      <c r="F53"/>
    </row>
    <row r="54" spans="5:6" x14ac:dyDescent="0.2">
      <c r="E54"/>
      <c r="F54"/>
    </row>
    <row r="55" spans="5:6" x14ac:dyDescent="0.2">
      <c r="E55"/>
      <c r="F55"/>
    </row>
    <row r="56" spans="5:6" x14ac:dyDescent="0.2">
      <c r="E56"/>
      <c r="F56"/>
    </row>
    <row r="57" spans="5:6" x14ac:dyDescent="0.2">
      <c r="E57"/>
      <c r="F57"/>
    </row>
    <row r="58" spans="5:6" x14ac:dyDescent="0.2">
      <c r="E58"/>
      <c r="F58"/>
    </row>
    <row r="59" spans="5:6" x14ac:dyDescent="0.2">
      <c r="E59"/>
      <c r="F59"/>
    </row>
    <row r="60" spans="5:6" x14ac:dyDescent="0.2">
      <c r="E60"/>
      <c r="F60"/>
    </row>
    <row r="61" spans="5:6" x14ac:dyDescent="0.2">
      <c r="E61"/>
      <c r="F61"/>
    </row>
    <row r="62" spans="5:6" x14ac:dyDescent="0.2">
      <c r="E62"/>
      <c r="F62"/>
    </row>
    <row r="63" spans="5:6" x14ac:dyDescent="0.2">
      <c r="E63"/>
      <c r="F63"/>
    </row>
    <row r="64" spans="5:6" x14ac:dyDescent="0.2">
      <c r="E64"/>
      <c r="F64"/>
    </row>
    <row r="65" spans="5:6" x14ac:dyDescent="0.2">
      <c r="E65"/>
      <c r="F65"/>
    </row>
    <row r="66" spans="5:6" x14ac:dyDescent="0.2">
      <c r="E66"/>
      <c r="F66"/>
    </row>
    <row r="67" spans="5:6" x14ac:dyDescent="0.2">
      <c r="E67"/>
      <c r="F67"/>
    </row>
    <row r="68" spans="5:6" x14ac:dyDescent="0.2">
      <c r="E68"/>
      <c r="F68"/>
    </row>
    <row r="69" spans="5:6" x14ac:dyDescent="0.2">
      <c r="E69"/>
      <c r="F69"/>
    </row>
    <row r="70" spans="5:6" x14ac:dyDescent="0.2">
      <c r="E70"/>
      <c r="F70"/>
    </row>
    <row r="71" spans="5:6" x14ac:dyDescent="0.2">
      <c r="E71"/>
      <c r="F71"/>
    </row>
    <row r="72" spans="5:6" x14ac:dyDescent="0.2">
      <c r="E72"/>
      <c r="F72"/>
    </row>
    <row r="73" spans="5:6" x14ac:dyDescent="0.2">
      <c r="E73"/>
      <c r="F73"/>
    </row>
    <row r="74" spans="5:6" x14ac:dyDescent="0.2">
      <c r="E74"/>
      <c r="F74"/>
    </row>
    <row r="75" spans="5:6" x14ac:dyDescent="0.2">
      <c r="E75"/>
      <c r="F75"/>
    </row>
    <row r="76" spans="5:6" x14ac:dyDescent="0.2">
      <c r="E76"/>
      <c r="F76"/>
    </row>
    <row r="77" spans="5:6" x14ac:dyDescent="0.2">
      <c r="E77"/>
      <c r="F77"/>
    </row>
    <row r="78" spans="5:6" x14ac:dyDescent="0.2">
      <c r="E78"/>
      <c r="F78"/>
    </row>
    <row r="79" spans="5:6" x14ac:dyDescent="0.2">
      <c r="E79"/>
      <c r="F79"/>
    </row>
    <row r="80" spans="5:6" x14ac:dyDescent="0.2">
      <c r="E80"/>
      <c r="F80"/>
    </row>
    <row r="81" spans="5:6" x14ac:dyDescent="0.2">
      <c r="E81"/>
      <c r="F81"/>
    </row>
    <row r="82" spans="5:6" x14ac:dyDescent="0.2">
      <c r="E82"/>
      <c r="F82"/>
    </row>
    <row r="83" spans="5:6" x14ac:dyDescent="0.2">
      <c r="E83"/>
      <c r="F83"/>
    </row>
    <row r="84" spans="5:6" x14ac:dyDescent="0.2">
      <c r="E84"/>
      <c r="F84"/>
    </row>
    <row r="85" spans="5:6" x14ac:dyDescent="0.2">
      <c r="E85"/>
      <c r="F85"/>
    </row>
    <row r="86" spans="5:6" x14ac:dyDescent="0.2">
      <c r="E86"/>
      <c r="F86"/>
    </row>
    <row r="87" spans="5:6" x14ac:dyDescent="0.2">
      <c r="E87"/>
      <c r="F87"/>
    </row>
    <row r="88" spans="5:6" x14ac:dyDescent="0.2">
      <c r="E88"/>
      <c r="F88"/>
    </row>
    <row r="89" spans="5:6" x14ac:dyDescent="0.2">
      <c r="E89"/>
      <c r="F89"/>
    </row>
    <row r="90" spans="5:6" x14ac:dyDescent="0.2">
      <c r="E90"/>
      <c r="F90"/>
    </row>
    <row r="91" spans="5:6" x14ac:dyDescent="0.2">
      <c r="E91"/>
      <c r="F91"/>
    </row>
    <row r="92" spans="5:6" x14ac:dyDescent="0.2">
      <c r="E92"/>
      <c r="F92"/>
    </row>
    <row r="93" spans="5:6" x14ac:dyDescent="0.2">
      <c r="E93"/>
      <c r="F93"/>
    </row>
    <row r="94" spans="5:6" x14ac:dyDescent="0.2">
      <c r="E94"/>
      <c r="F94"/>
    </row>
    <row r="95" spans="5:6" x14ac:dyDescent="0.2">
      <c r="E95"/>
      <c r="F95"/>
    </row>
    <row r="96" spans="5:6" x14ac:dyDescent="0.2">
      <c r="E96"/>
      <c r="F96"/>
    </row>
    <row r="97" spans="5:6" x14ac:dyDescent="0.2">
      <c r="E97"/>
      <c r="F97"/>
    </row>
    <row r="98" spans="5:6" x14ac:dyDescent="0.2">
      <c r="E98"/>
      <c r="F98"/>
    </row>
    <row r="99" spans="5:6" x14ac:dyDescent="0.2">
      <c r="E99"/>
      <c r="F99"/>
    </row>
    <row r="100" spans="5:6" x14ac:dyDescent="0.2">
      <c r="E100"/>
      <c r="F100"/>
    </row>
    <row r="101" spans="5:6" x14ac:dyDescent="0.2">
      <c r="E101"/>
      <c r="F101"/>
    </row>
    <row r="102" spans="5:6" x14ac:dyDescent="0.2">
      <c r="E102"/>
      <c r="F102"/>
    </row>
    <row r="103" spans="5:6" x14ac:dyDescent="0.2">
      <c r="E103"/>
      <c r="F103"/>
    </row>
    <row r="104" spans="5:6" x14ac:dyDescent="0.2">
      <c r="E104"/>
      <c r="F104"/>
    </row>
    <row r="105" spans="5:6" x14ac:dyDescent="0.2">
      <c r="E105"/>
      <c r="F105"/>
    </row>
    <row r="106" spans="5:6" x14ac:dyDescent="0.2">
      <c r="E106"/>
      <c r="F106"/>
    </row>
    <row r="107" spans="5:6" x14ac:dyDescent="0.2">
      <c r="E107"/>
      <c r="F107"/>
    </row>
    <row r="108" spans="5:6" x14ac:dyDescent="0.2">
      <c r="E108"/>
      <c r="F108"/>
    </row>
    <row r="109" spans="5:6" x14ac:dyDescent="0.2">
      <c r="E109"/>
      <c r="F109"/>
    </row>
    <row r="110" spans="5:6" x14ac:dyDescent="0.2">
      <c r="E110"/>
      <c r="F110"/>
    </row>
    <row r="111" spans="5:6" x14ac:dyDescent="0.2">
      <c r="E111"/>
      <c r="F111"/>
    </row>
    <row r="112" spans="5:6" x14ac:dyDescent="0.2">
      <c r="E112"/>
      <c r="F112"/>
    </row>
    <row r="113" spans="5:6" x14ac:dyDescent="0.2">
      <c r="E113"/>
      <c r="F113"/>
    </row>
    <row r="114" spans="5:6" x14ac:dyDescent="0.2">
      <c r="E114"/>
      <c r="F114"/>
    </row>
    <row r="115" spans="5:6" x14ac:dyDescent="0.2">
      <c r="E115"/>
      <c r="F115"/>
    </row>
    <row r="116" spans="5:6" x14ac:dyDescent="0.2">
      <c r="E116"/>
      <c r="F116"/>
    </row>
    <row r="117" spans="5:6" x14ac:dyDescent="0.2">
      <c r="E117"/>
      <c r="F117"/>
    </row>
    <row r="118" spans="5:6" x14ac:dyDescent="0.2">
      <c r="E118"/>
      <c r="F118"/>
    </row>
    <row r="119" spans="5:6" x14ac:dyDescent="0.2">
      <c r="E119"/>
      <c r="F119"/>
    </row>
    <row r="120" spans="5:6" x14ac:dyDescent="0.2">
      <c r="E120"/>
      <c r="F120"/>
    </row>
    <row r="121" spans="5:6" x14ac:dyDescent="0.2">
      <c r="E121"/>
      <c r="F121"/>
    </row>
    <row r="122" spans="5:6" x14ac:dyDescent="0.2">
      <c r="E122"/>
      <c r="F122"/>
    </row>
    <row r="123" spans="5:6" x14ac:dyDescent="0.2">
      <c r="E123"/>
      <c r="F123"/>
    </row>
    <row r="124" spans="5:6" x14ac:dyDescent="0.2">
      <c r="E124"/>
      <c r="F124"/>
    </row>
    <row r="125" spans="5:6" x14ac:dyDescent="0.2">
      <c r="E125"/>
      <c r="F125"/>
    </row>
    <row r="126" spans="5:6" x14ac:dyDescent="0.2">
      <c r="E126"/>
      <c r="F126"/>
    </row>
    <row r="127" spans="5:6" x14ac:dyDescent="0.2">
      <c r="E127"/>
      <c r="F127"/>
    </row>
    <row r="128" spans="5:6" x14ac:dyDescent="0.2">
      <c r="E128"/>
      <c r="F128"/>
    </row>
    <row r="129" spans="5:6" x14ac:dyDescent="0.2">
      <c r="E129"/>
      <c r="F129"/>
    </row>
    <row r="130" spans="5:6" x14ac:dyDescent="0.2">
      <c r="E130"/>
      <c r="F130"/>
    </row>
    <row r="131" spans="5:6" x14ac:dyDescent="0.2">
      <c r="E131"/>
      <c r="F131"/>
    </row>
    <row r="132" spans="5:6" x14ac:dyDescent="0.2">
      <c r="E132"/>
      <c r="F132"/>
    </row>
    <row r="133" spans="5:6" x14ac:dyDescent="0.2">
      <c r="E133"/>
      <c r="F133"/>
    </row>
    <row r="134" spans="5:6" x14ac:dyDescent="0.2">
      <c r="E134"/>
      <c r="F134"/>
    </row>
    <row r="135" spans="5:6" x14ac:dyDescent="0.2">
      <c r="E135"/>
      <c r="F135"/>
    </row>
    <row r="136" spans="5:6" x14ac:dyDescent="0.2">
      <c r="E136"/>
      <c r="F136"/>
    </row>
    <row r="137" spans="5:6" x14ac:dyDescent="0.2">
      <c r="E137"/>
      <c r="F137"/>
    </row>
    <row r="138" spans="5:6" x14ac:dyDescent="0.2">
      <c r="E138"/>
      <c r="F138"/>
    </row>
    <row r="139" spans="5:6" x14ac:dyDescent="0.2">
      <c r="E139"/>
      <c r="F139"/>
    </row>
    <row r="140" spans="5:6" x14ac:dyDescent="0.2">
      <c r="E140"/>
      <c r="F140"/>
    </row>
    <row r="141" spans="5:6" x14ac:dyDescent="0.2">
      <c r="E141"/>
      <c r="F141"/>
    </row>
    <row r="142" spans="5:6" x14ac:dyDescent="0.2">
      <c r="E142"/>
      <c r="F142"/>
    </row>
    <row r="143" spans="5:6" x14ac:dyDescent="0.2">
      <c r="E143"/>
      <c r="F143"/>
    </row>
    <row r="144" spans="5:6" x14ac:dyDescent="0.2">
      <c r="E144"/>
      <c r="F144"/>
    </row>
    <row r="145" spans="5:6" x14ac:dyDescent="0.2">
      <c r="E145"/>
      <c r="F145"/>
    </row>
    <row r="146" spans="5:6" x14ac:dyDescent="0.2">
      <c r="E146"/>
      <c r="F146"/>
    </row>
    <row r="147" spans="5:6" x14ac:dyDescent="0.2">
      <c r="E147"/>
      <c r="F147"/>
    </row>
    <row r="148" spans="5:6" x14ac:dyDescent="0.2">
      <c r="E148"/>
      <c r="F148"/>
    </row>
    <row r="149" spans="5:6" x14ac:dyDescent="0.2">
      <c r="E149"/>
      <c r="F149"/>
    </row>
    <row r="150" spans="5:6" x14ac:dyDescent="0.2">
      <c r="E150"/>
      <c r="F150"/>
    </row>
    <row r="151" spans="5:6" x14ac:dyDescent="0.2">
      <c r="E151"/>
      <c r="F151"/>
    </row>
    <row r="152" spans="5:6" x14ac:dyDescent="0.2">
      <c r="E152"/>
      <c r="F152"/>
    </row>
    <row r="153" spans="5:6" x14ac:dyDescent="0.2">
      <c r="E153"/>
      <c r="F153"/>
    </row>
    <row r="154" spans="5:6" x14ac:dyDescent="0.2">
      <c r="E154"/>
      <c r="F154"/>
    </row>
    <row r="155" spans="5:6" x14ac:dyDescent="0.2">
      <c r="E155"/>
      <c r="F155"/>
    </row>
    <row r="156" spans="5:6" x14ac:dyDescent="0.2">
      <c r="E156"/>
      <c r="F156"/>
    </row>
    <row r="157" spans="5:6" x14ac:dyDescent="0.2">
      <c r="E157"/>
      <c r="F157"/>
    </row>
    <row r="158" spans="5:6" x14ac:dyDescent="0.2">
      <c r="E158"/>
      <c r="F158"/>
    </row>
    <row r="159" spans="5:6" x14ac:dyDescent="0.2">
      <c r="E159"/>
      <c r="F159"/>
    </row>
    <row r="160" spans="5:6" x14ac:dyDescent="0.2">
      <c r="E160"/>
      <c r="F160"/>
    </row>
    <row r="161" spans="5:6" x14ac:dyDescent="0.2">
      <c r="E161"/>
      <c r="F161"/>
    </row>
    <row r="162" spans="5:6" x14ac:dyDescent="0.2">
      <c r="E162"/>
      <c r="F162"/>
    </row>
    <row r="163" spans="5:6" x14ac:dyDescent="0.2">
      <c r="E163"/>
      <c r="F163"/>
    </row>
    <row r="164" spans="5:6" x14ac:dyDescent="0.2">
      <c r="E164"/>
      <c r="F164"/>
    </row>
    <row r="165" spans="5:6" x14ac:dyDescent="0.2">
      <c r="E165"/>
      <c r="F165"/>
    </row>
    <row r="166" spans="5:6" x14ac:dyDescent="0.2">
      <c r="E166"/>
      <c r="F166"/>
    </row>
    <row r="167" spans="5:6" x14ac:dyDescent="0.2">
      <c r="E167"/>
      <c r="F167"/>
    </row>
    <row r="168" spans="5:6" x14ac:dyDescent="0.2">
      <c r="E168"/>
      <c r="F168"/>
    </row>
    <row r="169" spans="5:6" x14ac:dyDescent="0.2">
      <c r="E169"/>
      <c r="F169"/>
    </row>
    <row r="170" spans="5:6" x14ac:dyDescent="0.2">
      <c r="E170"/>
      <c r="F170"/>
    </row>
    <row r="171" spans="5:6" x14ac:dyDescent="0.2">
      <c r="E171"/>
      <c r="F171"/>
    </row>
    <row r="172" spans="5:6" x14ac:dyDescent="0.2">
      <c r="E172"/>
      <c r="F172"/>
    </row>
    <row r="173" spans="5:6" x14ac:dyDescent="0.2">
      <c r="E173"/>
      <c r="F173"/>
    </row>
    <row r="174" spans="5:6" x14ac:dyDescent="0.2">
      <c r="E174"/>
      <c r="F174"/>
    </row>
    <row r="175" spans="5:6" x14ac:dyDescent="0.2">
      <c r="E175"/>
      <c r="F175"/>
    </row>
    <row r="176" spans="5:6" x14ac:dyDescent="0.2">
      <c r="E176"/>
      <c r="F176"/>
    </row>
    <row r="177" spans="5:6" x14ac:dyDescent="0.2">
      <c r="E177"/>
      <c r="F1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Table 1</vt:lpstr>
      <vt:lpstr>Table 2</vt:lpstr>
      <vt:lpstr>Table 3</vt:lpstr>
      <vt:lpstr>Table 4</vt:lpstr>
      <vt:lpstr>Table 6</vt:lpstr>
      <vt:lpstr>Table 7</vt:lpstr>
      <vt:lpstr>Table 8</vt:lpstr>
      <vt:lpstr>Table 9</vt:lpstr>
      <vt:lpstr>Fig. 1 Running Graph</vt:lpstr>
      <vt:lpstr>All Active Risks</vt:lpstr>
      <vt:lpstr>All Non-Active Risks</vt:lpstr>
      <vt:lpstr>All Mitigations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2021-06-22T14:30:30Z</dcterms:modified>
</cp:coreProperties>
</file>