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weta.Kalavar\Documents\Shweta\GT\HomeworkSubmissions\"/>
    </mc:Choice>
  </mc:AlternateContent>
  <xr:revisionPtr revIDLastSave="0" documentId="13_ncr:1_{48C7647E-9A64-462F-9728-A2580918A171}" xr6:coauthVersionLast="41" xr6:coauthVersionMax="43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Pivot Table 1" sheetId="2" r:id="rId1"/>
    <sheet name="Pivot Table 2" sheetId="3" r:id="rId2"/>
    <sheet name="Pivot Table 3" sheetId="7" r:id="rId3"/>
    <sheet name="Sheet1" sheetId="1" r:id="rId4"/>
  </sheets>
  <definedNames>
    <definedName name="_xlnm._FilterDatabase" localSheetId="3" hidden="1">Sheet1!$A$1:$N$4115</definedName>
  </definedNames>
  <calcPr calcId="191029"/>
  <pivotCaches>
    <pivotCache cacheId="0" r:id="rId5"/>
    <pivotCache cacheId="9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S6" i="1" l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S3" i="1"/>
  <c r="T2" i="1"/>
  <c r="S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<sst xmlns="http://schemas.openxmlformats.org/spreadsheetml/2006/main" count="33026" uniqueCount="8380">
  <si>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</si>
  <si>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</si>
  <si>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</si>
  <si>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</si>
  <si>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</si>
  <si>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</si>
  <si>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</si>
  <si>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</si>
  <si>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</si>
  <si>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</si>
  <si>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</si>
  <si>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</si>
  <si>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</si>
  <si>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</si>
  <si>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</si>
  <si>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</si>
  <si>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</si>
  <si>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</si>
  <si>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</si>
  <si>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</si>
  <si>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</si>
  <si>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</si>
  <si>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</si>
  <si>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</si>
  <si>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</si>
  <si>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</si>
  <si>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</si>
  <si>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</si>
  <si>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</si>
  <si>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</si>
  <si>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</si>
  <si>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</si>
  <si>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</si>
  <si>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</si>
  <si>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</si>
  <si>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</si>
  <si>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</si>
  <si>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</si>
  <si>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</si>
  <si>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</si>
  <si>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</si>
  <si>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</si>
  <si>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</si>
  <si>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</si>
  <si>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</si>
  <si>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</si>
  <si>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</si>
  <si>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</si>
  <si>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</si>
  <si>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</si>
  <si>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</si>
  <si>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</si>
  <si>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</si>
  <si>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</si>
  <si>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</si>
  <si>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</si>
  <si>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</si>
  <si>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</si>
  <si>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</si>
  <si>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</si>
  <si>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</si>
  <si>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</si>
  <si>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</si>
  <si>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</si>
  <si>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</si>
  <si>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</si>
  <si>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</si>
  <si>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</si>
  <si>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</si>
  <si>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</si>
  <si>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</si>
  <si>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</si>
  <si>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</si>
  <si>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</si>
  <si>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</si>
  <si>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</si>
  <si>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</si>
  <si>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</si>
  <si>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</si>
  <si>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</si>
  <si>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</si>
  <si>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</si>
  <si>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</si>
  <si>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</si>
  <si>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</si>
  <si>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</si>
  <si>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</si>
  <si>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</si>
  <si>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</si>
  <si>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</si>
  <si>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</si>
  <si>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</si>
  <si>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</si>
  <si>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</si>
  <si>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</si>
  <si>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</si>
  <si>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</si>
  <si>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</si>
  <si>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</si>
  <si>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</si>
  <si>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</si>
  <si>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</si>
  <si>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</si>
  <si>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</si>
  <si>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</si>
  <si>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</si>
  <si>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</si>
  <si>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</si>
  <si>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</si>
  <si>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</si>
  <si>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</si>
  <si>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</si>
  <si>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</si>
  <si>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</si>
  <si>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</si>
  <si>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</si>
  <si>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</si>
  <si>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</si>
  <si>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</si>
  <si>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</si>
  <si>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</si>
  <si>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</si>
  <si>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</si>
  <si>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</si>
  <si>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</si>
  <si>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</si>
  <si>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</si>
  <si>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</si>
  <si>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</si>
  <si>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</si>
  <si>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</si>
  <si>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</si>
  <si>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</si>
  <si>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</si>
  <si>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</si>
  <si>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</si>
  <si>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</si>
  <si>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</si>
  <si>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</si>
  <si>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</si>
  <si>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</si>
  <si>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</si>
  <si>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</si>
  <si>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</si>
  <si>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</si>
  <si>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</si>
  <si>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</si>
  <si>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</si>
  <si>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</si>
  <si>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</si>
  <si>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</si>
  <si>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</si>
  <si>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</si>
  <si>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</si>
  <si>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</si>
  <si>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</si>
  <si>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</si>
  <si>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</si>
  <si>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</si>
  <si>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</si>
  <si>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</si>
  <si>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</si>
  <si>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</si>
  <si>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</si>
  <si>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</si>
  <si>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</si>
  <si>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</si>
  <si>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</si>
  <si>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</si>
  <si>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</si>
  <si>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</si>
  <si>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</si>
  <si>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</si>
  <si>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</si>
  <si>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</si>
  <si>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</si>
  <si>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</si>
  <si>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</si>
  <si>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</si>
  <si>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</si>
  <si>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</si>
  <si>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</si>
  <si>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</si>
  <si>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</si>
  <si>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</si>
  <si>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</si>
  <si>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</si>
  <si>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</si>
  <si>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</si>
  <si>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</si>
  <si>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</si>
  <si>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</si>
  <si>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</si>
  <si>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</si>
  <si>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</si>
  <si>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</si>
  <si>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</si>
  <si>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</si>
  <si>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</si>
  <si>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</si>
  <si>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</si>
  <si>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</si>
  <si>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</si>
  <si>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</si>
  <si>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</si>
  <si>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</si>
  <si>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</si>
  <si>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</si>
  <si>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</si>
  <si>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</si>
  <si>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</si>
  <si>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</si>
  <si>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</si>
  <si>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</si>
  <si>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</si>
  <si>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</si>
  <si>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</si>
  <si>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</si>
  <si>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</si>
  <si>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</si>
  <si>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</si>
  <si>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</si>
  <si>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</si>
  <si>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</si>
  <si>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</si>
  <si>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</si>
  <si>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</si>
  <si>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</si>
  <si>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</si>
  <si>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</si>
  <si>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</si>
  <si>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</si>
  <si>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</si>
  <si>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</si>
  <si>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</si>
  <si>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</si>
  <si>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</si>
  <si>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</si>
  <si>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</si>
  <si>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</si>
  <si>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</si>
  <si>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</si>
  <si>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</si>
  <si>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</si>
  <si>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</si>
  <si>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</si>
  <si>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</si>
  <si>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</si>
  <si>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</si>
  <si>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</si>
  <si>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</si>
  <si>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</si>
  <si>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</si>
  <si>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</si>
  <si>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</si>
  <si>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</si>
  <si>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</si>
  <si>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</si>
  <si>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</si>
  <si>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</si>
  <si>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</si>
  <si>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</si>
  <si>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</si>
  <si>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</si>
  <si>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</si>
  <si>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</si>
  <si>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</si>
  <si>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</si>
  <si>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</si>
  <si>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</si>
  <si>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</si>
  <si>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</si>
  <si>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</si>
  <si>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</si>
  <si>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</si>
  <si>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</si>
  <si>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</si>
  <si>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</si>
  <si>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</si>
  <si>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</si>
  <si>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</si>
  <si>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</si>
  <si>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</si>
  <si>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</si>
  <si>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</si>
  <si>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</si>
  <si>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</si>
  <si>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</si>
  <si>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</si>
  <si>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</si>
  <si>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</si>
  <si>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</si>
  <si>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</si>
  <si>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</si>
  <si>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</si>
  <si>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</si>
  <si>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</si>
  <si>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</si>
  <si>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</si>
  <si>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</si>
  <si>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</si>
  <si>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</si>
  <si>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</si>
  <si>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</si>
  <si>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</si>
  <si>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</si>
  <si>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</si>
  <si>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</si>
  <si>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</si>
  <si>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</si>
  <si>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</si>
  <si>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</si>
  <si>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</si>
  <si>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</si>
  <si>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</si>
  <si>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</si>
  <si>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</si>
  <si>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</si>
  <si>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</si>
  <si>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</si>
  <si>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</si>
  <si>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</si>
  <si>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</si>
  <si>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</si>
  <si>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</si>
  <si>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</si>
  <si>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</si>
  <si>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</si>
  <si>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</si>
  <si>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</si>
  <si>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</si>
  <si>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</si>
  <si>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</si>
  <si>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</si>
  <si>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</si>
  <si>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</si>
  <si>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</si>
  <si>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</si>
  <si>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</si>
  <si>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</si>
  <si>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</si>
  <si>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</si>
  <si>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</si>
  <si>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</si>
  <si>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</si>
  <si>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</si>
  <si>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</si>
  <si>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</si>
  <si>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</si>
  <si>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</si>
  <si>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</si>
  <si>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</si>
  <si>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</si>
  <si>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</si>
  <si>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</si>
  <si>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</si>
  <si>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</si>
  <si>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</si>
  <si>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</si>
  <si>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</si>
  <si>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</si>
  <si>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</si>
  <si>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</si>
  <si>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</si>
  <si>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</si>
  <si>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</si>
  <si>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</si>
  <si>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</si>
  <si>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</si>
  <si>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</si>
  <si>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</si>
  <si>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</si>
  <si>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</si>
  <si>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</si>
  <si>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</si>
  <si>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</si>
  <si>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</si>
  <si>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</si>
  <si>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</si>
  <si>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</si>
  <si>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</si>
  <si>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</si>
  <si>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</si>
  <si>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</si>
  <si>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</si>
  <si>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</si>
  <si>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</si>
  <si>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</si>
  <si>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</si>
  <si>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</si>
  <si>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</si>
  <si>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</si>
  <si>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</si>
  <si>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</si>
  <si>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</si>
  <si>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</si>
  <si>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</si>
  <si>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</si>
  <si>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</si>
  <si>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</si>
  <si>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</si>
  <si>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</si>
  <si>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</si>
  <si>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</si>
  <si>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</si>
  <si>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</si>
  <si>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</si>
  <si>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</si>
  <si>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</si>
  <si>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</si>
  <si>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</si>
  <si>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</si>
  <si>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</si>
  <si>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</si>
  <si>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</si>
  <si>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</si>
  <si>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</si>
  <si>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</si>
  <si>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</si>
  <si>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</si>
  <si>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</si>
  <si>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</si>
  <si>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</si>
  <si>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</si>
  <si>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</si>
  <si>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</si>
  <si>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</si>
  <si>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</si>
  <si>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</si>
  <si>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</si>
  <si>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</si>
  <si>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</si>
  <si>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</si>
  <si>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</si>
  <si>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</si>
  <si>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</si>
  <si>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</si>
  <si>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</si>
  <si>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</si>
  <si>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</si>
  <si>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</si>
  <si>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</si>
  <si>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</si>
  <si>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</si>
  <si>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</si>
  <si>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</si>
  <si>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</si>
  <si>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</si>
  <si>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</si>
  <si>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</si>
  <si>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</si>
  <si>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</si>
  <si>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</si>
  <si>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</si>
  <si>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</si>
  <si>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</si>
  <si>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</si>
  <si>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</si>
  <si>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</si>
  <si>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</si>
  <si>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</si>
  <si>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</si>
  <si>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</si>
  <si>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</si>
  <si>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</si>
  <si>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</si>
  <si>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</si>
  <si>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</si>
  <si>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</si>
  <si>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</si>
  <si>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</si>
  <si>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</si>
  <si>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</si>
  <si>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</si>
  <si>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</si>
  <si>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</si>
  <si>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</si>
  <si>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</si>
  <si>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</si>
  <si>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</si>
  <si>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</si>
  <si>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</si>
  <si>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</si>
  <si>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</si>
  <si>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</si>
  <si>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</si>
  <si>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</si>
  <si>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</si>
  <si>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</si>
  <si>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</si>
  <si>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</si>
  <si>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</si>
  <si>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</si>
  <si>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</si>
  <si>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</si>
  <si>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</si>
  <si>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</si>
  <si>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</si>
  <si>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</si>
  <si>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</si>
  <si>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</si>
  <si>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</si>
  <si>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</si>
  <si>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</si>
  <si>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</si>
  <si>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</si>
  <si>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</si>
  <si>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</si>
  <si>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</si>
  <si>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</si>
  <si>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</si>
  <si>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</si>
  <si>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</si>
  <si>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</si>
  <si>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</si>
  <si>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</si>
  <si>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</si>
  <si>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</si>
  <si>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</si>
  <si>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</si>
  <si>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</si>
  <si>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</si>
  <si>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</si>
  <si>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</si>
  <si>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</si>
  <si>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</si>
  <si>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</si>
  <si>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</si>
  <si>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</si>
  <si>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</si>
  <si>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</si>
  <si>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</si>
  <si>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</si>
  <si>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</si>
  <si>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</si>
  <si>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</si>
  <si>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</si>
  <si>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</si>
  <si>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</si>
  <si>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</si>
  <si>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</si>
  <si>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</si>
  <si>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</si>
  <si>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</si>
  <si>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</si>
  <si>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</si>
  <si>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</si>
  <si>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</si>
  <si>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</si>
  <si>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</si>
  <si>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</si>
  <si>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</si>
  <si>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</si>
  <si>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</si>
  <si>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</si>
  <si>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</si>
  <si>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</si>
  <si>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</si>
  <si>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</si>
  <si>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</si>
  <si>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</si>
  <si>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</si>
  <si>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</si>
  <si>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</si>
  <si>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</si>
  <si>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</si>
  <si>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</si>
  <si>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</si>
  <si>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</si>
  <si>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</si>
  <si>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</si>
  <si>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</si>
  <si>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</si>
  <si>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</si>
  <si>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</si>
  <si>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</si>
  <si>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</si>
  <si>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</si>
  <si>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</si>
  <si>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</si>
  <si>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</si>
  <si>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</si>
  <si>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</si>
  <si>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</si>
  <si>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</si>
  <si>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</si>
  <si>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</si>
  <si>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</si>
  <si>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</si>
  <si>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</si>
  <si>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</si>
  <si>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</si>
  <si>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</si>
  <si>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</si>
  <si>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</si>
  <si>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</si>
  <si>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</si>
  <si>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</si>
  <si>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</si>
  <si>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</si>
  <si>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</si>
  <si>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</si>
  <si>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</si>
  <si>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</si>
  <si>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</si>
  <si>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</si>
  <si>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</si>
  <si>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</si>
  <si>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</si>
  <si>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</si>
  <si>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</si>
  <si>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</si>
  <si>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</si>
  <si>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</si>
  <si>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</si>
  <si>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</si>
  <si>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</si>
  <si>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</si>
  <si>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</si>
  <si>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</si>
  <si>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</si>
  <si>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</si>
  <si>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</si>
  <si>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</si>
  <si>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</si>
  <si>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</si>
  <si>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</si>
  <si>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</si>
  <si>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</si>
  <si>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</si>
  <si>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</si>
  <si>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</si>
  <si>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</si>
  <si>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</si>
  <si>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</si>
  <si>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</si>
  <si>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</si>
  <si>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</si>
  <si>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</si>
  <si>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</si>
  <si>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</si>
  <si>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</si>
  <si>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</si>
  <si>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</si>
  <si>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</si>
  <si>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</si>
  <si>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</si>
  <si>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</si>
  <si>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</si>
  <si>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</si>
  <si>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</si>
  <si>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</si>
  <si>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</si>
  <si>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</si>
  <si>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</si>
  <si>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</si>
  <si>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</si>
  <si>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</si>
  <si>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</si>
  <si>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</si>
  <si>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</si>
  <si>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</si>
  <si>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</si>
  <si>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</si>
  <si>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</si>
  <si>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</si>
  <si>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</si>
  <si>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</si>
  <si>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</si>
  <si>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</si>
  <si>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</si>
  <si>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</si>
  <si>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</si>
  <si>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</si>
  <si>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</si>
  <si>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</si>
  <si>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</si>
  <si>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</si>
  <si>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</si>
  <si>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</si>
  <si>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</si>
  <si>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</si>
  <si>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</si>
  <si>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</si>
  <si>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</si>
  <si>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</si>
  <si>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</si>
  <si>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</si>
  <si>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</si>
  <si>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</si>
  <si>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</si>
  <si>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</si>
  <si>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</si>
  <si>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</si>
  <si>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</si>
  <si>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</si>
  <si>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</si>
  <si>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</si>
  <si>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</si>
  <si>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</si>
  <si>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</si>
  <si>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</si>
  <si>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</si>
  <si>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</si>
  <si>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</si>
  <si>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</si>
  <si>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</si>
  <si>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</si>
  <si>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</si>
  <si>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</si>
  <si>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</si>
  <si>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</si>
  <si>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</si>
  <si>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</si>
  <si>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</si>
  <si>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</si>
  <si>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</si>
  <si>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</si>
  <si>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</si>
  <si>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</si>
  <si>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</si>
  <si>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</si>
  <si>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</si>
  <si>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</si>
  <si>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</si>
  <si>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</si>
  <si>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</si>
  <si>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</si>
  <si>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</si>
  <si>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</si>
  <si>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</si>
  <si>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</si>
  <si>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</si>
  <si>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</si>
  <si>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</si>
  <si>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</si>
  <si>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</si>
  <si>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</si>
  <si>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</si>
  <si>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</si>
  <si>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</si>
  <si>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</si>
  <si>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</si>
  <si>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</si>
  <si>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</si>
  <si>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</si>
  <si>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</si>
  <si>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</si>
  <si>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</si>
  <si>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</si>
  <si>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</si>
  <si>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</si>
  <si>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</si>
  <si>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</si>
  <si>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</si>
  <si>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</si>
  <si>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</si>
  <si>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</si>
  <si>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</si>
  <si>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</si>
  <si>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</si>
  <si>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</si>
  <si>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</si>
  <si>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</si>
  <si>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</si>
  <si>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</si>
  <si>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</si>
  <si>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</si>
  <si>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</si>
  <si>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</si>
  <si>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</si>
  <si>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</si>
  <si>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</si>
  <si>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</si>
  <si>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</si>
  <si>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</si>
  <si>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</si>
  <si>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</si>
  <si>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</si>
  <si>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</si>
  <si>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</si>
  <si>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</si>
  <si>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</si>
  <si>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</si>
  <si>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</si>
  <si>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</si>
  <si>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</si>
  <si>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</si>
  <si>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</si>
  <si>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</si>
  <si>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</si>
  <si>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</si>
  <si>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</si>
  <si>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</si>
  <si>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</si>
  <si>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</si>
  <si>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</si>
  <si>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</si>
  <si>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</si>
  <si>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</si>
  <si>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</si>
  <si>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</si>
  <si>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</si>
  <si>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</si>
  <si>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</si>
  <si>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</si>
  <si>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</si>
  <si>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</si>
  <si>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</si>
  <si>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</si>
  <si>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</si>
  <si>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</si>
  <si>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</si>
  <si>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</si>
  <si>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</si>
  <si>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</si>
  <si>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</si>
  <si>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</si>
  <si>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</si>
  <si>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</si>
  <si>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</si>
  <si>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</si>
  <si>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</si>
  <si>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</si>
  <si>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</si>
  <si>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</si>
  <si>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</si>
  <si>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</si>
  <si>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</si>
  <si>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</si>
  <si>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</si>
  <si>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</si>
  <si>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</si>
  <si>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</si>
  <si>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</si>
  <si>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</si>
  <si>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</si>
  <si>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</si>
  <si>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</si>
  <si>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</si>
  <si>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</si>
  <si>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</si>
  <si>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</si>
  <si>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</si>
  <si>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</si>
  <si>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</si>
  <si>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</si>
  <si>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</si>
  <si>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</si>
  <si>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</si>
  <si>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</si>
  <si>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</si>
  <si>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</si>
  <si>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</si>
  <si>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</si>
  <si>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</si>
  <si>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</si>
  <si>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</si>
  <si>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</si>
  <si>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</si>
  <si>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</si>
  <si>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</si>
  <si>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</si>
  <si>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</si>
  <si>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</si>
  <si>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</si>
  <si>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</si>
  <si>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</si>
  <si>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</si>
  <si>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</si>
  <si>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</si>
  <si>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</si>
  <si>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</si>
  <si>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</si>
  <si>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</si>
  <si>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</si>
  <si>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</si>
  <si>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</si>
  <si>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</si>
  <si>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</si>
  <si>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</si>
  <si>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</si>
  <si>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</si>
  <si>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</si>
  <si>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</si>
  <si>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</si>
  <si>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</si>
  <si>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</si>
  <si>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</si>
  <si>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</si>
  <si>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</si>
  <si>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</si>
  <si>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</si>
  <si>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</si>
  <si>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</si>
  <si>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</si>
  <si>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</si>
  <si>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</si>
  <si>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</si>
  <si>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</si>
  <si>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</si>
  <si>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</si>
  <si>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</si>
  <si>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</si>
  <si>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</si>
  <si>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</si>
  <si>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</si>
  <si>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</si>
  <si>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</si>
  <si>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</si>
  <si>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</si>
  <si>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</si>
  <si>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</si>
  <si>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</si>
  <si>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</si>
  <si>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</si>
  <si>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</si>
  <si>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</si>
  <si>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</si>
  <si>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</si>
  <si>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</si>
  <si>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</si>
  <si>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</si>
  <si>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</si>
  <si>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</si>
  <si>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</si>
  <si>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</si>
  <si>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</si>
  <si>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</si>
  <si>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</si>
  <si>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</si>
  <si>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</si>
  <si>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</si>
  <si>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</si>
  <si>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</si>
  <si>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</si>
  <si>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</si>
  <si>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</si>
  <si>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</si>
  <si>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</si>
  <si>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</si>
  <si>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</si>
  <si>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</si>
  <si>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</si>
  <si>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</si>
  <si>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</si>
  <si>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</si>
  <si>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</si>
  <si>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</si>
  <si>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</si>
  <si>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</si>
  <si>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</si>
  <si>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</si>
  <si>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</si>
  <si>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</si>
  <si>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</si>
  <si>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</si>
  <si>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</si>
  <si>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</si>
  <si>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</si>
  <si>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</si>
  <si>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</si>
  <si>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</si>
  <si>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</si>
  <si>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</si>
  <si>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</si>
  <si>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</si>
  <si>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</si>
  <si>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</si>
  <si>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</si>
  <si>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</si>
  <si>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</si>
  <si>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</si>
  <si>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</si>
  <si>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</si>
  <si>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</si>
  <si>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</si>
  <si>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</si>
  <si>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</si>
  <si>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</si>
  <si>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</si>
  <si>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</si>
  <si>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</si>
  <si>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</si>
  <si>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</si>
  <si>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</si>
  <si>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</si>
  <si>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</si>
  <si>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</si>
  <si>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</si>
  <si>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</si>
  <si>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</si>
  <si>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</si>
  <si>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</si>
  <si>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</si>
  <si>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</si>
  <si>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</si>
  <si>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</si>
  <si>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</si>
  <si>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</si>
  <si>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</si>
  <si>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</si>
  <si>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</si>
  <si>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</si>
  <si>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</si>
  <si>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</si>
  <si>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</si>
  <si>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</si>
  <si>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</si>
  <si>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</si>
  <si>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</si>
  <si>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</si>
  <si>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</si>
  <si>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</si>
  <si>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</si>
  <si>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</si>
  <si>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</si>
  <si>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</si>
  <si>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</si>
  <si>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</si>
  <si>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</si>
  <si>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</si>
  <si>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</si>
  <si>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</si>
  <si>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</si>
  <si>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</si>
  <si>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</si>
  <si>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</si>
  <si>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</si>
  <si>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</si>
  <si>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</si>
  <si>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</si>
  <si>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</si>
  <si>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</si>
  <si>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</si>
  <si>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</si>
  <si>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</si>
  <si>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</si>
  <si>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</si>
  <si>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</si>
  <si>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</si>
  <si>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</si>
  <si>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</si>
  <si>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</si>
  <si>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</si>
  <si>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</si>
  <si>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</si>
  <si>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</si>
  <si>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</si>
  <si>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</si>
  <si>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</si>
  <si>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</si>
  <si>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</si>
  <si>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</si>
  <si>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</si>
  <si>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</si>
  <si>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</si>
  <si>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</si>
  <si>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</si>
  <si>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</si>
  <si>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</si>
  <si>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</si>
  <si>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</si>
  <si>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</si>
  <si>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</si>
  <si>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</si>
  <si>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</si>
  <si>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</si>
  <si>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</si>
  <si>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</si>
  <si>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</si>
  <si>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</si>
  <si>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</si>
  <si>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</si>
  <si>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</si>
  <si>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</si>
  <si>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</si>
  <si>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</si>
  <si>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</si>
  <si>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</si>
  <si>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</si>
  <si>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</si>
  <si>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</si>
  <si>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</si>
  <si>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</si>
  <si>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</si>
  <si>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</si>
  <si>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</si>
  <si>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</si>
  <si>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</si>
  <si>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</si>
  <si>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</si>
  <si>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</si>
  <si>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</si>
  <si>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</si>
  <si>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</si>
  <si>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</si>
  <si>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</si>
  <si>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</si>
  <si>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</si>
  <si>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</si>
  <si>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</si>
  <si>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</si>
  <si>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</si>
  <si>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</si>
  <si>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</si>
  <si>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</si>
  <si>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</si>
  <si>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</si>
  <si>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</si>
  <si>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</si>
  <si>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</si>
  <si>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</si>
  <si>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</si>
  <si>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</si>
  <si>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</si>
  <si>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</si>
  <si>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</si>
  <si>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</si>
  <si>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</si>
  <si>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</si>
  <si>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</si>
  <si>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</si>
  <si>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</si>
  <si>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</si>
  <si>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</si>
  <si>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</si>
  <si>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</si>
  <si>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</si>
  <si>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</si>
  <si>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</si>
  <si>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</si>
  <si>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</si>
  <si>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</si>
  <si>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</si>
  <si>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</si>
  <si>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</si>
  <si>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</si>
  <si>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</si>
  <si>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</si>
  <si>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</si>
  <si>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</si>
  <si>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</si>
  <si>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</si>
  <si>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</si>
  <si>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</si>
  <si>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</si>
  <si>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</si>
  <si>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</si>
  <si>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</si>
  <si>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</si>
  <si>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</si>
  <si>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</si>
  <si>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</si>
  <si>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</si>
  <si>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</si>
  <si>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</si>
  <si>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</si>
  <si>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</si>
  <si>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</si>
  <si>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</si>
  <si>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</si>
  <si>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</si>
  <si>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</si>
  <si>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</si>
  <si>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</si>
  <si>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</si>
  <si>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</si>
  <si>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</si>
  <si>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</si>
  <si>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</si>
  <si>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</si>
  <si>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</si>
  <si>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</si>
  <si>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</si>
  <si>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</si>
  <si>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</si>
  <si>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</si>
  <si>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</si>
  <si>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</si>
  <si>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</si>
  <si>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</si>
  <si>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</si>
  <si>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</si>
  <si>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</si>
  <si>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</si>
  <si>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</si>
  <si>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</si>
  <si>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</si>
  <si>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</si>
  <si>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</si>
  <si>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</si>
  <si>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</si>
  <si>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</si>
  <si>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</si>
  <si>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</si>
  <si>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</si>
  <si>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</si>
  <si>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</si>
  <si>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</si>
  <si>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</si>
  <si>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</si>
  <si>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</si>
  <si>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</si>
  <si>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</si>
  <si>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</si>
  <si>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</si>
  <si>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</si>
  <si>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</si>
  <si>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</si>
  <si>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</si>
  <si>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</si>
  <si>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</si>
  <si>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</si>
  <si>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</si>
  <si>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</si>
  <si>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</si>
  <si>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</si>
  <si>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</si>
  <si>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</si>
  <si>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</si>
  <si>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</si>
  <si>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</si>
  <si>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</si>
  <si>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</si>
  <si>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</si>
  <si>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</si>
  <si>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</si>
  <si>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</si>
  <si>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</si>
  <si>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</si>
  <si>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</si>
  <si>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</si>
  <si>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</si>
  <si>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</si>
  <si>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</si>
  <si>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</si>
  <si>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</si>
  <si>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</si>
  <si>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</si>
  <si>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</si>
  <si>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</si>
  <si>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</si>
  <si>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</si>
  <si>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</si>
  <si>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</si>
  <si>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</si>
  <si>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</si>
  <si>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</si>
  <si>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</si>
  <si>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</si>
  <si>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</si>
  <si>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</si>
  <si>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</si>
  <si>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</si>
  <si>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</si>
  <si>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</si>
  <si>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</si>
  <si>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</si>
  <si>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</si>
  <si>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</si>
  <si>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</si>
  <si>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</si>
  <si>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</si>
  <si>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</si>
  <si>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</si>
  <si>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</si>
  <si>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</si>
  <si>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</si>
  <si>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</si>
  <si>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</si>
  <si>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</si>
  <si>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</si>
  <si>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</si>
  <si>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</si>
  <si>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</si>
  <si>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</si>
  <si>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</si>
  <si>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</si>
  <si>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</si>
  <si>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</si>
  <si>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</si>
  <si>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</si>
  <si>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</si>
  <si>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</si>
  <si>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</si>
  <si>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</si>
  <si>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</si>
  <si>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</si>
  <si>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</si>
  <si>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</si>
  <si>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</si>
  <si>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</si>
  <si>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</si>
  <si>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</si>
  <si>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</si>
  <si>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</si>
  <si>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</si>
  <si>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</si>
  <si>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</si>
  <si>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</si>
  <si>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</si>
  <si>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</si>
  <si>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</si>
  <si>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</si>
  <si>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</si>
  <si>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</si>
  <si>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</si>
  <si>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</si>
  <si>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</si>
  <si>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</si>
  <si>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</si>
  <si>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</si>
  <si>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</si>
  <si>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</si>
  <si>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</si>
  <si>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</si>
  <si>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</si>
  <si>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</si>
  <si>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</si>
  <si>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</si>
  <si>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</si>
  <si>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</si>
  <si>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</si>
  <si>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</si>
  <si>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</si>
  <si>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</si>
  <si>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</si>
  <si>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</si>
  <si>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</si>
  <si>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</si>
  <si>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</si>
  <si>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</si>
  <si>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</si>
  <si>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</si>
  <si>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</si>
  <si>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</si>
  <si>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</si>
  <si>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</si>
  <si>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</si>
  <si>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</si>
  <si>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</si>
  <si>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</si>
  <si>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</si>
  <si>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</si>
  <si>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</si>
  <si>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</si>
  <si>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</si>
  <si>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</si>
  <si>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</si>
  <si>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</si>
  <si>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</si>
  <si>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</si>
  <si>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</si>
  <si>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</si>
  <si>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</si>
  <si>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</si>
  <si>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</si>
  <si>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</si>
  <si>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</si>
  <si>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</si>
  <si>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</si>
  <si>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</si>
  <si>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</si>
  <si>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</si>
  <si>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</si>
  <si>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</si>
  <si>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</si>
  <si>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</si>
  <si>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</si>
  <si>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</si>
  <si>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</si>
  <si>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</si>
  <si>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</si>
  <si>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</si>
  <si>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</si>
  <si>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</si>
  <si>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</si>
  <si>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</si>
  <si>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</si>
  <si>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</si>
  <si>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</si>
  <si>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</si>
  <si>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</si>
  <si>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</si>
  <si>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</si>
  <si>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</si>
  <si>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</si>
  <si>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</si>
  <si>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</si>
  <si>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</si>
  <si>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</si>
  <si>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</si>
  <si>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</si>
  <si>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</si>
  <si>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</si>
  <si>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</si>
  <si>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</si>
  <si>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</si>
  <si>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</si>
  <si>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</si>
  <si>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</si>
  <si>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</si>
  <si>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</si>
  <si>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</si>
  <si>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</si>
  <si>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</si>
  <si>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</si>
  <si>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</si>
  <si>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</si>
  <si>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</si>
  <si>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</si>
  <si>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</si>
  <si>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</si>
  <si>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</si>
  <si>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</si>
  <si>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</si>
  <si>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</si>
  <si>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</si>
  <si>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</si>
  <si>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</si>
  <si>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</si>
  <si>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</si>
  <si>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</si>
  <si>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</si>
  <si>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</si>
  <si>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</si>
  <si>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</si>
  <si>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</si>
  <si>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</si>
  <si>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</si>
  <si>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</si>
  <si>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</si>
  <si>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</si>
  <si>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</si>
  <si>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</si>
  <si>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</si>
  <si>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</si>
  <si>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</si>
  <si>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</si>
  <si>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</si>
  <si>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</si>
  <si>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</si>
  <si>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</si>
  <si>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</si>
  <si>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</si>
  <si>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</si>
  <si>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</si>
  <si>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</si>
  <si>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</si>
  <si>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</si>
  <si>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</si>
  <si>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</si>
  <si>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</si>
  <si>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</si>
  <si>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</si>
  <si>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</si>
  <si>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</si>
  <si>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</si>
  <si>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</si>
  <si>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</si>
  <si>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</si>
  <si>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</si>
  <si>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</si>
  <si>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</si>
  <si>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</si>
  <si>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</si>
  <si>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</si>
  <si>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</si>
  <si>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</si>
  <si>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</si>
  <si>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</si>
  <si>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</si>
  <si>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</si>
  <si>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</si>
  <si>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</si>
  <si>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</si>
  <si>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</si>
  <si>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</si>
  <si>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</si>
  <si>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</si>
  <si>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</si>
  <si>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</si>
  <si>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</si>
  <si>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</si>
  <si>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</si>
  <si>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</si>
  <si>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</si>
  <si>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</si>
  <si>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</si>
  <si>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</si>
  <si>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</si>
  <si>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</si>
  <si>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</si>
  <si>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</si>
  <si>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</si>
  <si>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</si>
  <si>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</si>
  <si>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</si>
  <si>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</si>
  <si>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</si>
  <si>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</si>
  <si>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</si>
  <si>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</si>
  <si>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</si>
  <si>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</si>
  <si>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</si>
  <si>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</si>
  <si>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</si>
  <si>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</si>
  <si>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</si>
  <si>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</si>
  <si>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</si>
  <si>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</si>
  <si>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</si>
  <si>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</si>
  <si>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</si>
  <si>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</si>
  <si>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</si>
  <si>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</si>
  <si>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</si>
  <si>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</si>
  <si>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</si>
  <si>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</si>
  <si>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</si>
  <si>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</si>
  <si>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</si>
  <si>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</si>
  <si>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</si>
  <si>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</si>
  <si>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</si>
  <si>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</si>
  <si>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</si>
  <si>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</si>
  <si>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</si>
  <si>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</si>
  <si>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</si>
  <si>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</si>
  <si>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</si>
  <si>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</si>
  <si>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</si>
  <si>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</si>
  <si>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</si>
  <si>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</si>
  <si>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</si>
  <si>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</si>
  <si>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</si>
  <si>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</si>
  <si>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</si>
  <si>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</si>
  <si>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</si>
  <si>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</si>
  <si>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</si>
  <si>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</si>
  <si>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</si>
  <si>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</si>
  <si>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</si>
  <si>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</si>
  <si>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</si>
  <si>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</si>
  <si>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</si>
  <si>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</si>
  <si>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</si>
  <si>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</si>
  <si>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</si>
  <si>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</si>
  <si>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</si>
  <si>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</si>
  <si>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</si>
  <si>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</si>
  <si>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</si>
  <si>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</si>
  <si>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</si>
  <si>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</si>
  <si>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</si>
  <si>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</si>
  <si>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</si>
  <si>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</si>
  <si>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</si>
  <si>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</si>
  <si>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</si>
  <si>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</si>
  <si>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</si>
  <si>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</si>
  <si>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</si>
  <si>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</si>
  <si>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</si>
  <si>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</si>
  <si>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</si>
  <si>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</si>
  <si>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</si>
  <si>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</si>
  <si>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</si>
  <si>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</si>
  <si>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</si>
  <si>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</si>
  <si>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</si>
  <si>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</si>
  <si>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</si>
  <si>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</si>
  <si>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</si>
  <si>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</si>
  <si>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</si>
  <si>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</si>
  <si>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</si>
  <si>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</si>
  <si>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</si>
  <si>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</si>
  <si>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</si>
  <si>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</si>
  <si>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</si>
  <si>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</si>
  <si>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</si>
  <si>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</si>
  <si>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</si>
  <si>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</si>
  <si>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</si>
  <si>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</si>
  <si>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</si>
  <si>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</si>
  <si>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</si>
  <si>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</si>
  <si>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</si>
  <si>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</si>
  <si>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</si>
  <si>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</si>
  <si>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</si>
  <si>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</si>
  <si>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</si>
  <si>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</si>
  <si>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</si>
  <si>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</si>
  <si>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</si>
  <si>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</si>
  <si>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</si>
  <si>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</si>
  <si>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</si>
  <si>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</si>
  <si>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</si>
  <si>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</si>
  <si>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</si>
  <si>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</si>
  <si>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</si>
  <si>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</si>
  <si>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</si>
  <si>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</si>
  <si>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</si>
  <si>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</si>
  <si>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</si>
  <si>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</si>
  <si>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</si>
  <si>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</si>
  <si>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</si>
  <si>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</si>
  <si>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</si>
  <si>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</si>
  <si>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</si>
  <si>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</si>
  <si>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</si>
  <si>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</si>
  <si>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</si>
  <si>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</si>
  <si>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</si>
  <si>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</si>
  <si>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</si>
  <si>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</si>
  <si>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</si>
  <si>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</si>
  <si>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</si>
  <si>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</si>
  <si>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</si>
  <si>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</si>
  <si>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</si>
  <si>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</si>
  <si>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</si>
  <si>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</si>
  <si>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</si>
  <si>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</si>
  <si>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</si>
  <si>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</si>
  <si>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</si>
  <si>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</si>
  <si>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</si>
  <si>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</si>
  <si>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</si>
  <si>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</si>
  <si>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</si>
  <si>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</si>
  <si>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</si>
  <si>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</si>
  <si>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</si>
  <si>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</si>
  <si>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</si>
  <si>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</si>
  <si>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</si>
  <si>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</si>
  <si>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</si>
  <si>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</si>
  <si>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</si>
  <si>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</si>
  <si>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</si>
  <si>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</si>
  <si>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</si>
  <si>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</si>
  <si>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</si>
  <si>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</si>
  <si>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</si>
  <si>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</si>
  <si>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</si>
  <si>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</si>
  <si>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</si>
  <si>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</si>
  <si>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</si>
  <si>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</si>
  <si>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</si>
  <si>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</si>
  <si>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</si>
  <si>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</si>
  <si>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</si>
  <si>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</si>
  <si>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</si>
  <si>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</si>
  <si>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</si>
  <si>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</si>
  <si>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</si>
  <si>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</si>
  <si>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</si>
  <si>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</si>
  <si>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</si>
  <si>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</si>
  <si>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</si>
  <si>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</si>
  <si>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</si>
  <si>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</si>
  <si>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</si>
  <si>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</si>
  <si>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</si>
  <si>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</si>
  <si>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</si>
  <si>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</si>
  <si>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</si>
  <si>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</si>
  <si>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</si>
  <si>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</si>
  <si>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</si>
  <si>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</si>
  <si>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</si>
  <si>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</si>
  <si>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</si>
  <si>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</si>
  <si>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</si>
  <si>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</si>
  <si>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</si>
  <si>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</si>
  <si>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</si>
  <si>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</si>
  <si>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</si>
  <si>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</si>
  <si>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</si>
  <si>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</si>
  <si>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</si>
  <si>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</si>
  <si>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</si>
  <si>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</si>
  <si>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</si>
  <si>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</si>
  <si>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</si>
  <si>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</si>
  <si>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</si>
  <si>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</si>
  <si>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</si>
  <si>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</si>
  <si>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</si>
  <si>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</si>
  <si>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</si>
  <si>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</si>
  <si>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</si>
  <si>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</si>
  <si>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</si>
  <si>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</si>
  <si>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</si>
  <si>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</si>
  <si>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</si>
  <si>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</si>
  <si>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</si>
  <si>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</si>
  <si>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</si>
  <si>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</si>
  <si>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</si>
  <si>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</si>
  <si>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</si>
  <si>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</si>
  <si>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</si>
  <si>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</si>
  <si>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</si>
  <si>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</si>
  <si>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</si>
  <si>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</si>
  <si>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</si>
  <si>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</si>
  <si>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</si>
  <si>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</si>
  <si>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</si>
  <si>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</si>
  <si>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</si>
  <si>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</si>
  <si>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</si>
  <si>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</si>
  <si>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</si>
  <si>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</si>
  <si>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</si>
  <si>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</si>
  <si>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</si>
  <si>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</si>
  <si>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</si>
  <si>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</si>
  <si>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</si>
  <si>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</si>
  <si>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</si>
  <si>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</si>
  <si>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</si>
  <si>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</si>
  <si>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</si>
  <si>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</si>
  <si>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</si>
  <si>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</si>
  <si>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</si>
  <si>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</si>
  <si>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</si>
  <si>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</si>
  <si>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</si>
  <si>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</si>
  <si>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</si>
  <si>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</si>
  <si>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</si>
  <si>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</si>
  <si>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</si>
  <si>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</si>
  <si>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</si>
  <si>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</si>
  <si>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</si>
  <si>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</si>
  <si>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</si>
  <si>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</si>
  <si>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</si>
  <si>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</si>
  <si>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</si>
  <si>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</si>
  <si>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</si>
  <si>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</si>
  <si>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</si>
  <si>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</si>
  <si>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</si>
  <si>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</si>
  <si>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</si>
  <si>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</si>
  <si>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</si>
  <si>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</si>
  <si>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</si>
  <si>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</si>
  <si>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</si>
  <si>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</si>
  <si>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</si>
  <si>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</si>
  <si>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</si>
  <si>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</si>
  <si>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</si>
  <si>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</si>
  <si>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</si>
  <si>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</si>
  <si>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</si>
  <si>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</si>
  <si>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</si>
  <si>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</si>
  <si>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</si>
  <si>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</si>
  <si>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</si>
  <si>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</si>
  <si>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</si>
  <si>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</si>
  <si>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</si>
  <si>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</si>
  <si>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</si>
  <si>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</si>
  <si>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</si>
  <si>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</si>
  <si>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</si>
  <si>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</si>
  <si>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</si>
  <si>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</si>
  <si>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</si>
  <si>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</si>
  <si>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</si>
  <si>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</si>
  <si>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</si>
  <si>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</si>
  <si>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</si>
  <si>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</si>
  <si>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</si>
  <si>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</si>
  <si>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</si>
  <si>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</si>
  <si>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</si>
  <si>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</si>
  <si>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</si>
  <si>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</si>
  <si>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</si>
  <si>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</si>
  <si>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</si>
  <si>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</si>
  <si>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</si>
  <si>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</si>
  <si>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</si>
  <si>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</si>
  <si>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</si>
  <si>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</si>
  <si>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</si>
  <si>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</si>
  <si>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</si>
  <si>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</si>
  <si>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</si>
  <si>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</si>
  <si>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</si>
  <si>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</si>
  <si>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</si>
  <si>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</si>
  <si>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</si>
  <si>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</si>
  <si>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</si>
  <si>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</si>
  <si>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</si>
  <si>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</si>
  <si>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</si>
  <si>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</si>
  <si>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</si>
  <si>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</si>
  <si>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</si>
  <si>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</si>
  <si>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</si>
  <si>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</si>
  <si>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</si>
  <si>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</si>
  <si>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</si>
  <si>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</si>
  <si>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</si>
  <si>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</si>
  <si>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</si>
  <si>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</si>
  <si>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</si>
  <si>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</si>
  <si>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</si>
  <si>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</si>
  <si>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</si>
  <si>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</si>
  <si>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</si>
  <si>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</si>
  <si>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</si>
  <si>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</si>
  <si>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</si>
  <si>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</si>
  <si>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</si>
  <si>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</si>
  <si>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</si>
  <si>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</si>
  <si>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</si>
  <si>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</si>
  <si>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</si>
  <si>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</si>
  <si>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</si>
  <si>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</si>
  <si>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</si>
  <si>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</si>
  <si>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</si>
  <si>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</si>
  <si>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</si>
  <si>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</si>
  <si>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</si>
  <si>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</si>
  <si>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</si>
  <si>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</si>
  <si>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</si>
  <si>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</si>
  <si>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</si>
  <si>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</si>
  <si>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</si>
  <si>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</si>
  <si>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</si>
  <si>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</si>
  <si>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</si>
  <si>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</si>
  <si>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</si>
  <si>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</si>
  <si>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</si>
  <si>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</si>
  <si>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</si>
  <si>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</si>
  <si>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</si>
  <si>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</si>
  <si>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</si>
  <si>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</si>
  <si>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</si>
  <si>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</si>
  <si>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</si>
  <si>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</si>
  <si>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</si>
  <si>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</si>
  <si>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</si>
  <si>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</si>
  <si>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</si>
  <si>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</si>
  <si>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</si>
  <si>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</si>
  <si>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</si>
  <si>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</si>
  <si>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</si>
  <si>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</si>
  <si>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</si>
  <si>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</si>
  <si>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</si>
  <si>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</si>
  <si>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</si>
  <si>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</si>
  <si>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</si>
  <si>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</si>
  <si>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</si>
  <si>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</si>
  <si>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</si>
  <si>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</si>
  <si>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</si>
  <si>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</si>
  <si>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</si>
  <si>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</si>
  <si>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</si>
  <si>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</si>
  <si>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</si>
  <si>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</si>
  <si>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</si>
  <si>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</si>
  <si>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</si>
  <si>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</si>
  <si>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</si>
  <si>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</si>
  <si>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</si>
  <si>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</si>
  <si>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</si>
  <si>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</si>
  <si>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</si>
  <si>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</si>
  <si>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</si>
  <si>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</si>
  <si>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</si>
  <si>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</si>
  <si>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</si>
  <si>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</si>
  <si>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</si>
  <si>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</si>
  <si>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</si>
  <si>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</si>
  <si>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</si>
  <si>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</si>
  <si>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</si>
  <si>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</si>
  <si>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</si>
  <si>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</si>
  <si>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</si>
  <si>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</si>
  <si>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</si>
  <si>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</si>
  <si>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</si>
  <si>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</si>
  <si>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</si>
  <si>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</si>
  <si>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</si>
  <si>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</si>
  <si>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</si>
  <si>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</si>
  <si>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</si>
  <si>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</si>
  <si>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</si>
  <si>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</si>
  <si>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</si>
  <si>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</si>
  <si>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</si>
  <si>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</si>
  <si>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</si>
  <si>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</si>
  <si>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</si>
  <si>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</si>
  <si>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</si>
  <si>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</si>
  <si>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</si>
  <si>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</si>
  <si>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</si>
  <si>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</si>
  <si>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</si>
  <si>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</si>
  <si>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</si>
  <si>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</si>
  <si>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</si>
  <si>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</si>
  <si>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</si>
  <si>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</si>
  <si>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</si>
  <si>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</si>
  <si>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</si>
  <si>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</si>
  <si>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</si>
  <si>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</si>
  <si>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</si>
  <si>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</si>
  <si>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</si>
  <si>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</si>
  <si>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</si>
  <si>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</si>
  <si>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</si>
  <si>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</si>
  <si>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</si>
  <si>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</si>
  <si>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</si>
  <si>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</si>
  <si>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</si>
  <si>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</si>
  <si>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</si>
  <si>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</si>
  <si>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</si>
  <si>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</si>
  <si>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</si>
  <si>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</si>
  <si>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</si>
  <si>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</si>
  <si>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</si>
  <si>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</si>
  <si>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</si>
  <si>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</si>
  <si>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</si>
  <si>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</si>
  <si>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</si>
  <si>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</si>
  <si>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</si>
  <si>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</si>
  <si>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</si>
  <si>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</si>
  <si>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</si>
  <si>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</si>
  <si>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</si>
  <si>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</si>
  <si>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</si>
  <si>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</si>
  <si>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</si>
  <si>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</si>
  <si>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</si>
  <si>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</si>
  <si>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</si>
  <si>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</si>
  <si>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</si>
  <si>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</si>
  <si>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</si>
  <si>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</si>
  <si>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</si>
  <si>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</si>
  <si>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</si>
  <si>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</si>
  <si>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</si>
  <si>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</si>
  <si>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</si>
  <si>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</si>
  <si>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</si>
  <si>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</si>
  <si>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</si>
  <si>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</si>
  <si>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</si>
  <si>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</si>
  <si>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</si>
  <si>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</si>
  <si>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</si>
  <si>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</si>
  <si>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</si>
  <si>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</si>
  <si>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</si>
  <si>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</si>
  <si>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</si>
  <si>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</si>
  <si>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</si>
  <si>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</si>
  <si>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</si>
  <si>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</si>
  <si>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</si>
  <si>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</si>
  <si>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</si>
  <si>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</si>
  <si>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</si>
  <si>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</si>
  <si>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</si>
  <si>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</si>
  <si>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</si>
  <si>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</si>
  <si>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</si>
  <si>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</si>
  <si>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</si>
  <si>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</si>
  <si>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</si>
  <si>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</si>
  <si>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</si>
  <si>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</si>
  <si>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</si>
  <si>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</si>
  <si>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</si>
  <si>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</si>
  <si>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</si>
  <si>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</si>
  <si>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</si>
  <si>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</si>
  <si>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</si>
  <si>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</si>
  <si>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</si>
  <si>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</si>
  <si>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</si>
  <si>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</si>
  <si>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</si>
  <si>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</si>
  <si>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</si>
  <si>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</si>
  <si>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</si>
  <si>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</si>
  <si>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</si>
  <si>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</si>
  <si>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</si>
  <si>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</si>
  <si>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</si>
  <si>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</si>
  <si>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</si>
  <si>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</si>
  <si>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</si>
  <si>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</si>
  <si>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</si>
  <si>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</si>
  <si>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</si>
  <si>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</si>
  <si>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</si>
  <si>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</si>
  <si>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</si>
  <si>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</si>
  <si>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</si>
  <si>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</si>
  <si>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</si>
  <si>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</si>
  <si>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</si>
  <si>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</si>
  <si>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</si>
  <si>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</si>
  <si>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</si>
  <si>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</si>
  <si>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</si>
  <si>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</si>
  <si>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</si>
  <si>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</si>
  <si>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</si>
  <si>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</si>
  <si>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</si>
  <si>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</si>
  <si>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</si>
  <si>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</si>
  <si>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</si>
  <si>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</si>
  <si>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</si>
  <si>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</si>
  <si>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</si>
  <si>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</si>
  <si>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</si>
  <si>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</si>
  <si>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</si>
  <si>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</si>
  <si>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</si>
  <si>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</si>
  <si>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</si>
  <si>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</si>
  <si>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</si>
  <si>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</si>
  <si>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</si>
  <si>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</si>
  <si>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</si>
  <si>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</si>
  <si>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</si>
  <si>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</si>
  <si>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</si>
  <si>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</si>
  <si>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</si>
  <si>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</si>
  <si>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</si>
  <si>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</si>
  <si>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</si>
  <si>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</si>
  <si>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</si>
  <si>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</si>
  <si>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</si>
  <si>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</si>
  <si>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</si>
  <si>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</si>
  <si>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</si>
  <si>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</si>
  <si>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</si>
  <si>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</si>
  <si>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</si>
  <si>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</si>
  <si>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</si>
  <si>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</si>
  <si>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</si>
  <si>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</si>
  <si>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</si>
  <si>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</si>
  <si>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</si>
  <si>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</si>
  <si>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</si>
  <si>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</si>
  <si>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</si>
  <si>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</si>
  <si>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</si>
  <si>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</si>
  <si>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</si>
  <si>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</si>
  <si>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</si>
  <si>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</si>
  <si>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</si>
  <si>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</si>
  <si>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</si>
  <si>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</si>
  <si>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</si>
  <si>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</si>
  <si>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</si>
  <si>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</si>
  <si>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</si>
  <si>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</si>
  <si>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</si>
  <si>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</si>
  <si>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</si>
  <si>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</si>
  <si>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</si>
  <si>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</si>
  <si>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</si>
  <si>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</si>
  <si>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</si>
  <si>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</si>
  <si>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</si>
  <si>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</si>
  <si>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</si>
  <si>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</si>
  <si>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</si>
  <si>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</si>
  <si>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</si>
  <si>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</si>
  <si>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</si>
  <si>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</si>
  <si>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</si>
  <si>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</si>
  <si>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</si>
  <si>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</si>
  <si>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</si>
  <si>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</si>
  <si>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</si>
  <si>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</si>
  <si>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</si>
  <si>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</si>
  <si>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</si>
  <si>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</si>
  <si>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</si>
  <si>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</si>
  <si>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</si>
  <si>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</si>
  <si>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</si>
  <si>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</si>
  <si>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</si>
  <si>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</si>
  <si>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</si>
  <si>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</si>
  <si>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</si>
  <si>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</si>
  <si>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</si>
  <si>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</si>
  <si>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</si>
  <si>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</si>
  <si>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</si>
  <si>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</si>
  <si>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</si>
  <si>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</si>
  <si>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</si>
  <si>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</si>
  <si>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</si>
  <si>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</si>
  <si>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</si>
  <si>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</si>
  <si>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</si>
  <si>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</si>
  <si>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</si>
  <si>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</si>
  <si>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</si>
  <si>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</si>
  <si>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</si>
  <si>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</si>
  <si>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</si>
  <si>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</si>
  <si>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</si>
  <si>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</si>
  <si>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</si>
  <si>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</si>
  <si>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</si>
  <si>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</si>
  <si>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</si>
  <si>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</si>
  <si>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</si>
  <si>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</si>
  <si>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</si>
  <si>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</si>
  <si>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</si>
  <si>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</si>
  <si>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</si>
  <si>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</si>
  <si>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</si>
  <si>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</si>
  <si>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</si>
  <si>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</si>
  <si>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</si>
  <si>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</si>
  <si>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</si>
  <si>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</si>
  <si>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</si>
  <si>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</si>
  <si>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</si>
  <si>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</si>
  <si>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</si>
  <si>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</si>
  <si>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</si>
  <si>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</si>
  <si>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</si>
  <si>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</si>
  <si>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</si>
  <si>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</si>
  <si>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</si>
  <si>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</si>
  <si>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</si>
  <si>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</si>
  <si>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</si>
  <si>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</si>
  <si>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</si>
  <si>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</si>
  <si>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</si>
  <si>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</si>
  <si>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</si>
  <si>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</si>
  <si>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</si>
  <si>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</si>
  <si>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</si>
  <si>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</si>
  <si>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</si>
  <si>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</si>
  <si>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</si>
  <si>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</si>
  <si>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</si>
  <si>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</si>
  <si>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</si>
  <si>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</si>
  <si>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</si>
  <si>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</si>
  <si>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</si>
  <si>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</si>
  <si>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</si>
  <si>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</si>
  <si>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</si>
  <si>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</si>
  <si>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</si>
  <si>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</si>
  <si>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</si>
  <si>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</si>
  <si>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</si>
  <si>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</si>
  <si>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</si>
  <si>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</si>
  <si>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</si>
  <si>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</si>
  <si>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</si>
  <si>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</si>
  <si>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</si>
  <si>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</si>
  <si>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</si>
  <si>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</si>
  <si>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</si>
  <si>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</si>
  <si>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</si>
  <si>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</si>
  <si>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</si>
  <si>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</si>
  <si>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</si>
  <si>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</si>
  <si>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</si>
  <si>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</si>
  <si>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</si>
  <si>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</si>
  <si>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</si>
  <si>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</si>
  <si>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</si>
  <si>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</si>
  <si>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</si>
  <si>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</si>
  <si>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</si>
  <si>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</si>
  <si>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</si>
  <si>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</si>
  <si>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</si>
  <si>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</si>
  <si>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</si>
  <si>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</si>
  <si>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</si>
  <si>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</si>
  <si>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</si>
  <si>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</si>
  <si>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</si>
  <si>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</si>
  <si>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</si>
  <si>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</si>
  <si>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</si>
  <si>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</si>
  <si>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</si>
  <si>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</si>
  <si>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</si>
  <si>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</si>
  <si>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</si>
  <si>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</si>
  <si>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</si>
  <si>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</si>
  <si>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</si>
  <si>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</si>
  <si>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</si>
  <si>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</si>
  <si>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</si>
  <si>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</si>
  <si>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</si>
  <si>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</si>
  <si>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</si>
  <si>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</si>
  <si>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</si>
  <si>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</si>
  <si>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</si>
  <si>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</si>
  <si>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</si>
  <si>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</si>
  <si>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</si>
  <si>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</si>
  <si>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</si>
  <si>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</si>
  <si>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</si>
  <si>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</si>
  <si>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</si>
  <si>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</si>
  <si>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</si>
  <si>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</si>
  <si>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</si>
  <si>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</si>
  <si>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</si>
  <si>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</si>
  <si>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</si>
  <si>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</si>
  <si>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</si>
  <si>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</si>
  <si>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</si>
  <si>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</si>
  <si>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</si>
  <si>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</si>
  <si>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</si>
  <si>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</si>
  <si>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</si>
  <si>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</si>
  <si>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</si>
  <si>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</si>
  <si>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</si>
  <si>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</si>
  <si>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</si>
  <si>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</si>
  <si>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</si>
  <si>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</si>
  <si>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</si>
  <si>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</si>
  <si>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</si>
  <si>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</si>
  <si>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</si>
  <si>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</si>
  <si>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</si>
  <si>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</si>
  <si>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</si>
  <si>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</si>
  <si>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</si>
  <si>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</si>
  <si>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</si>
  <si>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</si>
  <si>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</si>
  <si>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</si>
  <si>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</si>
  <si>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</si>
  <si>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</si>
  <si>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</si>
  <si>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</si>
  <si>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</si>
  <si>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</si>
  <si>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</si>
  <si>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</si>
  <si>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</si>
  <si>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</si>
  <si>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</si>
  <si>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</si>
  <si>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</si>
  <si>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</si>
  <si>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</si>
  <si>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</si>
  <si>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</si>
  <si>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</si>
  <si>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</si>
  <si>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</si>
  <si>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</si>
  <si>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</si>
  <si>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</si>
  <si>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</si>
  <si>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</si>
  <si>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</si>
  <si>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</si>
  <si>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</si>
  <si>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</si>
  <si>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</si>
  <si>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</si>
  <si>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</si>
  <si>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</si>
  <si>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</si>
  <si>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</si>
  <si>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</si>
  <si>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</si>
  <si>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</si>
  <si>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</si>
  <si>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</si>
  <si>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</si>
  <si>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</si>
  <si>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</si>
  <si>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</si>
  <si>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</si>
  <si>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</si>
  <si>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</si>
  <si>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</si>
  <si>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</si>
  <si>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</si>
  <si>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</si>
  <si>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</si>
  <si>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</si>
  <si>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</si>
  <si>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</si>
  <si>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</si>
  <si>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</si>
  <si>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</si>
  <si>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</si>
  <si>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</si>
  <si>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</si>
  <si>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</si>
  <si>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</si>
  <si>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</si>
  <si>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</si>
  <si>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</si>
  <si>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</si>
  <si>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</si>
  <si>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</si>
  <si>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</si>
  <si>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</si>
  <si>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</si>
  <si>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</si>
  <si>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</si>
  <si>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</si>
  <si>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</si>
  <si>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</si>
  <si>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</si>
  <si>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</si>
  <si>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</si>
  <si>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</si>
  <si>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</si>
  <si>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</si>
  <si>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</si>
  <si>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</si>
  <si>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</si>
  <si>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</si>
  <si>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</si>
  <si>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</si>
  <si>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</si>
  <si>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</si>
  <si>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</si>
  <si>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</si>
  <si>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</si>
  <si>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</si>
  <si>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</si>
  <si>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</si>
  <si>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</si>
  <si>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</si>
  <si>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</si>
  <si>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</si>
  <si>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</si>
  <si>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</si>
  <si>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</si>
  <si>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</si>
  <si>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</si>
  <si>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</si>
  <si>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</si>
  <si>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</si>
  <si>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</si>
  <si>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</si>
  <si>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</si>
  <si>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</si>
  <si>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</si>
  <si>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</si>
  <si>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</si>
  <si>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</si>
  <si>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</si>
  <si>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</si>
  <si>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</si>
  <si>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</si>
  <si>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</si>
  <si>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</si>
  <si>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</si>
  <si>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</si>
  <si>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</si>
  <si>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</si>
  <si>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</si>
  <si>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</si>
  <si>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</si>
  <si>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</si>
  <si>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</si>
  <si>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</si>
  <si>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</si>
  <si>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</si>
  <si>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</si>
  <si>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</si>
  <si>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</si>
  <si>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</si>
  <si>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</si>
  <si>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</si>
  <si>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</si>
  <si>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</si>
  <si>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</si>
  <si>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</si>
  <si>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</si>
  <si>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</si>
  <si>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</si>
  <si>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</si>
  <si>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</si>
  <si>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</si>
  <si>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</si>
  <si>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</si>
  <si>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</si>
  <si>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</si>
  <si>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</si>
  <si>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</si>
  <si>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</si>
  <si>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</si>
  <si>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</si>
  <si>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</si>
  <si>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</si>
  <si>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</si>
  <si>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</si>
  <si>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</si>
  <si>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</si>
  <si>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</si>
  <si>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</si>
  <si>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</si>
  <si>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</si>
  <si>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</si>
  <si>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</si>
  <si>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</si>
  <si>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</si>
  <si>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</si>
  <si>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</si>
  <si>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</si>
  <si>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</si>
  <si>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</si>
  <si>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</si>
  <si>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</si>
  <si>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</si>
  <si>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</si>
  <si>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</si>
  <si>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</si>
  <si>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</si>
  <si>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</si>
  <si>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</si>
  <si>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</si>
  <si>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</si>
  <si>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</si>
  <si>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</si>
  <si>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</si>
  <si>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</si>
  <si>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</si>
  <si>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</si>
  <si>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</si>
  <si>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</si>
  <si>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</si>
  <si>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</si>
  <si>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</si>
  <si>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</si>
  <si>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</si>
  <si>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</si>
  <si>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</si>
  <si>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</si>
  <si>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</si>
  <si>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</si>
  <si>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</si>
  <si>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</si>
  <si>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</si>
  <si>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</si>
  <si>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</si>
  <si>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</si>
  <si>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</si>
  <si>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</si>
  <si>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</si>
  <si>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</si>
  <si>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</si>
  <si>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</si>
  <si>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</si>
  <si>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</si>
  <si>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</si>
  <si>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</si>
  <si>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</si>
  <si>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</si>
  <si>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</si>
  <si>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</si>
  <si>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</si>
  <si>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</si>
  <si>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</si>
  <si>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</si>
  <si>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</si>
  <si>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</si>
  <si>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</si>
  <si>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</si>
  <si>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</si>
  <si>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</si>
  <si>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</si>
  <si>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</si>
  <si>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</si>
  <si>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</si>
  <si>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</si>
  <si>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</si>
  <si>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</si>
  <si>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</si>
  <si>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</si>
  <si>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</si>
  <si>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</si>
  <si>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</si>
  <si>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</si>
  <si>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</si>
  <si>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</si>
  <si>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</si>
  <si>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</si>
  <si>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</si>
  <si>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</si>
  <si>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</si>
  <si>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</si>
  <si>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</si>
  <si>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</si>
  <si>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</si>
  <si>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</si>
  <si>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</si>
  <si>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</si>
  <si>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</si>
  <si>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</si>
  <si>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</si>
  <si>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</si>
  <si>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</si>
  <si>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</si>
  <si>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</si>
  <si>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</si>
  <si>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</si>
  <si>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</si>
  <si>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</si>
  <si>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</si>
  <si>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</si>
  <si>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</si>
  <si>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</si>
  <si>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</si>
  <si>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</si>
  <si>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</si>
  <si>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</si>
  <si>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</si>
  <si>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</si>
  <si>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</si>
  <si>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</si>
  <si>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</si>
  <si>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</si>
  <si>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</si>
  <si>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</si>
  <si>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</si>
  <si>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</si>
  <si>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</si>
  <si>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</si>
  <si>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</si>
  <si>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</si>
  <si>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</si>
  <si>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</si>
  <si>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</si>
  <si>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</si>
  <si>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</si>
  <si>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</si>
  <si>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</si>
  <si>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</si>
  <si>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</si>
  <si>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</si>
  <si>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</si>
  <si>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</si>
  <si>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</si>
  <si>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</si>
  <si>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</si>
  <si>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</si>
  <si>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</si>
  <si>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</si>
  <si>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</si>
  <si>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</si>
  <si>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</si>
  <si>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</si>
  <si>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</si>
  <si>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</si>
  <si>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</si>
  <si>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</si>
  <si>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</si>
  <si>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</si>
  <si>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</si>
  <si>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</si>
  <si>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</si>
  <si>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</si>
  <si>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</si>
  <si>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</si>
  <si>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</si>
  <si>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</si>
  <si>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</si>
  <si>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</si>
  <si>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</si>
  <si>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</si>
  <si>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</si>
  <si>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</si>
  <si>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</si>
  <si>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</si>
  <si>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</si>
  <si>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</si>
  <si>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</si>
  <si>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</si>
  <si>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</si>
  <si>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</si>
  <si>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</si>
  <si>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</si>
  <si>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</si>
  <si>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</si>
  <si>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</si>
  <si>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</si>
  <si>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</si>
  <si>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</si>
  <si>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</si>
  <si>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</si>
  <si>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</si>
  <si>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</si>
  <si>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</si>
  <si>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</si>
  <si>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</si>
  <si>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</si>
  <si>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</si>
  <si>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</si>
  <si>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</si>
  <si>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</si>
  <si>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</si>
  <si>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</si>
  <si>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</si>
  <si>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</si>
  <si>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</si>
  <si>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</si>
  <si>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</si>
  <si>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</si>
  <si>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</si>
  <si>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</si>
  <si>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</si>
  <si>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</si>
  <si>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</si>
  <si>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</si>
  <si>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</si>
  <si>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</si>
  <si>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</si>
  <si>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</si>
  <si>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</si>
  <si>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</si>
  <si>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</si>
  <si>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</si>
  <si>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</si>
  <si>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</si>
  <si>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</si>
  <si>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</si>
  <si>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</si>
  <si>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</si>
  <si>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</si>
  <si>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</si>
  <si>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</si>
  <si>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</si>
  <si>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</si>
  <si>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</si>
  <si>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</si>
  <si>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</si>
  <si>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</si>
  <si>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</si>
  <si>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</si>
  <si>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</si>
  <si>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</si>
  <si>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</si>
  <si>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</si>
  <si>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</si>
  <si>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</si>
  <si>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</si>
  <si>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</si>
  <si>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</si>
  <si>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</si>
  <si>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</si>
  <si>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</si>
  <si>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</si>
  <si>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</si>
  <si>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</si>
  <si>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</si>
  <si>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</si>
  <si>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</si>
  <si>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</si>
  <si>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</si>
  <si>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</si>
  <si>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</si>
  <si>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</si>
  <si>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</si>
  <si>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</si>
  <si>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</si>
  <si>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</si>
  <si>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</si>
  <si>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</si>
  <si>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</si>
  <si>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</si>
  <si>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</si>
  <si>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</si>
  <si>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</si>
  <si>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</si>
  <si>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</si>
  <si>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</si>
  <si>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</si>
  <si>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</si>
  <si>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</si>
  <si>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</si>
  <si>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</si>
  <si>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</si>
  <si>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</si>
  <si>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</si>
  <si>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</si>
  <si>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</si>
  <si>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</si>
  <si>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</si>
  <si>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</si>
  <si>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</si>
  <si>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</si>
  <si>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</si>
  <si>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</si>
  <si>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</si>
  <si>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</si>
  <si>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</si>
  <si>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</si>
  <si>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</si>
  <si>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</si>
  <si>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</si>
  <si>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</si>
  <si>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</si>
  <si>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</si>
  <si>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</si>
  <si>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</si>
  <si>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</si>
  <si>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</si>
  <si>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</si>
  <si>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</si>
  <si>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</si>
  <si>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</si>
  <si>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</si>
  <si>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</si>
  <si>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</si>
  <si>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</si>
  <si>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</si>
  <si>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</si>
  <si>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</si>
  <si>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</si>
  <si>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</si>
  <si>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</si>
  <si>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</si>
  <si>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</si>
  <si>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</si>
  <si>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</si>
  <si>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</si>
  <si>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</si>
  <si>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</si>
  <si>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</si>
  <si>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</si>
  <si>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</si>
  <si>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</si>
  <si>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</si>
  <si>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</si>
  <si>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</si>
  <si>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</si>
  <si>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</si>
  <si>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</si>
  <si>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</si>
  <si>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</si>
  <si>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</si>
  <si>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</si>
  <si>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</si>
  <si>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</si>
  <si>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</si>
  <si>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</si>
  <si>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</si>
  <si>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</si>
  <si>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</si>
  <si>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</si>
  <si>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</si>
  <si>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</si>
  <si>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</si>
  <si>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</si>
  <si>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</si>
  <si>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</si>
  <si>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</si>
  <si>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</si>
  <si>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</si>
  <si>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</si>
  <si>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</si>
  <si>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</si>
  <si>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</si>
  <si>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</si>
  <si>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</si>
  <si>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</si>
  <si>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</si>
  <si>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</si>
  <si>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</si>
  <si>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</si>
  <si>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</si>
  <si>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</si>
  <si>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</si>
  <si>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</si>
  <si>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</si>
  <si>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</si>
  <si>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</si>
  <si>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</si>
  <si>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</si>
  <si>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</si>
  <si>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</si>
  <si>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</si>
  <si>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</si>
  <si>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</si>
  <si>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</si>
  <si>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</si>
  <si>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</si>
  <si>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</si>
  <si>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</si>
  <si>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</si>
  <si>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</si>
  <si>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</si>
  <si>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</si>
  <si>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</si>
  <si>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</si>
  <si>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</si>
  <si>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</si>
  <si>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</si>
  <si>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</si>
  <si>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</si>
  <si>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</si>
  <si>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</si>
  <si>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</si>
  <si>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</si>
  <si>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</si>
  <si>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</si>
  <si>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</si>
  <si>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</si>
  <si>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</si>
  <si>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</si>
  <si>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</si>
  <si>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</si>
  <si>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</si>
  <si>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</si>
  <si>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</si>
  <si>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</si>
  <si>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</si>
  <si>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</si>
  <si>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</si>
  <si>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</si>
  <si>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</si>
  <si>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</si>
  <si>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</si>
  <si>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</si>
  <si>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</si>
  <si>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</si>
  <si>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</si>
  <si>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</si>
  <si>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</si>
  <si>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</si>
  <si>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</si>
  <si>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</si>
  <si>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</si>
  <si>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</si>
  <si>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</si>
  <si>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</si>
  <si>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</si>
  <si>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</si>
  <si>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</si>
  <si>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</si>
  <si>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</si>
  <si>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</si>
  <si>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</si>
  <si>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</si>
  <si>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</si>
  <si>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</si>
  <si>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</si>
  <si>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</si>
  <si>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</si>
  <si>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</si>
  <si>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</si>
  <si>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</si>
  <si>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</si>
  <si>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</si>
  <si>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</si>
  <si>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</si>
  <si>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</si>
  <si>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</si>
  <si>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</si>
  <si>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</si>
  <si>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</si>
  <si>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</si>
  <si>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</si>
  <si>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</si>
  <si>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</si>
  <si>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</si>
  <si>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</si>
  <si>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</si>
  <si>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</si>
  <si>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</si>
  <si>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</si>
  <si>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</si>
  <si>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</si>
  <si>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</si>
  <si>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</si>
  <si>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</si>
  <si>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</si>
  <si>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</si>
  <si>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</si>
  <si>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</si>
  <si>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</si>
  <si>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</si>
  <si>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</si>
  <si>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</si>
  <si>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</si>
  <si>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</si>
  <si>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</si>
  <si>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</si>
  <si>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</si>
  <si>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</si>
  <si>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</si>
  <si>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</si>
  <si>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</si>
  <si>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</si>
  <si>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</si>
  <si>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</si>
  <si>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</si>
  <si>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</si>
  <si>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</si>
  <si>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</si>
  <si>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</si>
  <si>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</si>
  <si>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</si>
  <si>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</si>
  <si>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</si>
  <si>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</si>
  <si>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</si>
  <si>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</si>
  <si>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</si>
  <si>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</si>
  <si>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</si>
  <si>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</si>
  <si>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</si>
  <si>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</si>
  <si>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</si>
  <si>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</si>
  <si>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</si>
  <si>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</si>
  <si>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</si>
  <si>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</si>
  <si>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</si>
  <si>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</si>
  <si>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</si>
  <si>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</si>
  <si>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</si>
  <si>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</si>
  <si>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</si>
  <si>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</si>
  <si>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</si>
  <si>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</si>
  <si>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</si>
  <si>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</si>
  <si>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</si>
  <si>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</si>
  <si>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</si>
  <si>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</si>
  <si>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</si>
  <si>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</si>
  <si>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</si>
  <si>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</si>
  <si>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</si>
  <si>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</si>
  <si>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</si>
  <si>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</si>
  <si>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</si>
  <si>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</si>
  <si>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</si>
  <si>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</si>
  <si>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</si>
  <si>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</si>
  <si>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</si>
  <si>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</si>
  <si>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</si>
  <si>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</si>
  <si>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</si>
  <si>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</si>
  <si>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</si>
  <si>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</si>
  <si>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</si>
  <si>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</si>
  <si>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</si>
  <si>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</si>
  <si>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</si>
  <si>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</si>
  <si>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</si>
  <si>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</si>
  <si>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</si>
  <si>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</si>
  <si>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</si>
  <si>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</si>
  <si>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</si>
  <si>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</si>
  <si>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</si>
  <si>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</si>
  <si>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</si>
  <si>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</si>
  <si>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</si>
  <si>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</si>
  <si>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</si>
  <si>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</si>
  <si>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</si>
  <si>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</si>
  <si>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</si>
  <si>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</si>
  <si>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</si>
  <si>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</si>
  <si>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</si>
  <si>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</si>
  <si>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</si>
  <si>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</si>
  <si>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</si>
  <si>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</si>
  <si>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</si>
  <si>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</si>
  <si>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</si>
  <si>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</si>
  <si>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</si>
  <si>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</si>
  <si>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</si>
  <si>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</si>
  <si>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</si>
  <si>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</si>
  <si>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</si>
  <si>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</si>
  <si>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</si>
  <si>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</si>
  <si>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</si>
  <si>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</si>
  <si>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</si>
  <si>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</si>
  <si>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</si>
  <si>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</si>
  <si>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</si>
  <si>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</si>
  <si>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</si>
  <si>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</si>
  <si>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</si>
  <si>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</si>
  <si>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</si>
  <si>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</si>
  <si>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</si>
  <si>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</si>
  <si>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</si>
  <si>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</si>
  <si>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</si>
  <si>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</si>
  <si>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</si>
  <si>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</si>
  <si>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</si>
  <si>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</si>
  <si>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</si>
  <si>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</si>
  <si>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</si>
  <si>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</si>
  <si>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</si>
  <si>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</si>
  <si>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</si>
  <si>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</si>
  <si>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</si>
  <si>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</si>
  <si>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</si>
  <si>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</si>
  <si>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</si>
  <si>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</si>
  <si>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</si>
  <si>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</si>
  <si>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</si>
  <si>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</si>
  <si>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</si>
  <si>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</si>
  <si>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</si>
  <si>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</si>
  <si>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</si>
  <si>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</si>
  <si>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</si>
  <si>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</si>
  <si>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</si>
  <si>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</si>
  <si>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</si>
  <si>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</si>
  <si>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</si>
  <si>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</si>
  <si>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</si>
  <si>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</si>
  <si>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</si>
  <si>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</si>
  <si>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</si>
  <si>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</si>
  <si>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</si>
  <si>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</si>
  <si>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</si>
  <si>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</si>
  <si>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</si>
  <si>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</si>
  <si>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</si>
  <si>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</si>
  <si>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</si>
  <si>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</si>
  <si>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</si>
  <si>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</si>
  <si>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</si>
  <si>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</si>
  <si>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</si>
  <si>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</si>
  <si>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</si>
  <si>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</si>
  <si>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</si>
  <si>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</si>
  <si>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</si>
  <si>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</si>
  <si>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</si>
  <si>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</si>
  <si>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</si>
  <si>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</si>
  <si>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</si>
  <si>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</si>
  <si>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</si>
  <si>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</si>
  <si>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</si>
  <si>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</si>
  <si>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</si>
  <si>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</si>
  <si>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</si>
  <si>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</si>
  <si>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</si>
  <si>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</si>
  <si>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</si>
  <si>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</si>
  <si>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</si>
  <si>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</si>
  <si>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</si>
  <si>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</si>
  <si>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</si>
  <si>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</si>
  <si>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</si>
  <si>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</si>
  <si>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</si>
  <si>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</si>
  <si>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</si>
  <si>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</si>
  <si>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</si>
  <si>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</si>
  <si>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</si>
  <si>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</si>
  <si>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</si>
  <si>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</si>
  <si>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</si>
  <si>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</si>
  <si>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</si>
  <si>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</si>
  <si>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</si>
  <si>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</si>
  <si>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</si>
  <si>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</si>
  <si>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</si>
  <si>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</si>
  <si>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</si>
  <si>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</si>
  <si>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</si>
  <si>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</si>
  <si>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</si>
  <si>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</si>
  <si>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</si>
  <si>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</si>
  <si>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</si>
  <si>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</si>
  <si>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</si>
  <si>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</si>
  <si>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</si>
  <si>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</si>
  <si>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</si>
  <si>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</si>
  <si>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</si>
  <si>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</si>
  <si>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</si>
  <si>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</si>
  <si>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</si>
  <si>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</si>
  <si>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</si>
  <si>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</si>
  <si>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</si>
  <si>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</si>
  <si>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</si>
  <si>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</si>
  <si>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</si>
  <si>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</si>
  <si>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</si>
  <si>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</si>
  <si>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</si>
  <si>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</si>
  <si>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</si>
  <si>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</si>
  <si>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</si>
  <si>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</si>
  <si>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</si>
  <si>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</si>
  <si>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</si>
  <si>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</si>
  <si>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</si>
  <si>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</si>
  <si>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</si>
  <si>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</si>
  <si>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</si>
  <si>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</si>
  <si>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</si>
  <si>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</si>
  <si>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</si>
  <si>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</si>
  <si>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</si>
  <si>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</si>
  <si>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</si>
  <si>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</si>
  <si>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</si>
  <si>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</si>
  <si>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</si>
  <si>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</si>
  <si>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</si>
  <si>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</si>
  <si>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</si>
  <si>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</si>
  <si>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</si>
  <si>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</si>
  <si>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</si>
  <si>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</si>
  <si>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</si>
  <si>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</si>
  <si>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</si>
  <si>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</si>
  <si>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</si>
  <si>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</si>
  <si>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</si>
  <si>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</si>
  <si>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</si>
  <si>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</si>
  <si>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</si>
  <si>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</si>
  <si>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</si>
  <si>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</si>
  <si>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</si>
  <si>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</si>
  <si>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</si>
  <si>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</si>
  <si>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</si>
  <si>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</si>
  <si>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</si>
  <si>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</si>
  <si>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</si>
  <si>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</si>
  <si>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</si>
  <si>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</si>
  <si>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</si>
  <si>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</si>
  <si>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</si>
  <si>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</si>
  <si>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</si>
  <si>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</si>
  <si>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</si>
  <si>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</si>
  <si>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</si>
  <si>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</si>
  <si>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</si>
  <si>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</si>
  <si>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</si>
  <si>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</si>
  <si>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</si>
  <si>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</si>
  <si>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</si>
  <si>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</si>
  <si>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</si>
  <si>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</si>
  <si>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</si>
  <si>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</si>
  <si>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</si>
  <si>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</si>
  <si>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</si>
  <si>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</si>
  <si>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</si>
  <si>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</si>
  <si>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</si>
  <si>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</si>
  <si>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</si>
  <si>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</si>
  <si>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</si>
  <si>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</si>
  <si>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</si>
  <si>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</si>
  <si>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</si>
  <si>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</si>
  <si>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</si>
  <si>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</si>
  <si>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</si>
  <si>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</si>
  <si>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</si>
  <si>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</si>
  <si>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</si>
  <si>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</si>
  <si>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</si>
  <si>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</si>
  <si>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</si>
  <si>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</si>
  <si>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</si>
  <si>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</si>
  <si>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</si>
  <si>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</si>
  <si>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</si>
  <si>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</si>
  <si>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</si>
  <si>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</si>
  <si>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</si>
  <si>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</si>
  <si>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</si>
  <si>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</si>
  <si>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</si>
  <si>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</si>
  <si>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</si>
  <si>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</si>
  <si>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</si>
  <si>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</si>
  <si>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</si>
  <si>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</si>
  <si>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</si>
  <si>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</si>
  <si>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</si>
  <si>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</si>
  <si>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</si>
  <si>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</si>
  <si>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</si>
  <si>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</si>
  <si>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</si>
  <si>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</si>
  <si>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</si>
  <si>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</si>
  <si>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</si>
  <si>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</si>
  <si>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</si>
  <si>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</si>
  <si>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</si>
  <si>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</si>
  <si>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</si>
  <si>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</si>
  <si>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</si>
  <si>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</si>
  <si>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</si>
  <si>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</si>
  <si>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</si>
  <si>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</si>
  <si>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</si>
  <si>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</si>
  <si>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</si>
  <si>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</si>
  <si>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</si>
  <si>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</si>
  <si>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</si>
  <si>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</si>
  <si>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</si>
  <si>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</si>
  <si>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</si>
  <si>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</si>
  <si>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</si>
  <si>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</si>
  <si>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</si>
  <si>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</si>
  <si>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</si>
  <si>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</si>
  <si>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</si>
  <si>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</si>
  <si>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</si>
  <si>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</si>
  <si>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</si>
  <si>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</si>
  <si>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</si>
  <si>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</si>
  <si>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</si>
  <si>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</si>
  <si>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</si>
  <si>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</si>
  <si>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</si>
  <si>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</si>
  <si>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</si>
  <si>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</si>
  <si>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</si>
  <si>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</si>
  <si>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</si>
  <si>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</si>
  <si>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</si>
  <si>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</si>
  <si>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</si>
  <si>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</si>
  <si>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</si>
  <si>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</si>
  <si>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</si>
  <si>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</si>
  <si>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</si>
  <si>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</si>
  <si>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</si>
  <si>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</si>
  <si>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</si>
  <si>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</si>
  <si>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</si>
  <si>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</si>
  <si>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</si>
  <si>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</si>
  <si>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</si>
  <si>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</si>
  <si>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</si>
  <si>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</si>
  <si>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</si>
  <si>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</si>
  <si>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</si>
  <si>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</si>
  <si>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</si>
  <si>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</si>
  <si>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</si>
  <si>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</si>
  <si>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</si>
  <si>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</si>
  <si>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</si>
  <si>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</si>
  <si>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</si>
  <si>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</si>
  <si>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</si>
  <si>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</si>
  <si>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</si>
  <si>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</si>
  <si>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</si>
  <si>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</si>
  <si>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</si>
  <si>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</si>
  <si>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</si>
  <si>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</si>
  <si>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</si>
  <si>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</si>
  <si>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</si>
  <si>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</si>
  <si>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</si>
  <si>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</si>
  <si>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</si>
  <si>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</si>
  <si>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</si>
  <si>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</si>
  <si>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</si>
  <si>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</si>
  <si>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</si>
  <si>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</si>
  <si>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</si>
  <si>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</si>
  <si>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</si>
  <si>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</si>
  <si>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</si>
  <si>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</si>
  <si>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</si>
  <si>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</si>
  <si>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</si>
  <si>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</si>
  <si>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</si>
  <si>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</si>
  <si>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</si>
  <si>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</si>
  <si>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</si>
  <si>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</si>
  <si>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</si>
  <si>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</si>
  <si>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</si>
  <si>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</si>
  <si>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</si>
  <si>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</si>
  <si>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</si>
  <si>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</si>
  <si>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</si>
  <si>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</si>
  <si>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</si>
  <si>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</si>
  <si>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</si>
  <si>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</si>
  <si>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</si>
  <si>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</si>
  <si>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</si>
  <si>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</si>
  <si>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</si>
  <si>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</si>
  <si>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</si>
  <si>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</si>
  <si>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</si>
  <si>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</si>
  <si>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</si>
  <si>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</si>
  <si>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</si>
  <si>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</si>
  <si>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</si>
  <si>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</si>
  <si>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</si>
  <si>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</si>
  <si>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</si>
  <si>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</si>
  <si>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</si>
  <si>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</si>
  <si>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</si>
  <si>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</si>
  <si>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</si>
  <si>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</si>
  <si>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</si>
  <si>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</si>
  <si>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</si>
  <si>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</si>
  <si>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</si>
  <si>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</si>
  <si>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</si>
  <si>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</si>
  <si>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</si>
  <si>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</si>
  <si>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</si>
  <si>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</si>
  <si>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</si>
  <si>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</si>
  <si>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</si>
  <si>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</si>
  <si>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</si>
  <si>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</si>
  <si>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</si>
  <si>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</si>
  <si>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</si>
  <si>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</si>
  <si>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</si>
  <si>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</si>
  <si>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</si>
  <si>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</si>
  <si>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</si>
  <si>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</si>
  <si>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</si>
  <si>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</si>
  <si>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</si>
  <si>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</si>
  <si>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</si>
  <si>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</si>
  <si>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</si>
  <si>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</si>
  <si>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</si>
  <si>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</si>
  <si>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</si>
  <si>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</si>
  <si>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</si>
  <si>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</si>
  <si>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</si>
  <si>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</si>
  <si>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</si>
  <si>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</si>
  <si>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</si>
  <si>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</si>
  <si>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</si>
  <si>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</si>
  <si>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</si>
  <si>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</si>
  <si>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</si>
  <si>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</si>
  <si>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</si>
  <si>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</si>
  <si>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</si>
  <si>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</si>
  <si>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</si>
  <si>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</si>
  <si>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</si>
  <si>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</si>
  <si>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</si>
  <si>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</si>
  <si>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</si>
  <si>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</si>
  <si>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</si>
  <si>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</si>
  <si>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</si>
  <si>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</si>
  <si>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</si>
  <si>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</si>
  <si>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</si>
  <si>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</si>
  <si>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</si>
  <si>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</si>
  <si>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</si>
  <si>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</si>
  <si>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</si>
  <si>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</si>
  <si>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</si>
  <si>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</si>
  <si>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</si>
  <si>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</si>
  <si>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</si>
  <si>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</si>
  <si>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</si>
  <si>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</si>
  <si>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</si>
  <si>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</si>
  <si>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</si>
  <si>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</si>
  <si>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</si>
  <si>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</si>
  <si>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</si>
  <si>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</si>
  <si>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</si>
  <si>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</si>
  <si>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</si>
  <si>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</si>
  <si>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</si>
  <si>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</si>
  <si>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</si>
  <si>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</si>
  <si>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</si>
  <si>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</si>
  <si>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</si>
  <si>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</si>
  <si>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</si>
  <si>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</si>
  <si>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</si>
  <si>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</si>
  <si>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</si>
  <si>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</si>
  <si>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</si>
  <si>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</si>
  <si>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</si>
  <si>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</si>
  <si>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</si>
  <si>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</si>
  <si>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</si>
  <si>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</si>
  <si>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</si>
  <si>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</si>
  <si>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</si>
  <si>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</si>
  <si>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</si>
  <si>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</si>
  <si>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</si>
  <si>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</si>
  <si>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</si>
  <si>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</si>
  <si>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</si>
  <si>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</si>
  <si>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</si>
  <si>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</si>
  <si>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</si>
  <si>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</si>
  <si>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</si>
  <si>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</si>
  <si>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</si>
  <si>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</si>
  <si>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</si>
  <si>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</si>
  <si>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</si>
  <si>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</si>
  <si>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</si>
  <si>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</si>
  <si>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</si>
  <si>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</si>
  <si>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</si>
  <si>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</si>
  <si>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</si>
  <si>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</si>
  <si>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</si>
  <si>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</si>
  <si>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</si>
  <si>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</si>
  <si>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</si>
  <si>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</si>
  <si>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</si>
  <si>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</si>
  <si>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</si>
  <si>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</si>
  <si>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</si>
  <si>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</si>
  <si>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</si>
  <si>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</si>
  <si>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</si>
  <si>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</si>
  <si>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</si>
  <si>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</si>
  <si>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</si>
  <si>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</si>
  <si>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</si>
  <si>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</si>
  <si>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</si>
  <si>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</si>
  <si>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</si>
  <si>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</si>
  <si>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</si>
  <si>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</si>
  <si>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</si>
  <si>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</si>
  <si>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</si>
  <si>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</si>
  <si>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</si>
  <si>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</si>
  <si>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</si>
  <si>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</si>
  <si>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</si>
  <si>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</si>
  <si>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</si>
  <si>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</si>
  <si>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</si>
  <si>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</si>
  <si>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</si>
  <si>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</si>
  <si>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</si>
  <si>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</si>
  <si>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</si>
  <si>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</si>
  <si>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</si>
  <si>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</si>
  <si>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</si>
  <si>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</si>
  <si>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</si>
  <si>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</si>
  <si>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</si>
  <si>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</si>
  <si>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</si>
  <si>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</si>
  <si>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</si>
  <si>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</si>
  <si>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</si>
  <si>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</si>
  <si>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</si>
  <si>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</si>
  <si>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</si>
  <si>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</si>
  <si>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</si>
  <si>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</si>
  <si>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</si>
  <si>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</si>
  <si>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</si>
  <si>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</si>
  <si>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</si>
  <si>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</si>
  <si>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</si>
  <si>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</si>
  <si>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</si>
  <si>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</si>
  <si>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</si>
  <si>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</si>
  <si>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</si>
  <si>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</si>
  <si>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</si>
  <si>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</si>
  <si>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</si>
  <si>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</si>
  <si>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</si>
  <si>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</si>
  <si>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</si>
  <si>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</si>
  <si>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</si>
  <si>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</si>
  <si>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</si>
  <si>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</si>
  <si>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</si>
  <si>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</si>
  <si>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</si>
  <si>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</si>
  <si>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</si>
  <si>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</si>
  <si>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</si>
  <si>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</si>
  <si>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</si>
  <si>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</si>
  <si>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</si>
  <si>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</si>
  <si>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</si>
  <si>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</si>
  <si>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</si>
  <si>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</si>
  <si>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</si>
  <si>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</si>
  <si>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</si>
  <si>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</si>
  <si>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</si>
  <si>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</si>
  <si>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</si>
  <si>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</si>
  <si>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</si>
  <si>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</si>
  <si>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</si>
  <si>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</si>
  <si>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</si>
  <si>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</si>
  <si>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</si>
  <si>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</si>
  <si>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</si>
  <si>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</si>
  <si>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</si>
  <si>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</si>
  <si>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</si>
  <si>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</si>
  <si>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</si>
  <si>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</si>
  <si>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</si>
  <si>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</si>
  <si>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</si>
  <si>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</si>
  <si>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</si>
  <si>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</si>
  <si>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</si>
  <si>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</si>
  <si>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</si>
  <si>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</si>
  <si>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</si>
  <si>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</si>
  <si>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</si>
  <si>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</si>
  <si>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</si>
  <si>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</si>
  <si>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</si>
  <si>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</si>
  <si>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</si>
  <si>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</si>
  <si>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</si>
  <si>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</si>
  <si>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</si>
  <si>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</si>
  <si>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</si>
  <si>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</si>
  <si>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</si>
  <si>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</si>
  <si>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</si>
  <si>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</si>
  <si>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</si>
  <si>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</si>
  <si>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</si>
  <si>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</si>
  <si>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</si>
  <si>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</si>
  <si>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</si>
  <si>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</si>
  <si>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</si>
  <si>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</si>
  <si>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</si>
  <si>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</si>
  <si>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</si>
  <si>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</si>
  <si>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</si>
  <si>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</si>
  <si>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</si>
  <si>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</si>
  <si>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</si>
  <si>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</si>
  <si>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</si>
  <si>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</si>
  <si>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</si>
  <si>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</si>
  <si>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</si>
  <si>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</si>
  <si>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</si>
  <si>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</si>
  <si>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</si>
  <si>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</si>
  <si>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</si>
  <si>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</si>
  <si>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</si>
  <si>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</si>
  <si>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</si>
  <si>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</si>
  <si>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</si>
  <si>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</si>
  <si>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</si>
  <si>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</si>
  <si>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</si>
  <si>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</si>
  <si>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</si>
  <si>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</si>
  <si>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</si>
  <si>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</si>
  <si>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</si>
  <si>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</si>
  <si>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</si>
  <si>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</si>
  <si>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</si>
  <si>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</si>
  <si>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</si>
  <si>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</si>
  <si>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</si>
  <si>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</si>
  <si>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</si>
  <si>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</si>
  <si>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</si>
  <si>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</si>
  <si>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</si>
  <si>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</si>
  <si>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</si>
  <si>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</si>
  <si>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</si>
  <si>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</si>
  <si>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</si>
  <si>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</si>
  <si>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</si>
  <si>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</si>
  <si>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</si>
  <si>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</si>
  <si>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</si>
  <si>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</si>
  <si>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</si>
  <si>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</si>
  <si>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</si>
  <si>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</si>
  <si>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</si>
  <si>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</si>
  <si>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</si>
  <si>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</si>
  <si>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</si>
  <si>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</si>
  <si>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</si>
  <si>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</si>
  <si>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</si>
  <si>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</si>
  <si>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</si>
  <si>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</si>
  <si>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</si>
  <si>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</si>
  <si>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</si>
  <si>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</si>
  <si>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</si>
  <si>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</si>
  <si>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</si>
  <si>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</si>
  <si>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</si>
  <si>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</si>
  <si>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</si>
  <si>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</si>
  <si>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</si>
  <si>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</si>
  <si>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</si>
  <si>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</si>
  <si>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</si>
  <si>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</si>
  <si>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</si>
  <si>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</si>
  <si>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</si>
  <si>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</si>
  <si>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</si>
  <si>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</si>
  <si>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</si>
  <si>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</si>
  <si>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</si>
  <si>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</si>
  <si>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</si>
  <si>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</si>
  <si>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</si>
  <si>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</si>
  <si>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</si>
  <si>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</si>
  <si>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</si>
  <si>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</si>
  <si>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</si>
  <si>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</si>
  <si>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</si>
  <si>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</si>
  <si>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</si>
  <si>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</si>
  <si>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</si>
  <si>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</si>
  <si>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</si>
  <si>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</si>
  <si>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</si>
  <si>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</si>
  <si>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</si>
  <si>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</si>
  <si>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</si>
  <si>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</si>
  <si>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</si>
  <si>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</si>
  <si>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</si>
  <si>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</si>
  <si>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</si>
  <si>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</si>
  <si>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</si>
  <si>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</si>
  <si>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</si>
  <si>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</si>
  <si>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</si>
  <si>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</si>
  <si>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</si>
  <si>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</si>
  <si>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</si>
  <si>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</si>
  <si>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</si>
  <si>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</si>
  <si>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</si>
  <si>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</si>
  <si>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</si>
  <si>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</si>
  <si>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</si>
  <si>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</si>
  <si>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</si>
  <si>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</si>
  <si>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</si>
  <si>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</si>
  <si>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</si>
  <si>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</si>
  <si>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</si>
  <si>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</si>
  <si>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</si>
  <si>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</si>
  <si>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</si>
  <si>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</si>
  <si>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</si>
  <si>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</si>
  <si>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</si>
  <si>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</si>
  <si>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</si>
  <si>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</si>
  <si>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</si>
  <si>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</si>
  <si>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</si>
  <si>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</si>
  <si>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</si>
  <si>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</si>
  <si>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</si>
  <si>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</si>
  <si>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</si>
  <si>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</si>
  <si>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</si>
  <si>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</si>
  <si>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</si>
  <si>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</si>
  <si>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</si>
  <si>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</si>
  <si>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</si>
  <si>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</si>
  <si>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</si>
  <si>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</si>
  <si>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</si>
  <si>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</si>
  <si>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</si>
  <si>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</si>
  <si>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</si>
  <si>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</si>
  <si>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</si>
  <si>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</si>
  <si>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</si>
  <si>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</si>
  <si>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</si>
  <si>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</si>
  <si>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</si>
  <si>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</si>
  <si>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</si>
  <si>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</si>
  <si>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</si>
  <si>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</si>
  <si>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</si>
  <si>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</si>
  <si>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</si>
  <si>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</si>
  <si>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</si>
  <si>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</si>
  <si>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</si>
  <si>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</si>
  <si>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</si>
  <si>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</si>
  <si>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</si>
  <si>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</si>
  <si>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</si>
  <si>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</si>
  <si>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</si>
  <si>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</si>
  <si>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</si>
  <si>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</si>
  <si>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</si>
  <si>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</si>
  <si>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</si>
  <si>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</si>
  <si>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</si>
  <si>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</si>
  <si>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</si>
  <si>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</si>
  <si>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</si>
  <si>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</si>
  <si>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</si>
  <si>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</si>
  <si>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</si>
  <si>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</si>
  <si>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</si>
  <si>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</si>
  <si>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</si>
  <si>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</si>
  <si>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</si>
  <si>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</si>
  <si>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</si>
  <si>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</si>
  <si>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</si>
  <si>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</si>
  <si>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</si>
  <si>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</si>
  <si>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</si>
  <si>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</si>
  <si>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</si>
  <si>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</si>
  <si>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</si>
  <si>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</si>
  <si>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</si>
  <si>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</si>
  <si>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</si>
  <si>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</si>
  <si>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</si>
  <si>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</si>
  <si>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</si>
  <si>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</si>
  <si>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</si>
  <si>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</si>
  <si>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</si>
  <si>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</si>
  <si>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</si>
  <si>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</si>
  <si>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</si>
  <si>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</si>
  <si>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</si>
  <si>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</si>
  <si>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</si>
  <si>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</si>
  <si>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</si>
  <si>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</si>
  <si>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</si>
  <si>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</si>
  <si>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</si>
  <si>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</si>
  <si>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</si>
  <si>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</si>
  <si>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</si>
  <si>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</si>
  <si>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</si>
  <si>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</si>
  <si>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</si>
  <si>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</si>
  <si>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</si>
  <si>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</si>
  <si>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</si>
  <si>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</si>
  <si>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</si>
  <si>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</si>
  <si>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</si>
  <si>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</si>
  <si>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</si>
  <si>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</si>
  <si>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</si>
  <si>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</si>
  <si>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</si>
  <si>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</si>
  <si>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</si>
  <si>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</si>
  <si>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</si>
  <si>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</si>
  <si>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</si>
  <si>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</si>
  <si>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</si>
  <si>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</si>
  <si>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</si>
  <si>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</si>
  <si>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</si>
  <si>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</si>
  <si>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</si>
  <si>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</si>
  <si>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</si>
  <si>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</si>
  <si>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</si>
  <si>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</si>
  <si>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</si>
  <si>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</si>
  <si>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</si>
  <si>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</si>
  <si>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</si>
  <si>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</si>
  <si>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</si>
  <si>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</si>
  <si>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</si>
  <si>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</si>
  <si>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</si>
  <si>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</si>
  <si>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</si>
  <si>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</si>
  <si>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</si>
  <si>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</si>
  <si>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</si>
  <si>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</si>
  <si>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</si>
  <si>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</si>
  <si>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</si>
  <si>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</si>
  <si>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</si>
  <si>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</si>
  <si>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</si>
  <si>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</si>
  <si>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</si>
  <si>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</si>
  <si>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</si>
  <si>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</si>
  <si>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</si>
  <si>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</si>
  <si>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</si>
  <si>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</si>
  <si>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</si>
  <si>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</si>
  <si>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</si>
  <si>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</si>
  <si>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</si>
  <si>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</si>
  <si>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</si>
  <si>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</si>
  <si>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</si>
  <si>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</si>
  <si>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</si>
  <si>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</si>
  <si>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</si>
  <si>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</si>
  <si>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</si>
  <si>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</si>
  <si>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</si>
  <si>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</si>
  <si>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</si>
  <si>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</si>
  <si>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</si>
  <si>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</si>
  <si>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</si>
  <si>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</si>
  <si>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</si>
  <si>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</si>
  <si>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</si>
  <si>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</si>
  <si>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</si>
  <si>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</si>
  <si>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</si>
  <si>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</si>
  <si>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</si>
  <si>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</si>
  <si>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</si>
  <si>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</si>
  <si>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</si>
  <si>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</si>
  <si>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</si>
  <si>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</si>
  <si>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</si>
  <si>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</si>
  <si>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</si>
  <si>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</si>
  <si>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</si>
  <si>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</si>
  <si>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</si>
  <si>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</si>
  <si>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</si>
  <si>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</si>
  <si>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</si>
  <si>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</si>
  <si>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</si>
  <si>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</si>
  <si>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</si>
  <si>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</si>
  <si>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</si>
  <si>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</si>
  <si>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</si>
  <si>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</si>
  <si>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</si>
  <si>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</si>
  <si>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</si>
  <si>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</si>
  <si>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</si>
  <si>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</si>
  <si>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</si>
  <si>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</si>
  <si>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</si>
  <si>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</si>
  <si>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</si>
  <si>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</si>
  <si>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</si>
  <si>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</si>
  <si>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</si>
  <si>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</si>
  <si>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</si>
  <si>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</si>
  <si>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</si>
  <si>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</si>
  <si>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</si>
  <si>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</si>
  <si>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</si>
  <si>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</si>
  <si>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</si>
  <si>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</si>
  <si>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</si>
  <si>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</si>
  <si>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</si>
  <si>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</si>
  <si>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</si>
  <si>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</si>
  <si>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</si>
  <si>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</si>
  <si>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</si>
  <si>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</si>
  <si>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</si>
  <si>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</si>
  <si>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</si>
  <si>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</si>
  <si>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</si>
  <si>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</si>
  <si>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</si>
  <si>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</si>
  <si>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</si>
  <si>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</si>
  <si>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</si>
  <si>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</si>
  <si>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</si>
  <si>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</si>
  <si>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</si>
  <si>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</si>
  <si>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</si>
  <si>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</si>
  <si>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</si>
  <si>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</si>
  <si>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</si>
  <si>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</si>
  <si>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</si>
  <si>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</si>
  <si>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</si>
  <si>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</si>
  <si>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</si>
  <si>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</si>
  <si>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</si>
  <si>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</si>
  <si>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</si>
  <si>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</si>
  <si>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</si>
  <si>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</si>
  <si>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</si>
  <si>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</si>
  <si>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</si>
  <si>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</si>
  <si>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</si>
  <si>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</si>
  <si>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</si>
  <si>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</si>
  <si>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</si>
  <si>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</si>
  <si>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</si>
  <si>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</si>
  <si>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</si>
  <si>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</si>
  <si>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</si>
  <si>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</si>
  <si>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</si>
  <si>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</si>
  <si>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</si>
  <si>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</si>
  <si>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</si>
  <si>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</si>
  <si>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</si>
  <si>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</si>
  <si>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</si>
  <si>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</si>
  <si>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</si>
  <si>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</si>
  <si>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</si>
  <si>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</si>
  <si>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</si>
  <si>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</si>
  <si>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</si>
  <si>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</si>
  <si>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</si>
  <si>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</si>
  <si>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</si>
  <si>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</si>
  <si>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</si>
  <si>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</si>
  <si>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</si>
  <si>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</si>
  <si>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</si>
  <si>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</si>
  <si>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</si>
  <si>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</si>
  <si>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</si>
  <si>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</si>
  <si>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</si>
  <si>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</si>
  <si>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</si>
  <si>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</si>
  <si>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</si>
  <si>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</si>
  <si>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</si>
  <si>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</si>
  <si>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</si>
  <si>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</si>
  <si>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</si>
  <si>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</si>
  <si>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</si>
  <si>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</si>
  <si>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</si>
  <si>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</si>
  <si>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</si>
  <si>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</si>
  <si>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</si>
  <si>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</si>
  <si>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</si>
  <si>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</si>
  <si>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</si>
  <si>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</si>
  <si>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</si>
  <si>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</si>
  <si>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</si>
  <si>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</si>
  <si>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</si>
  <si>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</si>
  <si>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</si>
  <si>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</si>
  <si>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</si>
  <si>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</si>
  <si>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</si>
  <si>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</si>
  <si>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</si>
  <si>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</si>
  <si>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</si>
  <si>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</si>
  <si>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</si>
  <si>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</si>
  <si>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</si>
  <si>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</si>
  <si>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</si>
  <si>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</si>
  <si>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</si>
  <si>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</si>
  <si>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</si>
  <si>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</si>
  <si>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</si>
  <si>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</si>
  <si>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</si>
  <si>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</si>
  <si>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</si>
  <si>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</si>
  <si>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</si>
  <si>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</si>
  <si>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</si>
  <si>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</si>
  <si>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</si>
  <si>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</si>
  <si>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</si>
  <si>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</si>
  <si>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</si>
  <si>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</si>
  <si>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</si>
  <si>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</si>
  <si>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</si>
  <si>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</si>
  <si>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</si>
  <si>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</si>
  <si>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</si>
  <si>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</si>
  <si>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</si>
  <si>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</si>
  <si>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</si>
  <si>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</si>
  <si>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</si>
  <si>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</si>
  <si>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</si>
  <si>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</si>
  <si>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</si>
  <si>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</si>
  <si>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</si>
  <si>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</si>
  <si>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</si>
  <si>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</si>
  <si>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</si>
  <si>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</si>
  <si>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</si>
  <si>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</si>
  <si>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</si>
  <si>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</si>
  <si>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</si>
  <si>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</si>
  <si>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</si>
  <si>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</si>
  <si>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</si>
  <si>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</si>
  <si>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</si>
  <si>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</si>
  <si>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</si>
  <si>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</si>
  <si>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</si>
  <si>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</si>
  <si>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</si>
  <si>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</si>
  <si>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</si>
  <si>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</si>
  <si>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</si>
  <si>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</si>
  <si>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</si>
  <si>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</si>
  <si>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</si>
  <si>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</si>
  <si>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</si>
  <si>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</si>
  <si>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</si>
  <si>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</si>
  <si>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</si>
  <si>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</si>
  <si>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</si>
  <si>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</si>
  <si>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</si>
  <si>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</si>
  <si>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</si>
  <si>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</si>
  <si>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</si>
  <si>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</si>
  <si>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</si>
  <si>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</si>
  <si>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</si>
  <si>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</si>
  <si>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</si>
  <si>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</si>
  <si>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</si>
  <si>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</si>
  <si>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</si>
  <si>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</si>
  <si>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</si>
  <si>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</si>
  <si>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</si>
  <si>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</si>
  <si>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</si>
  <si>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</si>
  <si>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</si>
  <si>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</si>
  <si>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</si>
  <si>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</si>
  <si>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</si>
  <si>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</si>
  <si>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</si>
  <si>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</si>
  <si>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</si>
  <si>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</si>
  <si>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</si>
  <si>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</si>
  <si>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</si>
  <si>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</si>
  <si>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</si>
  <si>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</si>
  <si>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</si>
  <si>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</si>
  <si>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</si>
  <si>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</si>
  <si>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</si>
  <si>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</si>
  <si>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</si>
  <si>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</si>
  <si>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</si>
  <si>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</si>
  <si>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</si>
  <si>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</si>
  <si>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</si>
  <si>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</si>
  <si>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</si>
  <si>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</si>
  <si>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</si>
  <si>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</si>
  <si>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</si>
  <si>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</si>
  <si>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</si>
  <si>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</si>
  <si>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</si>
  <si>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</si>
  <si>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</si>
  <si>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</si>
  <si>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</si>
  <si>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</si>
  <si>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</si>
  <si>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</si>
  <si>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</si>
  <si>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</si>
  <si>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</si>
  <si>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</si>
  <si>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</si>
  <si>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</si>
  <si>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</si>
  <si>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</si>
  <si>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</si>
  <si>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</si>
  <si>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</si>
  <si>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</si>
  <si>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</si>
  <si>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</si>
  <si>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</si>
  <si>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</si>
  <si>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</si>
  <si>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</si>
  <si>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</si>
  <si>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</si>
  <si>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</si>
  <si>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</si>
  <si>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</si>
  <si>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</si>
  <si>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</si>
  <si>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</si>
  <si>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</si>
  <si>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</si>
  <si>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</si>
  <si>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</si>
  <si>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</si>
  <si>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</si>
  <si>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</si>
  <si>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</si>
  <si>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</si>
  <si>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</si>
  <si>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</si>
  <si>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</si>
  <si>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</si>
  <si>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</si>
  <si>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</si>
  <si>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</si>
  <si>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</si>
  <si>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</si>
  <si>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</si>
  <si>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</si>
  <si>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</si>
  <si>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</si>
  <si>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</si>
  <si>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</si>
  <si>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</si>
  <si>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</si>
  <si>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</si>
  <si>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</si>
  <si>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</si>
  <si>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</si>
  <si>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</si>
  <si>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</si>
  <si>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</si>
  <si>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</si>
  <si>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</si>
  <si>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</si>
  <si>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</si>
  <si>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</si>
  <si>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</si>
  <si>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</si>
  <si>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</si>
  <si>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</si>
  <si>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</si>
  <si>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</si>
  <si>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</si>
  <si>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</si>
  <si>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</si>
  <si>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</si>
  <si>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</si>
  <si>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</si>
  <si>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</si>
  <si>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</si>
  <si>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</si>
  <si>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</si>
  <si>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</si>
  <si>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</si>
  <si>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</si>
  <si>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</si>
  <si>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</si>
  <si>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</si>
  <si>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</si>
  <si>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</si>
  <si>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</si>
  <si>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</si>
  <si>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</si>
  <si>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</si>
  <si>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</si>
  <si>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</si>
  <si>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</si>
  <si>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</si>
  <si>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</si>
  <si>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</si>
  <si>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</si>
  <si>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</si>
  <si>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</si>
  <si>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</si>
  <si>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</si>
  <si>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</si>
  <si>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</si>
  <si>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</si>
  <si>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</si>
  <si>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</si>
  <si>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</si>
  <si>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</si>
  <si>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</si>
  <si>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</si>
  <si>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</si>
  <si>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</si>
  <si>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</si>
  <si>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</si>
  <si>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</si>
  <si>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</si>
  <si>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</si>
  <si>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</si>
  <si>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</si>
  <si>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</si>
  <si>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</si>
  <si>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</si>
  <si>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</si>
  <si>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</si>
  <si>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</si>
  <si>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</si>
  <si>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</si>
  <si>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</si>
  <si>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</si>
  <si>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</si>
  <si>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</si>
  <si>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</si>
  <si>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</si>
  <si>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</si>
  <si>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</si>
  <si>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</si>
  <si>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</si>
  <si>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</si>
  <si>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</si>
  <si>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</si>
  <si>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</si>
  <si>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</si>
  <si>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</si>
  <si>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</si>
  <si>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</si>
  <si>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</si>
  <si>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</si>
  <si>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</si>
  <si>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</si>
  <si>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</si>
  <si>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</si>
  <si>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</si>
  <si>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</si>
  <si>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</si>
  <si>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</si>
  <si>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</si>
  <si>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</si>
  <si>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</si>
  <si>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</si>
  <si>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</si>
  <si>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</si>
  <si>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</si>
  <si>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</si>
  <si>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</si>
  <si>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</si>
  <si>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</si>
  <si>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</si>
  <si>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</si>
  <si>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</si>
  <si>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</si>
  <si>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</si>
  <si>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</si>
  <si>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</si>
  <si>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</si>
  <si>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</si>
  <si>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</si>
  <si>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</si>
  <si>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</si>
  <si>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</si>
  <si>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</si>
  <si>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</si>
  <si>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</si>
  <si>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</si>
  <si>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</si>
  <si>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</si>
  <si>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</si>
  <si>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</si>
  <si>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</si>
  <si>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</si>
  <si>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</si>
  <si>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</si>
  <si>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</si>
  <si>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</si>
  <si>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</si>
  <si>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</si>
  <si>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</si>
  <si>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</si>
  <si>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</si>
  <si>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</si>
  <si>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</si>
  <si>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</si>
  <si>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</si>
  <si>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</si>
  <si>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</si>
  <si>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</si>
  <si>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</si>
  <si>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</si>
  <si>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</si>
  <si>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</si>
  <si>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</si>
  <si>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</si>
  <si>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</si>
  <si>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</si>
  <si>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</si>
  <si>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</si>
  <si>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</si>
  <si>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</si>
  <si>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</si>
  <si>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</si>
  <si>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</si>
  <si>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</si>
  <si>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</si>
  <si>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</si>
  <si>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</si>
  <si>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</si>
  <si>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</si>
  <si>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</si>
  <si>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</si>
  <si>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</si>
  <si>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</si>
  <si>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</si>
  <si>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</si>
  <si>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</si>
  <si>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</si>
  <si>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</si>
  <si>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</si>
  <si>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</si>
  <si>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</si>
  <si>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</si>
  <si>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</si>
  <si>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</si>
  <si>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</si>
  <si>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</si>
  <si>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</si>
  <si>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</si>
  <si>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</si>
  <si>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</si>
  <si>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</si>
  <si>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</si>
  <si>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</si>
  <si>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</si>
  <si>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</si>
  <si>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</si>
  <si>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</si>
  <si>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</si>
  <si>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</si>
  <si>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</si>
  <si>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</si>
  <si>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</si>
  <si>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</si>
  <si>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</si>
  <si>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</si>
  <si>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</si>
  <si>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</si>
  <si>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</si>
  <si>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</si>
  <si>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</si>
  <si>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</si>
  <si>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</si>
  <si>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</si>
  <si>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</si>
  <si>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</si>
  <si>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</si>
  <si>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</si>
  <si>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</si>
  <si>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</si>
  <si>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</si>
  <si>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</si>
  <si>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</si>
  <si>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</si>
  <si>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</si>
  <si>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</si>
  <si>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</si>
  <si>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</si>
  <si>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</si>
  <si>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</si>
  <si>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</si>
  <si>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</si>
  <si>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</si>
  <si>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</si>
  <si>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</si>
  <si>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</si>
  <si>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</si>
  <si>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</si>
  <si>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</si>
  <si>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</si>
  <si>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</si>
  <si>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</si>
  <si>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</si>
  <si>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</si>
  <si>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</si>
  <si>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</si>
  <si>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</si>
  <si>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</si>
  <si>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</si>
  <si>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</si>
  <si>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</si>
  <si>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</si>
  <si>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</si>
  <si>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</si>
  <si>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</si>
  <si>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</si>
  <si>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</si>
  <si>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</si>
  <si>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</si>
  <si>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</si>
  <si>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</si>
  <si>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</si>
  <si>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</si>
  <si>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</si>
  <si>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</si>
  <si>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</si>
  <si>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</si>
  <si>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</si>
  <si>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</si>
  <si>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</si>
  <si>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</si>
  <si>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</si>
  <si>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</si>
  <si>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</si>
  <si>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</si>
  <si>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</si>
  <si>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</si>
  <si>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</si>
  <si>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</si>
  <si>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</si>
  <si>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</si>
  <si>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</si>
  <si>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</si>
  <si>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</si>
  <si>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</si>
  <si>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</si>
  <si>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</si>
  <si>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</si>
  <si>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</si>
  <si>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</si>
  <si>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</si>
  <si>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</si>
  <si>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</si>
  <si>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</si>
  <si>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</si>
  <si>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</si>
  <si>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</si>
  <si>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</si>
  <si>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</si>
  <si>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</si>
  <si>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</si>
  <si>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</si>
  <si>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</si>
  <si>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</si>
  <si>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</si>
  <si>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</si>
  <si>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</si>
  <si>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</si>
  <si>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</si>
  <si>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</si>
  <si>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</si>
  <si>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</si>
  <si>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</si>
  <si>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</si>
  <si>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</si>
  <si>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</si>
  <si>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</si>
  <si>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</si>
  <si>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</si>
  <si>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</si>
  <si>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</si>
  <si>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</si>
  <si>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</si>
  <si>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</si>
  <si>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</si>
  <si>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</si>
  <si>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</si>
  <si>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</si>
  <si>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</si>
  <si>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</si>
  <si>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</si>
  <si>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</si>
  <si>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</si>
  <si>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</si>
  <si>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</si>
  <si>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</si>
  <si>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</si>
  <si>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</si>
  <si>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</si>
  <si>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</si>
  <si>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</si>
  <si>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</si>
  <si>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</si>
  <si>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</si>
  <si>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</si>
  <si>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</si>
  <si>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</si>
  <si>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</si>
  <si>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</si>
  <si>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</si>
  <si>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</si>
  <si>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</si>
  <si>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</si>
  <si>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</si>
  <si>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</si>
  <si>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</si>
  <si>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</si>
  <si>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</si>
  <si>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</si>
  <si>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</si>
  <si>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</si>
  <si>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</si>
  <si>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</si>
  <si>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</si>
  <si>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</si>
  <si>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</si>
  <si>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</si>
  <si>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</si>
  <si>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</si>
  <si>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</si>
  <si>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</si>
  <si>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</si>
  <si>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</si>
  <si>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</si>
  <si>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</si>
  <si>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</si>
  <si>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</si>
  <si>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</si>
  <si>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</si>
  <si>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</si>
  <si>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</si>
  <si>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</si>
  <si>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</si>
  <si>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</si>
  <si>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</si>
  <si>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</si>
  <si>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</si>
  <si>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</si>
  <si>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</si>
  <si>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</si>
  <si>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</si>
  <si>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</si>
  <si>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</si>
  <si>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</si>
  <si>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</si>
  <si>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</si>
  <si>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</si>
  <si>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</si>
  <si>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</si>
  <si>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</si>
  <si>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</si>
  <si>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</si>
  <si>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</si>
  <si>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</si>
  <si>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</si>
  <si>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</si>
  <si>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</si>
  <si>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</si>
  <si>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</si>
  <si>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</si>
  <si>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</si>
  <si>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</si>
  <si>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</si>
  <si>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</si>
  <si>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</si>
  <si>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</si>
  <si>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</si>
  <si>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</si>
  <si>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</si>
  <si>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</si>
  <si>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</si>
  <si>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</si>
  <si>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</si>
  <si>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</si>
  <si>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</si>
  <si>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</si>
  <si>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</si>
  <si>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</si>
  <si>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</si>
  <si>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</si>
  <si>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</si>
  <si>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</si>
  <si>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</si>
  <si>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</si>
  <si>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</si>
  <si>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</si>
  <si>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</si>
  <si>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</si>
  <si>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</si>
  <si>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</si>
  <si>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</si>
  <si>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</si>
  <si>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</si>
  <si>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</si>
  <si>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</si>
  <si>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</si>
  <si>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</si>
  <si>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</si>
  <si>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</si>
  <si>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</si>
  <si>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</si>
  <si>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</si>
  <si>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</si>
  <si>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</si>
  <si>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</si>
  <si>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</si>
  <si>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</si>
  <si>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</si>
  <si>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</si>
  <si>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</si>
  <si>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</si>
  <si>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</si>
  <si>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</si>
  <si>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</si>
  <si>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</si>
  <si>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</si>
  <si>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</si>
  <si>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</si>
  <si>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</si>
  <si>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</si>
  <si>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</si>
  <si>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</si>
  <si>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</si>
  <si>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</si>
  <si>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</si>
  <si>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</si>
  <si>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</si>
  <si>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</si>
  <si>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</si>
  <si>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</si>
  <si>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</si>
  <si>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</si>
  <si>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</si>
  <si>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</si>
  <si>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</si>
  <si>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</si>
  <si>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</si>
  <si>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</si>
  <si>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</si>
  <si>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</si>
  <si>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</si>
  <si>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</si>
  <si>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</si>
  <si>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</si>
  <si>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</si>
  <si>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</si>
  <si>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</si>
  <si>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</si>
  <si>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</si>
  <si>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</si>
  <si>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</si>
  <si>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</si>
  <si>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</si>
  <si>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</si>
  <si>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</si>
  <si>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</si>
  <si>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</si>
  <si>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</si>
  <si>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</si>
  <si>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</si>
  <si>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</si>
  <si>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</si>
  <si>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</si>
  <si>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</si>
  <si>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</si>
  <si>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</si>
  <si>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</si>
  <si>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</si>
  <si>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</si>
  <si>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</si>
  <si>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</si>
  <si>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</si>
  <si>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</si>
  <si>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</si>
  <si>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</si>
  <si>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</si>
  <si>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</si>
  <si>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</si>
  <si>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</si>
  <si>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</si>
  <si>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</si>
  <si>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</si>
  <si>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</si>
  <si>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</si>
  <si>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</si>
  <si>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</si>
  <si>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</si>
  <si>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</si>
  <si>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</si>
  <si>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</si>
  <si>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</si>
  <si>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</si>
  <si>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</si>
  <si>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</si>
  <si>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</si>
  <si>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</si>
  <si>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</si>
  <si>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</si>
  <si>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</si>
  <si>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</si>
  <si>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</si>
  <si>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</si>
  <si>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</si>
  <si>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</si>
  <si>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</si>
  <si>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</si>
  <si>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</si>
  <si>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</si>
  <si>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</si>
  <si>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</si>
  <si>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</si>
  <si>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</si>
  <si>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</si>
  <si>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</si>
  <si>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</si>
  <si>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</si>
  <si>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</si>
  <si>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</si>
  <si>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</si>
  <si>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</si>
  <si>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</si>
  <si>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</si>
  <si>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</si>
  <si>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</si>
  <si>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</si>
  <si>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</si>
  <si>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</si>
  <si>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</si>
  <si>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</si>
  <si>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</si>
  <si>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</si>
  <si>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</si>
  <si>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</si>
  <si>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</si>
  <si>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</si>
  <si>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</si>
  <si>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</si>
  <si>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</si>
  <si>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</si>
  <si>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</si>
  <si>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</si>
  <si>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</si>
  <si>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</si>
  <si>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</si>
  <si>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</si>
  <si>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</si>
  <si>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</si>
  <si>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</si>
  <si>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</si>
  <si>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</si>
  <si>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</si>
  <si>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</si>
  <si>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</si>
  <si>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</si>
  <si>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</si>
  <si>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</si>
  <si>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</si>
  <si>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</si>
  <si>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</si>
  <si>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</si>
  <si>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</si>
  <si>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</si>
  <si>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</si>
  <si>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</si>
  <si>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</si>
  <si>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</si>
  <si>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</si>
  <si>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</si>
  <si>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</si>
  <si>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</si>
  <si>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</si>
  <si>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</si>
  <si>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</si>
  <si>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</si>
  <si>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</si>
  <si>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</si>
  <si>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</si>
  <si>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</si>
  <si>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</si>
  <si>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</si>
  <si>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</si>
  <si>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</si>
  <si>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</si>
  <si>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</si>
  <si>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</si>
  <si>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</si>
  <si>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</si>
  <si>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</si>
  <si>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</si>
  <si>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</si>
  <si>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</si>
  <si>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</si>
  <si>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</si>
  <si>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</si>
  <si>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</si>
  <si>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</si>
  <si>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</si>
  <si>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</si>
  <si>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</si>
  <si>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</si>
  <si>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</si>
  <si>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</si>
  <si>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</si>
  <si>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</si>
  <si>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</si>
  <si>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</si>
  <si>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</si>
  <si>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</si>
  <si>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</si>
  <si>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</si>
  <si>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</si>
  <si>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</si>
  <si>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</si>
  <si>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</si>
  <si>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</si>
  <si>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</si>
  <si>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</si>
  <si>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</si>
  <si>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</si>
  <si>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</si>
  <si>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</si>
  <si>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</si>
  <si>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</si>
  <si>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</si>
  <si>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</si>
  <si>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</si>
  <si>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</si>
  <si>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</si>
  <si>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</si>
  <si>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</si>
  <si>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</si>
  <si>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</si>
  <si>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</si>
  <si>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</si>
  <si>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</si>
  <si>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</si>
  <si>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</si>
  <si>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</si>
  <si>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</si>
  <si>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</si>
  <si>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</si>
  <si>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</si>
  <si>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</si>
  <si>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</si>
  <si>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</si>
  <si>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</si>
  <si>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</si>
  <si>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</si>
  <si>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</si>
  <si>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</si>
  <si>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</si>
  <si>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</si>
  <si>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</si>
  <si>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</si>
  <si>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</si>
  <si>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</si>
  <si>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</si>
  <si>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</si>
  <si>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</si>
  <si>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</si>
  <si>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</si>
  <si>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</si>
  <si>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</si>
  <si>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</si>
  <si>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</si>
  <si>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</si>
  <si>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</si>
  <si>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</si>
  <si>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</si>
  <si>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</si>
  <si>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</si>
  <si>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</si>
  <si>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</si>
  <si>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</si>
  <si>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</si>
  <si>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</si>
  <si>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</si>
  <si>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</si>
  <si>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</si>
  <si>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</si>
  <si>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</si>
  <si>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</si>
  <si>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</si>
  <si>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</si>
  <si>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</si>
  <si>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</si>
  <si>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</si>
  <si>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</si>
  <si>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</si>
  <si>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</si>
  <si>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</si>
  <si>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</si>
  <si>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</si>
  <si>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</si>
  <si>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</si>
  <si>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</si>
  <si>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</si>
  <si>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</si>
  <si>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</si>
  <si>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</si>
  <si>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</si>
  <si>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</si>
  <si>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</si>
  <si>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</si>
  <si>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</si>
  <si>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</si>
  <si>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</si>
  <si>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</si>
  <si>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</si>
  <si>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</si>
  <si>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</si>
  <si>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</si>
  <si>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</si>
  <si>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</si>
  <si>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</si>
  <si>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</si>
  <si>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</si>
  <si>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</si>
  <si>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</si>
  <si>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</si>
  <si>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</si>
  <si>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</si>
  <si>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</si>
  <si>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</si>
  <si>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</si>
  <si>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</si>
  <si>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</si>
  <si>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</si>
  <si>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</si>
  <si>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</si>
  <si>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</si>
  <si>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</si>
  <si>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</si>
  <si>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</si>
  <si>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</si>
  <si>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</si>
  <si>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</si>
  <si>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</si>
  <si>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</si>
  <si>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</si>
  <si>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</si>
  <si>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</si>
  <si>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</si>
  <si>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</si>
  <si>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</si>
  <si>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</si>
  <si>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</si>
  <si>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</si>
  <si>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</si>
  <si>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</si>
  <si>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</si>
  <si>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</si>
  <si>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</si>
  <si>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</si>
  <si>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</si>
  <si>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</si>
  <si>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</si>
  <si>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</si>
  <si>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</si>
  <si>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</si>
  <si>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</si>
  <si>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</si>
  <si>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</si>
  <si>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</si>
  <si>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</si>
  <si>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</si>
  <si>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</si>
  <si>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</si>
  <si>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</si>
  <si>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</si>
  <si>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</si>
  <si>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</si>
  <si>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</si>
  <si>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</si>
  <si>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</si>
  <si>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</si>
  <si>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</si>
  <si>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</si>
  <si>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</si>
  <si>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</si>
  <si>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</si>
  <si>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</si>
  <si>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</si>
  <si>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</si>
  <si>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</si>
  <si>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</si>
  <si>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</si>
  <si>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</si>
  <si>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</si>
  <si>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</si>
  <si>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</si>
  <si>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</si>
  <si>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</si>
  <si>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</si>
  <si>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</si>
  <si>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</si>
  <si>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</si>
  <si>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</si>
  <si>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</si>
  <si>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</si>
  <si>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</si>
  <si>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</si>
  <si>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</si>
  <si>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</si>
  <si>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</si>
  <si>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</si>
  <si>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</si>
  <si>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</si>
  <si>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</si>
  <si>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</si>
  <si>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</si>
  <si>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</si>
  <si>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</si>
  <si>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</si>
  <si>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</si>
  <si>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</si>
  <si>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</si>
  <si>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</si>
  <si>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</si>
  <si>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</si>
  <si>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</si>
  <si>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</si>
  <si>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</si>
  <si>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</si>
  <si>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</si>
  <si>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</si>
  <si>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</si>
  <si>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</si>
  <si>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</si>
  <si>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</si>
  <si>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</si>
  <si>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</si>
  <si>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</si>
  <si>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</si>
  <si>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</si>
  <si>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</si>
  <si>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</si>
  <si>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</si>
  <si>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</si>
  <si>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</si>
  <si>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</si>
  <si>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</si>
  <si>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</si>
  <si>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</si>
  <si>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</si>
  <si>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</si>
  <si>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</si>
  <si>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</si>
  <si>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</si>
  <si>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</si>
  <si>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</si>
  <si>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</si>
  <si>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</si>
  <si>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</si>
  <si>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</si>
  <si>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</si>
  <si>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</si>
  <si>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</si>
  <si>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</si>
  <si>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</si>
  <si>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</si>
  <si>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</si>
  <si>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</si>
  <si>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</si>
  <si>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</si>
  <si>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</si>
  <si>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</si>
  <si>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</si>
  <si>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</si>
  <si>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</si>
  <si>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</si>
  <si>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</si>
  <si>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</si>
  <si>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</si>
  <si>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</si>
  <si>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</si>
  <si>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</si>
  <si>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</si>
  <si>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</si>
  <si>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</si>
  <si>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</si>
  <si>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</si>
  <si>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</si>
  <si>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</si>
  <si>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</si>
  <si>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</si>
  <si>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</si>
  <si>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</si>
  <si>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</si>
  <si>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</si>
  <si>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</si>
  <si>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</si>
  <si>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</si>
  <si>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</si>
  <si>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</si>
  <si>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</si>
  <si>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</si>
  <si>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</si>
  <si>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</si>
  <si>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</si>
  <si>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</si>
  <si>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</si>
  <si>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</si>
  <si>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</si>
  <si>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</si>
  <si>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</si>
  <si>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</si>
  <si>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</si>
  <si>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</si>
  <si>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</si>
  <si>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</si>
  <si>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</si>
  <si>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</si>
  <si>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</si>
  <si>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</si>
  <si>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</si>
  <si>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</si>
  <si>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</si>
  <si>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</si>
  <si>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</si>
  <si>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</si>
  <si>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</si>
  <si>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</si>
  <si>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</si>
  <si>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</si>
  <si>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</si>
  <si>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</si>
  <si>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</si>
  <si>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</si>
  <si>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</si>
  <si>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</si>
  <si>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</si>
  <si>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</si>
  <si>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</si>
  <si>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</si>
  <si>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</si>
  <si>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</si>
  <si>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</si>
  <si>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</si>
  <si>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</si>
  <si>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</si>
  <si>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</si>
  <si>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</si>
  <si>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</si>
  <si>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</si>
  <si>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</si>
  <si>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</si>
  <si>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</si>
  <si>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</si>
  <si>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</si>
  <si>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</si>
  <si>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</si>
  <si>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</si>
  <si>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</si>
  <si>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</si>
  <si>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</si>
  <si>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</si>
  <si>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</si>
  <si>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</si>
  <si>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</si>
  <si>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</si>
  <si>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</si>
  <si>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</si>
  <si>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</si>
  <si>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</si>
  <si>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</si>
  <si>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</si>
  <si>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</si>
  <si>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</si>
  <si>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</si>
  <si>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</si>
  <si>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</si>
  <si>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</si>
  <si>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</si>
  <si>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</si>
  <si>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</si>
  <si>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</si>
  <si>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</si>
  <si>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</si>
  <si>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</si>
  <si>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</si>
  <si>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</si>
  <si>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</si>
  <si>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</si>
  <si>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</si>
  <si>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</si>
  <si>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</si>
  <si>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</si>
  <si>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</si>
  <si>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</si>
  <si>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</si>
  <si>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</si>
  <si>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</si>
  <si>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</si>
  <si>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</si>
  <si>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</si>
  <si>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</si>
  <si>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</si>
  <si>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</si>
  <si>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</si>
  <si>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</si>
  <si>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</si>
  <si>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</si>
  <si>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</si>
  <si>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</si>
  <si>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</si>
  <si>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</si>
  <si>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</si>
  <si>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</si>
  <si>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</si>
  <si>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</si>
  <si>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</si>
  <si>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</si>
  <si>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</si>
  <si>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</si>
  <si>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</si>
  <si>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</si>
  <si>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</si>
  <si>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</si>
  <si>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</si>
  <si>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</si>
  <si>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</si>
  <si>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</si>
  <si>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</si>
  <si>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</si>
  <si>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</si>
  <si>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</si>
  <si>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</si>
  <si>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</si>
  <si>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</si>
  <si>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</si>
  <si>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</si>
  <si>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</si>
  <si>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</si>
  <si>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</si>
  <si>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</si>
  <si>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</si>
  <si>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</si>
  <si>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</si>
  <si>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</si>
  <si>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</si>
  <si>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</si>
  <si>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</si>
  <si>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</si>
  <si>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</si>
  <si>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</si>
  <si>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</si>
  <si>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</si>
  <si>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</si>
  <si>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</si>
  <si>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</si>
  <si>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</si>
  <si>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</si>
  <si>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</si>
  <si>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</si>
  <si>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</si>
  <si>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</si>
  <si>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</si>
  <si>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</si>
  <si>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</si>
  <si>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</si>
  <si>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</si>
  <si>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</si>
  <si>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</si>
  <si>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</si>
  <si>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</si>
  <si>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</si>
  <si>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</si>
  <si>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</si>
  <si>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</si>
  <si>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</si>
  <si>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</si>
  <si>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</si>
  <si>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</si>
  <si>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</si>
  <si>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</si>
  <si>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</si>
  <si>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</si>
  <si>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</si>
  <si>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</si>
  <si>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</si>
  <si>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</si>
  <si>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</si>
  <si>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</si>
  <si>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</si>
  <si>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</si>
  <si>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</si>
  <si>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</si>
  <si>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</si>
  <si>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</si>
  <si>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</si>
  <si>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</si>
  <si>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</si>
  <si>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</si>
  <si>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</si>
  <si>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</si>
  <si>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</si>
  <si>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</si>
  <si>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</si>
  <si>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</si>
  <si>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</si>
  <si>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</si>
  <si>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</si>
  <si>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</si>
  <si>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</si>
  <si>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</si>
  <si>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</si>
  <si>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</si>
  <si>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</si>
  <si>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</si>
  <si>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</si>
  <si>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</si>
  <si>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</si>
  <si>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</si>
  <si>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</si>
  <si>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</si>
  <si>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</si>
  <si>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</si>
  <si>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</si>
  <si>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</si>
  <si>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</si>
  <si>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</si>
  <si>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</si>
  <si>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</si>
  <si>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</si>
  <si>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</si>
  <si>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</si>
  <si>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</si>
  <si>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</si>
  <si>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</si>
  <si>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</si>
  <si>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</si>
  <si>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</si>
  <si>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</si>
  <si>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</si>
  <si>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</si>
  <si>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</si>
  <si>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</si>
  <si>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</si>
  <si>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</si>
  <si>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</si>
  <si>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</si>
  <si>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</si>
  <si>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</si>
  <si>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</si>
  <si>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</si>
  <si>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</si>
  <si>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</si>
  <si>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</si>
  <si>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</si>
  <si>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</si>
  <si>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</si>
  <si>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</si>
  <si>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</si>
  <si>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</si>
  <si>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</si>
  <si>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</si>
  <si>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</si>
  <si>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</si>
  <si>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</si>
  <si>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</si>
  <si>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</si>
  <si>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</si>
  <si>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</si>
  <si>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</si>
  <si>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</si>
  <si>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</si>
  <si>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</si>
  <si>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</si>
  <si>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</si>
  <si>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</si>
  <si>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</si>
  <si>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</si>
  <si>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</si>
  <si>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</si>
  <si>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</si>
  <si>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</si>
  <si>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</si>
  <si>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</si>
  <si>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</si>
  <si>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</si>
  <si>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</si>
  <si>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</si>
  <si>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</si>
  <si>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</si>
  <si>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</si>
  <si>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</si>
  <si>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</si>
  <si>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</si>
  <si>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</si>
  <si>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</si>
  <si>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</si>
  <si>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</si>
  <si>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</si>
  <si>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</si>
  <si>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</si>
  <si>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</si>
  <si>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</si>
  <si>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</si>
  <si>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</si>
  <si>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</si>
  <si>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</si>
  <si>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</si>
  <si>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</si>
  <si>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</si>
  <si>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</si>
  <si>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</si>
  <si>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</si>
  <si>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</si>
  <si>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</si>
  <si>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</si>
  <si>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</si>
  <si>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</si>
  <si>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</si>
  <si>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</si>
  <si>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</si>
  <si>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</si>
  <si>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</si>
  <si>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</si>
  <si>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</si>
  <si>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</si>
  <si>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</si>
  <si>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</si>
  <si>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</si>
  <si>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</si>
  <si>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</si>
  <si>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</si>
  <si>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</si>
  <si>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</si>
  <si>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</si>
  <si>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</si>
  <si>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</si>
  <si>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</si>
  <si>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</si>
  <si>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</si>
  <si>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</si>
  <si>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</si>
  <si>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</si>
  <si>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</si>
  <si>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</si>
  <si>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</si>
  <si>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</si>
  <si>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</si>
  <si>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</si>
  <si>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</si>
  <si>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</si>
  <si>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</si>
  <si>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</si>
  <si>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</si>
  <si>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</si>
  <si>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</si>
  <si>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</si>
  <si>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</si>
  <si>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</si>
  <si>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</si>
  <si>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</si>
  <si>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</si>
  <si>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</si>
  <si>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</si>
  <si>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</si>
  <si>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</si>
  <si>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</si>
  <si>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</si>
  <si>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</si>
  <si>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</si>
  <si>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</si>
  <si>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</si>
  <si>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</si>
  <si>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</si>
  <si>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</si>
  <si>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</si>
  <si>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</si>
  <si>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</si>
  <si>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</si>
  <si>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</si>
  <si>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</si>
  <si>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</si>
  <si>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</si>
  <si>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</si>
  <si>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</si>
  <si>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</si>
  <si>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</si>
  <si>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</si>
  <si>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</si>
  <si>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</si>
  <si>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</si>
  <si>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</si>
  <si>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</si>
  <si>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</si>
  <si>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</si>
  <si>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</si>
  <si>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</si>
  <si>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</si>
  <si>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</si>
  <si>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</si>
  <si>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</si>
  <si>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</si>
  <si>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</si>
  <si>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</si>
  <si>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</si>
  <si>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</si>
  <si>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</si>
  <si>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</si>
  <si>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</si>
  <si>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</si>
  <si>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</si>
  <si>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</si>
  <si>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</si>
  <si>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</si>
  <si>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</si>
  <si>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</si>
  <si>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</si>
  <si>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</si>
  <si>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</si>
  <si>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</si>
  <si>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</si>
  <si>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</si>
  <si>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</si>
  <si>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</si>
  <si>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</si>
  <si>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</si>
  <si>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</si>
  <si>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</si>
  <si>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</si>
  <si>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</si>
  <si>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</si>
  <si>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</si>
  <si>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</si>
  <si>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</si>
  <si>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</si>
  <si>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</si>
  <si>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</si>
  <si>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</si>
  <si>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</si>
  <si>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</si>
  <si>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</si>
  <si>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</si>
  <si>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</si>
  <si>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</si>
  <si>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</si>
  <si>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</si>
  <si>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</si>
  <si>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</si>
  <si>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</si>
  <si>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</si>
  <si>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</si>
  <si>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</si>
  <si>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</si>
  <si>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</si>
  <si>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</si>
  <si>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</si>
  <si>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</si>
  <si>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</si>
  <si>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</si>
  <si>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</si>
  <si>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</si>
  <si>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</si>
  <si>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</si>
  <si>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</si>
  <si>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</si>
  <si>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</si>
  <si>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</si>
  <si>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</si>
  <si>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</si>
  <si>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</si>
  <si>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</si>
  <si>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</si>
  <si>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</si>
  <si>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</si>
  <si>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</si>
  <si>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</si>
  <si>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</si>
  <si>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</si>
  <si>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</si>
  <si>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</si>
  <si>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</si>
  <si>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</si>
  <si>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</si>
  <si>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</si>
  <si>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</si>
  <si>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</si>
  <si>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</si>
  <si>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</si>
  <si>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</si>
  <si>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</si>
  <si>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</si>
  <si>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</si>
  <si>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</si>
  <si>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</si>
  <si>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</si>
  <si>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</si>
  <si>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</si>
  <si>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</si>
  <si>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</si>
  <si>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</si>
  <si>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</si>
  <si>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</si>
  <si>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</si>
  <si>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</si>
  <si>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</si>
  <si>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</si>
  <si>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</si>
  <si>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</si>
  <si>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</si>
  <si>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</si>
  <si>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</si>
  <si>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</si>
  <si>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</si>
  <si>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</si>
  <si>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</si>
  <si>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</si>
  <si>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</si>
  <si>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</si>
  <si>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</si>
  <si>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</si>
  <si>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</si>
  <si>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</si>
  <si>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</si>
  <si>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</si>
  <si>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</si>
  <si>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</si>
  <si>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</si>
  <si>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</si>
  <si>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</si>
  <si>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</si>
  <si>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</si>
  <si>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</si>
  <si>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</si>
  <si>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</si>
  <si>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</si>
  <si>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</si>
  <si>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</si>
  <si>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</si>
  <si>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</si>
  <si>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</si>
  <si>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</si>
  <si>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</si>
  <si>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</si>
  <si>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</si>
  <si>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</si>
  <si>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</si>
  <si>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</si>
  <si>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</si>
  <si>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</si>
  <si>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</si>
  <si>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</si>
  <si>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</si>
  <si>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</si>
  <si>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</si>
  <si>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</si>
  <si>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</si>
  <si>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</si>
  <si>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</si>
  <si>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</si>
  <si>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</si>
  <si>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</si>
  <si>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</si>
  <si>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</si>
  <si>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</si>
  <si>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</si>
  <si>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</si>
  <si>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</si>
  <si>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</si>
  <si>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</si>
  <si>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</si>
  <si>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</si>
  <si>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</si>
  <si>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</si>
  <si>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</si>
  <si>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</si>
  <si>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</si>
  <si>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</si>
  <si>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</si>
  <si>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</si>
  <si>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</si>
  <si>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</si>
  <si>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</si>
  <si>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</si>
  <si>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</si>
  <si>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</si>
  <si>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</si>
  <si>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</si>
  <si>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</si>
  <si>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</si>
  <si>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</si>
  <si>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</si>
  <si>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</si>
  <si>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</si>
  <si>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</si>
  <si>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</si>
  <si>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</si>
  <si>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</si>
  <si>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</si>
  <si>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</si>
  <si>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</si>
  <si>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</si>
  <si>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</si>
  <si>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</si>
  <si>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</si>
  <si>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</si>
  <si>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</si>
  <si>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</si>
  <si>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</si>
  <si>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</si>
  <si>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</si>
  <si>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</si>
  <si>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</si>
  <si>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</si>
  <si>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</si>
  <si>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</si>
  <si>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</si>
  <si>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</si>
  <si>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</si>
  <si>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</si>
  <si>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</si>
  <si>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</si>
  <si>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</si>
  <si>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</si>
  <si>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</si>
  <si>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</si>
  <si>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</si>
  <si>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</si>
  <si>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</si>
  <si>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</si>
  <si>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</si>
  <si>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</si>
  <si>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</si>
  <si>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</si>
  <si>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</si>
  <si>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</si>
  <si>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</si>
  <si>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</si>
  <si>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</si>
  <si>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</si>
  <si>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</si>
  <si>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</si>
  <si>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</si>
  <si>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</si>
  <si>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</si>
  <si>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</si>
  <si>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</si>
  <si>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</si>
  <si>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</si>
  <si>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</si>
  <si>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</si>
  <si>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</si>
  <si>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</si>
  <si>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</si>
  <si>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</si>
  <si>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</si>
  <si>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</si>
  <si>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</si>
  <si>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</si>
  <si>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</si>
  <si>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</si>
  <si>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</si>
  <si>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</si>
  <si>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</si>
  <si>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</si>
  <si>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</si>
  <si>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</si>
  <si>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</si>
  <si>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</si>
  <si>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</si>
  <si>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</si>
  <si>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</si>
  <si>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</si>
  <si>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</si>
  <si>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</si>
  <si>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</si>
  <si>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</si>
  <si>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</si>
  <si>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</si>
  <si>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</si>
  <si>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</si>
  <si>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</si>
  <si>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</si>
  <si>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</si>
  <si>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</si>
  <si>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</si>
  <si>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</si>
  <si>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</si>
  <si>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</si>
  <si>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</si>
  <si>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</si>
  <si>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</si>
  <si>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</si>
  <si>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</si>
  <si>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</si>
  <si>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</si>
  <si>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</si>
  <si>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</si>
  <si>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</si>
  <si>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</si>
  <si>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</si>
  <si>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</si>
  <si>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</si>
  <si>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</si>
  <si>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</si>
  <si>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</si>
  <si>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</si>
  <si>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</si>
  <si>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</si>
  <si>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</si>
  <si>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</si>
  <si>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</si>
  <si>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</si>
  <si>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</si>
  <si>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</si>
  <si>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</si>
  <si>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</si>
  <si>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</si>
  <si>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</si>
  <si>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</si>
  <si>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</si>
  <si>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</si>
  <si>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</si>
  <si>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</si>
  <si>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</si>
  <si>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</si>
  <si>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</si>
  <si>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</si>
  <si>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</si>
  <si>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</si>
  <si>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</si>
  <si>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</si>
  <si>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</si>
  <si>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</si>
  <si>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</si>
  <si>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</si>
  <si>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</si>
  <si>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</si>
  <si>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</si>
  <si>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</si>
  <si>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</si>
  <si>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</si>
  <si>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</si>
  <si>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</si>
  <si>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</si>
  <si>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</si>
  <si>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</si>
  <si>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</si>
  <si>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</si>
  <si>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</si>
  <si>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</si>
  <si>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</si>
  <si>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</si>
  <si>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</si>
  <si>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</si>
  <si>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</si>
  <si>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</si>
  <si>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</si>
  <si>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</si>
  <si>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</si>
  <si>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</si>
  <si>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</si>
  <si>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</si>
  <si>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</si>
  <si>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</si>
  <si>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</si>
  <si>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</si>
  <si>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</si>
  <si>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</si>
  <si>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</si>
  <si>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</si>
  <si>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</si>
  <si>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</si>
  <si>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</si>
  <si>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</si>
  <si>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</si>
  <si>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</si>
  <si>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</si>
  <si>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</si>
  <si>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</si>
  <si>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</si>
  <si>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</si>
  <si>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</si>
  <si>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</si>
  <si>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</si>
  <si>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</si>
  <si>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</si>
  <si>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</si>
  <si>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</si>
  <si>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</si>
  <si>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</si>
  <si>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</si>
  <si>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</si>
  <si>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</si>
  <si>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</si>
  <si>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</si>
  <si>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</si>
  <si>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</si>
  <si>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</si>
  <si>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</si>
  <si>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</si>
  <si>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</si>
  <si>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</si>
  <si>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</si>
  <si>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</si>
  <si>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</si>
  <si>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</si>
  <si>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</si>
  <si>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</si>
  <si>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</si>
  <si>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</si>
  <si>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</si>
  <si>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</si>
  <si>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</si>
  <si>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</si>
  <si>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</si>
  <si>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</si>
  <si>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</si>
  <si>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</si>
  <si>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</si>
  <si>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</si>
  <si>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</si>
  <si>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</si>
  <si>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</si>
  <si>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</si>
  <si>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</si>
  <si>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</si>
  <si>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</si>
  <si>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</si>
  <si>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</si>
  <si>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</si>
  <si>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</si>
  <si>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</si>
  <si>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</si>
  <si>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</si>
  <si>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</si>
  <si>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</si>
  <si>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</si>
  <si>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</si>
  <si>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</si>
  <si>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</si>
  <si>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</si>
  <si>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</si>
  <si>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</si>
  <si>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</si>
  <si>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</si>
  <si>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</si>
  <si>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</si>
  <si>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</si>
  <si>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</si>
  <si>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</si>
  <si>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</si>
  <si>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</si>
  <si>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</si>
  <si>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</si>
  <si>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</si>
  <si>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</si>
  <si>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</si>
  <si>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</si>
  <si>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</si>
  <si>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</si>
  <si>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</si>
  <si>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</si>
  <si>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</si>
  <si>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</si>
  <si>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</si>
  <si>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</si>
  <si>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</si>
  <si>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</si>
  <si>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</si>
  <si>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</si>
  <si>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</si>
  <si>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</si>
  <si>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</si>
  <si>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</si>
  <si>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</si>
  <si>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</si>
  <si>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</si>
  <si>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</si>
  <si>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</si>
  <si>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</si>
  <si>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</si>
  <si>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</si>
  <si>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</si>
  <si>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</si>
  <si>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</si>
  <si>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</si>
  <si>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</si>
  <si>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</si>
  <si>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</si>
  <si>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</si>
  <si>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</si>
  <si>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</si>
  <si>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</si>
  <si>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</si>
  <si>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</si>
  <si>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</si>
  <si>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</si>
  <si>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</si>
  <si>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</si>
  <si>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</si>
  <si>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</si>
  <si>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</si>
  <si>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</si>
  <si>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</si>
  <si>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</si>
  <si>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</si>
  <si>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</si>
  <si>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</si>
  <si>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</si>
  <si>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</si>
  <si>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</si>
  <si>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</si>
  <si>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</si>
  <si>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</si>
  <si>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</si>
  <si>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</si>
  <si>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</si>
  <si>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</si>
  <si>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</si>
  <si>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</si>
  <si>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</si>
  <si>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</si>
  <si>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</si>
  <si>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</si>
  <si>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</si>
  <si>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</si>
  <si>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</si>
  <si>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</si>
  <si>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</si>
  <si>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</si>
  <si>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</si>
  <si>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</si>
  <si>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</si>
  <si>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</si>
  <si>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</si>
  <si>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</si>
  <si>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</si>
  <si>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</si>
  <si>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</si>
  <si>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</si>
  <si>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</si>
  <si>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</si>
  <si>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</si>
  <si>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</si>
  <si>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</si>
  <si>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</si>
  <si>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</si>
  <si>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</si>
  <si>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</si>
  <si>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</si>
  <si>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</si>
  <si>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</si>
  <si>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</si>
  <si>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</si>
  <si>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</si>
  <si>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</si>
  <si>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</si>
  <si>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</si>
  <si>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</si>
  <si>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</si>
  <si>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</si>
  <si>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</si>
  <si>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</si>
  <si>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</si>
  <si>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</si>
  <si>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</si>
  <si>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</si>
  <si>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</si>
  <si>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</si>
  <si>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</si>
  <si>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</si>
  <si>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</si>
  <si>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</si>
  <si>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</si>
  <si>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</si>
  <si>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</si>
  <si>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</si>
  <si>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</si>
  <si>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</si>
  <si>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</si>
  <si>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</si>
  <si>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</si>
  <si>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</si>
  <si>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</si>
  <si>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</si>
  <si>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</si>
  <si>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</si>
  <si>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</si>
  <si>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</si>
  <si>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</si>
  <si>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</si>
  <si>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</si>
  <si>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</si>
  <si>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</si>
  <si>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</si>
  <si>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</si>
  <si>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</si>
  <si>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</si>
  <si>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</si>
  <si>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</si>
  <si>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</si>
  <si>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</si>
  <si>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</si>
  <si>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</si>
  <si>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</si>
  <si>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</si>
  <si>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</si>
  <si>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</si>
  <si>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</si>
  <si>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</si>
  <si>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</si>
  <si>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</si>
  <si>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</si>
  <si>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</si>
  <si>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</si>
  <si>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</si>
  <si>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</si>
  <si>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</si>
  <si>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</si>
  <si>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</si>
  <si>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</si>
  <si>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</si>
  <si>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</si>
  <si>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</si>
  <si>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</si>
  <si>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</si>
  <si>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</si>
  <si>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</si>
  <si>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</si>
  <si>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</si>
  <si>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</si>
  <si>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</si>
  <si>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</si>
  <si>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</si>
  <si>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</si>
  <si>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</si>
  <si>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</si>
  <si>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</si>
  <si>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</si>
  <si>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</si>
  <si>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</si>
  <si>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</si>
  <si>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</si>
  <si>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</si>
  <si>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</si>
  <si>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</si>
  <si>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</si>
  <si>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</si>
  <si>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</si>
  <si>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</si>
  <si>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</si>
  <si>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</si>
  <si>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</si>
  <si>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</si>
  <si>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</si>
  <si>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</si>
  <si>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</si>
  <si>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</si>
  <si>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</si>
  <si>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</si>
  <si>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</si>
  <si>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</si>
  <si>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</si>
  <si>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</si>
  <si>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</si>
  <si>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</si>
  <si>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</si>
  <si>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</si>
  <si>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</si>
  <si>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</si>
  <si>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</si>
  <si>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</si>
  <si>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</si>
  <si>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</si>
  <si>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</si>
  <si>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</si>
  <si>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</si>
  <si>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</si>
  <si>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</si>
  <si>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</si>
  <si>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</si>
  <si>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</si>
  <si>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</si>
  <si>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</si>
  <si>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</si>
  <si>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</si>
  <si>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</si>
  <si>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</si>
  <si>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</si>
  <si>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</si>
  <si>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</si>
  <si>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</si>
  <si>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</si>
  <si>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</si>
  <si>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</si>
  <si>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</si>
  <si>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</si>
  <si>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</si>
  <si>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</si>
  <si>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</si>
  <si>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</si>
  <si>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</si>
  <si>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</si>
  <si>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</si>
  <si>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</si>
  <si>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</si>
  <si>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</si>
  <si>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</si>
  <si>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</si>
  <si>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</si>
  <si>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</si>
  <si>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</si>
  <si>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</si>
  <si>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</si>
  <si>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</si>
  <si>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</si>
  <si>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</si>
  <si>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</si>
  <si>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</si>
  <si>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</si>
  <si>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</si>
  <si>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</si>
  <si>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</si>
  <si>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</si>
  <si>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</si>
  <si>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</si>
  <si>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</si>
  <si>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</si>
  <si>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</si>
  <si>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</si>
  <si>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</si>
  <si>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</si>
  <si>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</si>
  <si>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</si>
  <si>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</si>
  <si>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</si>
  <si>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</si>
  <si>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</si>
  <si>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</si>
  <si>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</si>
  <si>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</si>
  <si>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</si>
  <si>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</si>
  <si>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</si>
  <si>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</si>
  <si>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</si>
  <si>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</si>
  <si>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</si>
  <si>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</si>
  <si>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</si>
  <si>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</si>
  <si>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</si>
  <si>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</si>
  <si>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</si>
  <si>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</si>
  <si>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</si>
  <si>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</si>
  <si>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</si>
  <si>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</si>
  <si>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</si>
  <si>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</si>
  <si>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</si>
  <si>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</si>
  <si>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</si>
  <si>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</si>
  <si>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</si>
  <si>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</si>
  <si>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</si>
  <si>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</si>
  <si>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</si>
  <si>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</si>
  <si>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</si>
  <si>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</si>
  <si>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</si>
  <si>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</si>
  <si>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</si>
  <si>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</si>
  <si>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</si>
  <si>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</si>
  <si>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</si>
  <si>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</si>
  <si>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</si>
  <si>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</si>
  <si>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</si>
  <si>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</si>
  <si>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</si>
  <si>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</si>
  <si>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</si>
  <si>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</si>
  <si>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</si>
  <si>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</si>
  <si>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</si>
  <si>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</si>
  <si>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</si>
  <si>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</si>
  <si>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</si>
  <si>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</si>
  <si>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</si>
  <si>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</si>
  <si>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</si>
  <si>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</si>
  <si>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</si>
  <si>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</si>
  <si>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</si>
  <si>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</si>
  <si>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</si>
  <si>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</si>
  <si>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</si>
  <si>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</si>
  <si>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</si>
  <si>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</si>
  <si>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</si>
  <si>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</si>
  <si>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</si>
  <si>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</si>
  <si>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</si>
  <si>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</si>
  <si>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</si>
  <si>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</si>
  <si>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</si>
  <si>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</si>
  <si>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</si>
  <si>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</si>
  <si>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</si>
  <si>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</si>
  <si>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</si>
  <si>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</si>
  <si>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</si>
  <si>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</si>
  <si>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</si>
  <si>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</si>
  <si>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</si>
  <si>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</si>
  <si>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</si>
  <si>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</si>
  <si>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</si>
  <si>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</si>
  <si>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</si>
  <si>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</si>
  <si>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</si>
  <si>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</si>
  <si>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</si>
  <si>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</si>
  <si>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</si>
  <si>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</si>
  <si>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</si>
  <si>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</si>
  <si>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</si>
  <si>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</si>
  <si>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</si>
  <si>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</si>
  <si>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</si>
  <si>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</si>
  <si>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</si>
  <si>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</si>
  <si>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</si>
  <si>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</si>
  <si>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</si>
  <si>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</si>
  <si>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</si>
  <si>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</si>
  <si>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</si>
  <si>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</si>
  <si>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</si>
  <si>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</si>
  <si>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</si>
  <si>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</si>
  <si>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</si>
  <si>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</si>
  <si>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</si>
  <si>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</si>
  <si>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</si>
  <si>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</si>
  <si>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</si>
  <si>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</si>
  <si>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</si>
  <si>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</si>
  <si>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</si>
  <si>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</si>
  <si>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</si>
  <si>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</si>
  <si>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</si>
  <si>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</si>
  <si>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</si>
  <si>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</si>
  <si>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</si>
  <si>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</si>
  <si>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</si>
  <si>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</si>
  <si>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</si>
  <si>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</si>
  <si>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</si>
  <si>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</si>
  <si>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</si>
  <si>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</si>
  <si>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</si>
  <si>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</si>
  <si>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</si>
  <si>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</si>
  <si>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</si>
  <si>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</si>
  <si>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</si>
  <si>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</si>
  <si>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</si>
  <si>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</si>
  <si>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</si>
  <si>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</si>
  <si>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</si>
  <si>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</si>
  <si>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</si>
  <si>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</si>
  <si>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</si>
  <si>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</si>
  <si>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</si>
  <si>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</si>
  <si>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</si>
  <si>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</si>
  <si>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</si>
  <si>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</si>
  <si>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</si>
  <si>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</si>
  <si>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</si>
  <si>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</si>
  <si>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</si>
  <si>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</si>
  <si>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</si>
  <si>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</si>
  <si>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</si>
  <si>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</si>
  <si>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</si>
  <si>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</si>
  <si>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</si>
  <si>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</si>
  <si>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</si>
  <si>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</si>
  <si>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</si>
  <si>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</si>
  <si>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</si>
  <si>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</si>
  <si>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</si>
  <si>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</si>
  <si>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</si>
  <si>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</si>
  <si>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</si>
  <si>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</si>
  <si>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</si>
  <si>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</si>
  <si>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</si>
  <si>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</si>
  <si>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</si>
  <si>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</si>
  <si>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</si>
  <si>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</si>
  <si>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</si>
  <si>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</si>
  <si>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</si>
  <si>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</si>
  <si>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</si>
  <si>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</si>
  <si>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</si>
  <si>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</si>
  <si>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</si>
  <si>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</si>
  <si>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</si>
  <si>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</si>
  <si>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</si>
  <si>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</si>
  <si>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</si>
  <si>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</si>
  <si>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</si>
  <si>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</si>
  <si>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</si>
  <si>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</si>
  <si>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</si>
  <si>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</si>
  <si>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</si>
  <si>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</si>
  <si>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</si>
  <si>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</si>
  <si>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</si>
  <si>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</si>
  <si>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</si>
  <si>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</si>
  <si>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</si>
  <si>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</si>
  <si>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</si>
  <si>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</si>
  <si>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</si>
  <si>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</si>
  <si>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</si>
  <si>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</si>
  <si>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</si>
  <si>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</si>
  <si>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</si>
  <si>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</si>
  <si>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</si>
  <si>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</si>
  <si>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</si>
  <si>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</si>
  <si>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</si>
  <si>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</si>
  <si>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</si>
  <si>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</si>
  <si>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</si>
  <si>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</si>
  <si>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</si>
  <si>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</si>
  <si>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</si>
  <si>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</si>
  <si>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</si>
  <si>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</si>
  <si>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</si>
  <si>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</si>
  <si>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</si>
  <si>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</si>
  <si>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</si>
  <si>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</si>
  <si>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</si>
  <si>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</si>
  <si>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</si>
  <si>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</si>
  <si>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</si>
  <si>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</si>
  <si>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</si>
  <si>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</si>
  <si>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</si>
  <si>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</si>
  <si>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</si>
  <si>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</si>
  <si>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</si>
  <si>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</si>
  <si>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</si>
  <si>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</si>
  <si>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</si>
  <si>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</si>
  <si>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</si>
  <si>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</si>
  <si>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</si>
  <si>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</si>
  <si>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</si>
  <si>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</si>
  <si>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</si>
  <si>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</si>
  <si>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</si>
  <si>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</si>
  <si>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</si>
  <si>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</si>
  <si>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</si>
  <si>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</si>
  <si>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</si>
  <si>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</si>
  <si>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</si>
  <si>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</si>
  <si>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</si>
  <si>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</si>
  <si>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</si>
  <si>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</si>
  <si>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</si>
  <si>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</si>
  <si>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</si>
  <si>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</si>
  <si>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</si>
  <si>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</si>
  <si>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</si>
  <si>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</si>
  <si>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</si>
  <si>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</si>
  <si>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</si>
  <si>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</si>
  <si>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</si>
  <si>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</si>
  <si>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</si>
  <si>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</si>
  <si>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</si>
  <si>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</si>
  <si>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</si>
  <si>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</si>
  <si>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</si>
  <si>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</si>
  <si>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</si>
  <si>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</si>
  <si>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</si>
  <si>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</si>
  <si>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</si>
  <si>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</si>
  <si>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</si>
  <si>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</si>
  <si>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</si>
  <si>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</si>
  <si>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</si>
  <si>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</si>
  <si>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</si>
  <si>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</si>
  <si>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</si>
  <si>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</si>
  <si>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</si>
  <si>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</si>
  <si>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</si>
  <si>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</si>
  <si>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</si>
  <si>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</si>
  <si>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</si>
  <si>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</si>
  <si>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</si>
  <si>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</si>
  <si>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</si>
  <si>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</si>
  <si>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</si>
  <si>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</si>
  <si>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</si>
  <si>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</si>
  <si>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</si>
  <si>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</si>
  <si>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</si>
  <si>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</si>
  <si>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</si>
  <si>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</si>
  <si>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</si>
  <si>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</si>
  <si>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</si>
  <si>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</si>
  <si>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</si>
  <si>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</si>
  <si>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</si>
  <si>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</si>
  <si>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</si>
  <si>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</si>
  <si>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</si>
  <si>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</si>
  <si>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</si>
  <si>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</si>
  <si>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</si>
  <si>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</si>
  <si>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</si>
  <si>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</si>
  <si>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</si>
  <si>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</si>
  <si>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</si>
  <si>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</si>
  <si>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</si>
  <si>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</si>
  <si>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</si>
  <si>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</si>
  <si>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</si>
  <si>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</si>
  <si>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</si>
  <si>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</si>
  <si>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</si>
  <si>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</si>
  <si>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</si>
  <si>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</si>
  <si>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</si>
  <si>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</si>
  <si>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</si>
  <si>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</si>
  <si>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</si>
  <si>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</si>
  <si>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</si>
  <si>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</si>
  <si>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</si>
  <si>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</si>
  <si>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</si>
  <si>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</si>
  <si>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</si>
  <si>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</si>
  <si>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</si>
  <si>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</si>
  <si>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</si>
  <si>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</si>
  <si>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</si>
  <si>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</si>
  <si>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</si>
  <si>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</si>
  <si>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</si>
  <si>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</si>
  <si>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</si>
  <si>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</si>
  <si>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</si>
  <si>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</si>
  <si>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</si>
  <si>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</si>
  <si>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</si>
  <si>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</si>
  <si>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</si>
  <si>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</si>
  <si>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</si>
  <si>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</si>
  <si>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</si>
  <si>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</si>
  <si>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</si>
  <si>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</si>
  <si>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</si>
  <si>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</si>
  <si>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</si>
  <si>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</si>
  <si>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</si>
  <si>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</si>
  <si>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</si>
  <si>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</si>
  <si>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</si>
  <si>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</si>
  <si>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</si>
  <si>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</si>
  <si>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</si>
  <si>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</si>
  <si>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</si>
  <si>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</si>
  <si>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</si>
  <si>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</si>
  <si>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</si>
  <si>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</si>
  <si>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</si>
  <si>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</si>
  <si>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</si>
  <si>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</si>
  <si>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</si>
  <si>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</si>
  <si>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</si>
  <si>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</si>
  <si>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</si>
  <si>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</si>
  <si>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</si>
  <si>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</si>
  <si>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</si>
  <si>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</si>
  <si>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</si>
  <si>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</si>
  <si>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</si>
  <si>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</si>
  <si>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</si>
  <si>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</si>
  <si>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</si>
  <si>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</si>
  <si>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</si>
  <si>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</si>
  <si>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</si>
  <si>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</si>
  <si>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</si>
  <si>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</si>
  <si>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</si>
  <si>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</si>
  <si>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</si>
  <si>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</si>
  <si>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</si>
  <si>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</si>
  <si>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</si>
  <si>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</si>
  <si>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</si>
  <si>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</si>
  <si>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</si>
  <si>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</si>
  <si>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</si>
  <si>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</si>
  <si>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</si>
  <si>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</si>
  <si>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</si>
  <si>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</si>
  <si>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</si>
  <si>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</si>
  <si>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</si>
  <si>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</si>
  <si>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</si>
  <si>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</si>
  <si>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</si>
  <si>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</si>
  <si>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</si>
  <si>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</si>
  <si>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</si>
  <si>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</si>
  <si>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</si>
  <si>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</si>
  <si>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</si>
  <si>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</si>
  <si>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</si>
  <si>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</si>
  <si>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</si>
  <si>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</si>
  <si>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</si>
  <si>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</si>
  <si>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</si>
  <si>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</si>
  <si>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</si>
  <si>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</si>
  <si>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</si>
  <si>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</si>
  <si>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</si>
  <si>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</si>
  <si>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</si>
  <si>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</si>
  <si>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</si>
  <si>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</si>
  <si>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</si>
  <si>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</si>
  <si>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</si>
  <si>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</si>
  <si>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</si>
  <si>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</si>
  <si>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</si>
  <si>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</si>
  <si>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</si>
  <si>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</si>
  <si>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</si>
  <si>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</si>
  <si>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</si>
  <si>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</si>
  <si>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</si>
  <si>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</si>
  <si>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</si>
  <si>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</si>
  <si>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</si>
  <si>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</si>
  <si>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</si>
  <si>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</si>
  <si>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</si>
  <si>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</si>
  <si>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</si>
  <si>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</si>
  <si>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</si>
  <si>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</si>
  <si>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</si>
  <si>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</si>
  <si>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</si>
  <si>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</si>
  <si>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</si>
  <si>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</si>
  <si>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</si>
  <si>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</si>
  <si>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</si>
  <si>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</si>
  <si>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</si>
  <si>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</si>
  <si>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</si>
  <si>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</si>
  <si>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</si>
  <si>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</si>
  <si>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</si>
  <si>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</si>
  <si>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</si>
  <si>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</si>
  <si>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</si>
  <si>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</si>
  <si>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</si>
  <si>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</si>
  <si>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</si>
  <si>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</si>
  <si>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</si>
  <si>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</si>
  <si>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</si>
  <si>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</si>
  <si>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</si>
  <si>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</si>
  <si>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</si>
  <si>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</si>
  <si>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</si>
  <si>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</si>
  <si>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</si>
  <si>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</si>
  <si>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</si>
  <si>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</si>
  <si>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</si>
  <si>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</si>
  <si>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</si>
  <si>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</si>
  <si>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</si>
  <si>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</si>
  <si>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</si>
  <si>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</si>
  <si>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</si>
  <si>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</si>
  <si>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</si>
  <si>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</si>
  <si>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</si>
  <si>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</si>
  <si>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</si>
  <si>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</si>
  <si>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</si>
  <si>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</si>
  <si>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</si>
  <si>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</si>
  <si>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</si>
  <si>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</si>
  <si>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</si>
  <si>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</si>
  <si>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</si>
  <si>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</si>
  <si>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</si>
  <si>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</si>
  <si>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</si>
  <si>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</si>
  <si>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</si>
  <si>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</si>
  <si>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</si>
  <si>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</si>
  <si>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</si>
  <si>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</si>
  <si>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</si>
  <si>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</si>
  <si>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</si>
  <si>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</si>
  <si>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</si>
  <si>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</si>
  <si>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</si>
  <si>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</si>
  <si>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</si>
  <si>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</si>
  <si>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</si>
  <si>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</si>
  <si>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</si>
  <si>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</si>
  <si>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</si>
  <si>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</si>
  <si>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</si>
  <si>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</si>
  <si>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</si>
  <si>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</si>
  <si>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</si>
  <si>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</si>
  <si>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</si>
  <si>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</si>
  <si>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</si>
  <si>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</si>
  <si>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</si>
  <si>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</si>
  <si>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</si>
  <si>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</si>
  <si>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</si>
  <si>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</si>
  <si>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</si>
  <si>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</si>
  <si>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</si>
  <si>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</si>
  <si>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</si>
  <si>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</si>
  <si>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</si>
  <si>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</si>
  <si>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</si>
  <si>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</si>
  <si>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</si>
  <si>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</si>
  <si>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</si>
  <si>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</si>
  <si>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</si>
  <si>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</si>
  <si>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</si>
  <si>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</si>
  <si>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</si>
  <si>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</si>
  <si>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</si>
  <si>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</si>
  <si>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</si>
  <si>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</si>
  <si>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</si>
  <si>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</si>
  <si>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</si>
  <si>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</si>
  <si>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</si>
  <si>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</si>
  <si>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</si>
  <si>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</si>
  <si>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</si>
  <si>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</si>
  <si>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</si>
  <si>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</si>
  <si>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</si>
  <si>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</si>
  <si>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</si>
  <si>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</si>
  <si>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</si>
  <si>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</si>
  <si>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</si>
  <si>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</si>
  <si>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</si>
  <si>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</si>
  <si>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</si>
  <si>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</si>
  <si>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</si>
  <si>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</si>
  <si>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</si>
  <si>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</si>
  <si>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</si>
  <si>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</si>
  <si>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</si>
  <si>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</si>
  <si>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</si>
  <si>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</si>
  <si>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</si>
  <si>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</si>
  <si>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</si>
  <si>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</si>
  <si>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</si>
  <si>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</si>
  <si>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</si>
  <si>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</si>
  <si>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</si>
  <si>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</si>
  <si>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</si>
  <si>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</si>
  <si>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</si>
  <si>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</si>
  <si>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</si>
  <si>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</si>
  <si>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</si>
  <si>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</si>
  <si>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</si>
  <si>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</si>
  <si>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</si>
  <si>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</si>
  <si>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</si>
  <si>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</si>
  <si>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</si>
  <si>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</si>
  <si>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</si>
  <si>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</si>
  <si>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</si>
  <si>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</si>
  <si>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</si>
  <si>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</si>
  <si>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</si>
  <si>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</si>
  <si>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</si>
  <si>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</si>
  <si>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</si>
  <si>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</si>
  <si>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</si>
  <si>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</si>
  <si>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</si>
  <si>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</si>
  <si>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</si>
  <si>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</si>
  <si>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</si>
  <si>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</si>
  <si>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</si>
  <si>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</si>
  <si>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</si>
  <si>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</si>
  <si>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</si>
  <si>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</si>
  <si>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</si>
  <si>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</si>
  <si>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</si>
  <si>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</si>
  <si>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</si>
  <si>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</si>
  <si>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</si>
  <si>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</si>
  <si>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</si>
  <si>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</si>
  <si>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</si>
  <si>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</si>
  <si>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</si>
  <si>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</si>
  <si>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</si>
  <si>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</si>
  <si>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</si>
  <si>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</si>
  <si>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</si>
  <si>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</si>
  <si>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</si>
  <si>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</si>
  <si>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</si>
  <si>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</si>
  <si>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</si>
  <si>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</si>
  <si>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</si>
  <si>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</si>
  <si>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</si>
  <si>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</si>
  <si>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</si>
  <si>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</si>
  <si>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</si>
  <si>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</si>
  <si>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</si>
  <si>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</si>
  <si>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</si>
  <si>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</si>
  <si>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</si>
  <si>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</si>
  <si>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</si>
  <si>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</si>
  <si>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</si>
  <si>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</si>
  <si>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</si>
  <si>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</si>
  <si>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</si>
  <si>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</si>
  <si>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</si>
  <si>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</si>
  <si>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</si>
  <si>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</si>
  <si>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</si>
  <si>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</si>
  <si>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</si>
  <si>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</si>
  <si>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</si>
  <si>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</si>
  <si>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</si>
  <si>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</si>
  <si>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</si>
  <si>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</si>
  <si>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</si>
  <si>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</si>
  <si>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</si>
  <si>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</si>
  <si>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</si>
  <si>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</si>
  <si>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</si>
  <si>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</si>
  <si>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</si>
  <si>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</si>
  <si>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</si>
  <si>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</si>
  <si>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</si>
  <si>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</si>
  <si>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</si>
  <si>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</si>
  <si>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</si>
  <si>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</si>
  <si>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</si>
  <si>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</si>
  <si>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</si>
  <si>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</si>
  <si>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</si>
  <si>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</si>
  <si>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</si>
  <si>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</si>
  <si>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</si>
  <si>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</si>
  <si>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</si>
  <si>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</si>
  <si>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</si>
  <si>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</si>
  <si>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</si>
  <si>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</si>
  <si>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</si>
  <si>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</si>
  <si>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</si>
  <si>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</si>
  <si>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</si>
  <si>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</si>
  <si>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</si>
  <si>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</si>
  <si>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</si>
  <si>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</si>
  <si>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</si>
  <si>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</si>
  <si>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</si>
  <si>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</si>
  <si>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</si>
  <si>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</si>
  <si>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</si>
  <si>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</si>
  <si>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</si>
  <si>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</si>
  <si>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</si>
  <si>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</si>
  <si>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</si>
  <si>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</si>
  <si>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</si>
  <si>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</si>
  <si>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</si>
  <si>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</si>
  <si>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</si>
  <si>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</si>
  <si>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</si>
  <si>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</si>
  <si>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</si>
  <si>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</si>
  <si>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</si>
  <si>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</si>
  <si>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</si>
  <si>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</si>
  <si>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</si>
  <si>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</si>
  <si>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</si>
  <si>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</si>
  <si>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</si>
  <si>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</si>
  <si>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</si>
  <si>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</si>
  <si>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</si>
  <si>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</si>
  <si>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</si>
  <si>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</si>
  <si>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</si>
  <si>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</si>
  <si>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</si>
  <si>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</si>
  <si>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</si>
  <si>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</si>
  <si>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</si>
  <si>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</si>
  <si>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</si>
  <si>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</si>
  <si>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</si>
  <si>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</si>
  <si>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</si>
  <si>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</si>
  <si>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</si>
  <si>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</si>
  <si>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</si>
  <si>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</si>
  <si>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</si>
  <si>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</si>
  <si>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</si>
  <si>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</si>
  <si>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</si>
  <si>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</si>
  <si>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</si>
  <si>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</si>
  <si>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</si>
  <si>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</si>
  <si>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</si>
  <si>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</si>
  <si>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</si>
  <si>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</si>
  <si>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</si>
  <si>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</si>
  <si>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</si>
  <si>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</si>
  <si>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</si>
  <si>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</si>
  <si>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</si>
  <si>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</si>
  <si>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</si>
  <si>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</si>
  <si>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</si>
  <si>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</si>
  <si>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</si>
  <si>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</si>
  <si>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</si>
  <si>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</si>
  <si>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</si>
  <si>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</si>
  <si>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</si>
  <si>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</si>
  <si>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</si>
  <si>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</si>
  <si>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</si>
  <si>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</si>
  <si>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</si>
  <si>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</si>
  <si>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</si>
  <si>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</si>
  <si>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</si>
  <si>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</si>
  <si>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</si>
  <si>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</si>
  <si>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</si>
  <si>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</si>
  <si>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</si>
  <si>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</si>
  <si>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</si>
  <si>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</si>
  <si>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</si>
  <si>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</si>
  <si>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</si>
  <si>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</si>
  <si>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</si>
  <si>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</si>
  <si>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</si>
  <si>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</si>
  <si>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</si>
  <si>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</si>
  <si>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</si>
  <si>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</si>
  <si>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</si>
  <si>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</si>
  <si>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</si>
  <si>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</si>
  <si>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</si>
  <si>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</si>
  <si>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</si>
  <si>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</si>
  <si>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</si>
  <si>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</si>
  <si>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</si>
  <si>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</si>
  <si>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</si>
  <si>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</si>
  <si>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</si>
  <si>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</si>
  <si>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</si>
  <si>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</si>
  <si>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</si>
  <si>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</si>
  <si>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</si>
  <si>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</si>
  <si>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</si>
  <si>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</si>
  <si>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</si>
  <si>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</si>
  <si>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</si>
  <si>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</si>
  <si>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</si>
  <si>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</si>
  <si>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</si>
  <si>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</si>
  <si>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</si>
  <si>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</si>
  <si>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</si>
  <si>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</si>
  <si>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</si>
  <si>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</si>
  <si>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</si>
  <si>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</si>
  <si>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</si>
  <si>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</si>
  <si>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</si>
  <si>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</si>
  <si>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</si>
  <si>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</si>
  <si>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</si>
  <si>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</si>
  <si>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</si>
  <si>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</si>
  <si>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</si>
  <si>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</si>
  <si>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</si>
  <si>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</si>
  <si>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</si>
  <si>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</si>
  <si>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</si>
  <si>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</si>
  <si>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</si>
  <si>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</si>
  <si>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</si>
  <si>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</si>
  <si>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</si>
  <si>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</si>
  <si>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</si>
  <si>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</si>
  <si>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</si>
  <si>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</si>
  <si>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</si>
  <si>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</si>
  <si>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</si>
  <si>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</si>
  <si>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</si>
  <si>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</si>
  <si>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</si>
  <si>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</si>
  <si>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</si>
  <si>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</si>
  <si>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</si>
  <si>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</si>
  <si>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</si>
  <si>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</si>
  <si>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</si>
  <si>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</si>
  <si>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</si>
  <si>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</si>
  <si>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</si>
  <si>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</si>
  <si>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</si>
  <si>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</si>
  <si>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</si>
  <si>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</si>
  <si>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</si>
  <si>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</si>
  <si>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</si>
  <si>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</si>
  <si>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</si>
  <si>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</si>
  <si>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</si>
  <si>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</si>
  <si>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</si>
  <si>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</si>
  <si>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</si>
  <si>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</si>
  <si>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</si>
  <si>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</si>
  <si>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</si>
  <si>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</si>
  <si>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</si>
  <si>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</si>
  <si>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</si>
  <si>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</si>
  <si>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</si>
  <si>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</si>
  <si>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</si>
  <si>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</si>
  <si>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</si>
  <si>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</si>
  <si>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</si>
  <si>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</si>
  <si>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</si>
  <si>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</si>
  <si>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</si>
  <si>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</si>
  <si>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</si>
  <si>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</si>
  <si>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</si>
  <si>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</si>
  <si>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</si>
  <si>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</si>
  <si>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</si>
  <si>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</si>
  <si>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</si>
  <si>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</si>
  <si>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</si>
  <si>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</si>
  <si>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</si>
  <si>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</si>
  <si>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</si>
  <si>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</si>
  <si>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</si>
  <si>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</si>
  <si>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</si>
  <si>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</si>
  <si>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</si>
  <si>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</si>
  <si>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</si>
  <si>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</si>
  <si>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</si>
  <si>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</si>
  <si>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</si>
  <si>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</si>
  <si>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</si>
  <si>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</si>
  <si>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</si>
  <si>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</si>
  <si>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</si>
  <si>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</si>
  <si>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</si>
  <si>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</si>
  <si>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</si>
  <si>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</si>
  <si>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</si>
  <si>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</si>
  <si>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</si>
  <si>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</si>
  <si>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</si>
  <si>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</si>
  <si>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</si>
  <si>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</si>
  <si>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</si>
  <si>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</si>
  <si>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</si>
  <si>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</si>
  <si>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</si>
  <si>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</si>
  <si>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</si>
  <si>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</si>
  <si>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</si>
  <si>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</si>
  <si>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</si>
  <si>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</si>
  <si>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</si>
  <si>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</si>
  <si>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</si>
  <si>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</si>
  <si>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</si>
  <si>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</si>
  <si>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</si>
  <si>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</si>
  <si>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</si>
  <si>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</si>
  <si>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</si>
  <si>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</si>
  <si>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</si>
  <si>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</si>
  <si>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</si>
  <si>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</si>
  <si>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</si>
  <si>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</si>
  <si>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</si>
  <si>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</si>
  <si>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</si>
  <si>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</si>
  <si>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</si>
  <si>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</si>
  <si>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</si>
  <si>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</si>
  <si>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</si>
  <si>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</si>
  <si>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</si>
  <si>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</si>
  <si>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</si>
  <si>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</si>
  <si>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</si>
  <si>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</si>
  <si>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</si>
  <si>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</si>
  <si>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</si>
  <si>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</si>
  <si>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</si>
  <si>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</si>
  <si>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</si>
  <si>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</si>
  <si>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</si>
  <si>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</si>
  <si>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</si>
  <si>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</si>
  <si>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</si>
  <si>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</si>
  <si>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</si>
  <si>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</si>
  <si>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</si>
  <si>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</si>
  <si>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</si>
  <si>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</si>
  <si>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</si>
  <si>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</si>
  <si>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</si>
  <si>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</si>
  <si>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</si>
  <si>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</si>
  <si>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</si>
  <si>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</si>
  <si>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</si>
  <si>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</si>
  <si>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</si>
  <si>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</si>
  <si>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</si>
  <si>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</si>
  <si>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</si>
  <si>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</si>
  <si>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</si>
  <si>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</si>
  <si>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</si>
  <si>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</si>
  <si>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</si>
  <si>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</si>
  <si>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</si>
  <si>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</si>
  <si>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</si>
  <si>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</si>
  <si>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</si>
  <si>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</si>
  <si>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</si>
  <si>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</si>
  <si>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</si>
  <si>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</si>
  <si>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</si>
  <si>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</si>
  <si>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</si>
  <si>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</si>
  <si>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</si>
  <si>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</si>
  <si>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</si>
  <si>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</si>
  <si>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</si>
  <si>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</si>
  <si>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</si>
  <si>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</si>
  <si>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</si>
  <si>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</si>
  <si>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</si>
  <si>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</si>
  <si>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</si>
  <si>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</si>
  <si>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</si>
  <si>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</si>
  <si>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</si>
  <si>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</si>
  <si>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</si>
  <si>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</si>
  <si>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</si>
  <si>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</si>
  <si>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Ended Conversion</t>
  </si>
  <si>
    <t>Date Created Conversion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</si>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</sst>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63636"/>
      <name val="Segoe UI"/>
      <family val="2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[Homework_Shweta_Excel.xlsx]Pivot Table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4-4EB6-8176-F3F510DC5869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B4-4EB6-8176-F3F510DC5869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B4-4EB6-8176-F3F510DC5869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B4-4EB6-8176-F3F510DC5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1820911"/>
        <c:axId val="1434849375"/>
      </c:barChart>
      <c:catAx>
        <c:axId val="153182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849375"/>
        <c:crosses val="autoZero"/>
        <c:auto val="1"/>
        <c:lblAlgn val="ctr"/>
        <c:lblOffset val="100"/>
        <c:noMultiLvlLbl val="0"/>
      </c:catAx>
      <c:valAx>
        <c:axId val="143484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82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[Homework_Shweta_Excel.xlsx]Pivot Table 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F-4D16-8322-95AB8AFD9438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3F-4D16-8322-95AB8AFD9438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3F-4D16-8322-95AB8AFD9438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3F-4D16-8322-95AB8AFD9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0304560"/>
        <c:axId val="240565280"/>
      </c:barChart>
      <c:catAx>
        <c:axId val="2403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565280"/>
        <c:crosses val="autoZero"/>
        <c:auto val="1"/>
        <c:lblAlgn val="ctr"/>
        <c:lblOffset val="100"/>
        <c:noMultiLvlLbl val="0"/>
      </c:catAx>
      <c:valAx>
        <c:axId val="24056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[Homework_Shweta_Excel.xlsx]Pivot Table 3!PivotTable5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7-400E-AF96-3BFE88AB51B1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7-400E-AF96-3BFE88AB51B1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7-400E-AF96-3BFE88AB51B1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67-400E-AF96-3BFE88AB5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456192"/>
        <c:axId val="346633040"/>
      </c:lineChart>
      <c:catAx>
        <c:axId val="3464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33040"/>
        <c:crosses val="autoZero"/>
        <c:auto val="1"/>
        <c:lblAlgn val="ctr"/>
        <c:lblOffset val="100"/>
        <c:noMultiLvlLbl val="0"/>
      </c:catAx>
      <c:valAx>
        <c:axId val="34663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45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0</xdr:rowOff>
    </xdr:from>
    <xdr:to>
      <xdr:col>14</xdr:col>
      <xdr:colOff>57150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9DC82-3627-4935-AE5B-242929520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</xdr:row>
      <xdr:rowOff>52387</xdr:rowOff>
    </xdr:from>
    <xdr:to>
      <xdr:col>13</xdr:col>
      <xdr:colOff>542925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26350-9CC6-4355-9A09-D28C29832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14287</xdr:rowOff>
    </xdr:from>
    <xdr:to>
      <xdr:col>13</xdr:col>
      <xdr:colOff>238125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F9E3B-CCA5-4A90-BD79-72BED7E89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 Kalavar" refreshedDate="43692.938555324072" createdVersion="6" refreshedVersion="6" minRefreshableVersion="3" recordCount="4115" xr:uid="{B274303E-6F24-405A-BCAE-8D6ED5EDC10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 Kalavar" refreshedDate="43694.407303587963" createdVersion="6" refreshedVersion="6" minRefreshableVersion="3" recordCount="4114" xr:uid="{0F5C1899-FC5B-4CB1-BEE8-586F106A00C1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0">
      <sharedItems containsNonDate="0" containsString="0" containsBlank="1" count="1">
        <m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0">
      <sharedItems containsNonDate="0" containsString="0" containsBlank="1" count="1">
        <m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 Kalavar" refreshedDate="43694.517637268516" createdVersion="6" refreshedVersion="6" minRefreshableVersion="3" recordCount="4123" xr:uid="{9FD4F070-5A34-4B9F-BA62-02A38D25DBEE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2"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6T22:55:13" maxDate="2017-03-15T10:30:07"/>
    </cacheField>
    <cacheField name="Years" numFmtId="0">
      <sharedItems containsNonDate="0" containsString="0" containsBlank="1" count="1">
        <m/>
      </sharedItems>
    </cacheField>
    <cacheField name="Quarters (Date Created Conversion)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 (Date Created Conversion)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m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m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m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m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m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m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m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m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m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m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m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m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m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m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m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m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m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m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m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m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m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m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m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m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m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m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m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m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m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m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m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m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m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m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m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m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m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m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m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m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m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m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m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m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m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m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m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m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m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m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m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m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m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m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m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m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m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m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m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m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m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m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m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m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m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m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m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m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m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m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m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m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m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m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m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m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m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m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m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m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m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m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m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m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m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m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m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m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m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m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m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m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m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m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m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m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m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m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m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m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m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m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m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m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m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m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m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m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m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m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m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m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m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m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m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m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m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m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m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m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m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m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m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m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m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m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m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m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m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m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m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m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m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m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m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m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m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m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m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m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m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m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m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m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m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m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m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m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m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m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m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m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m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m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m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m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m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m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m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m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m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m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m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m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m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m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m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m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m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m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m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m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m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m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m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m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m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m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m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m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m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m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m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m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m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m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m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m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m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m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m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m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m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m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m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m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m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m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m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m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m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m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m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m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m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m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m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m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m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m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m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m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m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m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m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m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m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m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m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m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m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m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m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m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m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m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m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m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m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m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m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m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m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m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m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m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m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m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m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m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m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m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m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m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m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m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m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m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m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m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m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m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m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m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m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m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m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m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m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m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m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m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m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m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m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m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m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m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m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m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m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m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m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m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m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m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m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m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m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m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m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m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m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m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m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m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m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m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m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m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m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m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m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m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m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m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m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m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m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m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m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m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m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m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m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m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m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m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m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m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m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m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m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m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m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m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m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m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m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m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m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m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m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m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m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m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m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m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m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m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m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m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m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m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m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m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m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m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m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m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m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m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m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m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m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m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m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m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m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m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m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m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m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m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m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m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m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m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m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m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m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m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m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m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m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m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m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m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m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m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m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m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m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m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m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m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m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m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m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m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m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m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m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m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m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m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m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m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m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m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m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m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m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m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m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m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m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m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m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m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m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m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m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m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m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m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m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m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m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m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m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m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m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m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m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m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m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m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m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m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m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m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m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m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m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m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m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m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m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m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m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m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m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m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m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m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m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m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m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m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m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m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m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m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m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m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m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m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m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m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m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m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m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m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m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m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m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m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m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m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m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m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m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m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m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m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m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m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m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m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m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m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m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m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m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m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m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m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m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m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m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m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m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m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m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m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m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m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m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m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m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m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m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m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m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m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m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m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m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m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m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m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m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m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m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m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m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m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m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m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m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m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m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m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m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m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m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m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m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m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m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m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m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m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m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m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m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m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m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m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m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m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m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m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m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m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m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m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m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m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m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m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m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m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m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m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m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m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m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m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m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m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m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m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m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m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m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m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m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m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m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m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m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m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m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m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m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m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m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m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m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m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m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m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m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m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m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m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m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m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m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m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m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m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m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m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m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m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m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m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m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m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m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m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m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m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m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m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m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m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m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m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m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m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m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m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m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m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m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m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m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m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m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m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m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m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m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m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m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m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m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m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m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m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m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m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m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m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m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m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m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m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m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m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m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m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m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m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m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m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m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m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m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m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m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m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m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m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m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m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m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m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m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m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m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m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m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m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m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m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m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m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m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m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m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m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m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m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m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m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m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m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m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m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m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m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m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m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m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m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m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m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37"/>
    <m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0"/>
    <n v="1485872683"/>
    <x v="0"/>
    <b v="0"/>
    <n v="79"/>
    <b v="1"/>
    <s v="film &amp; video/television"/>
    <n v="14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0"/>
    <n v="1454691083"/>
    <x v="0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0"/>
    <n v="1404822107"/>
    <x v="0"/>
    <b v="0"/>
    <n v="150"/>
    <b v="1"/>
    <s v="film &amp; video/television"/>
    <n v="104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0"/>
    <n v="1447963279"/>
    <x v="0"/>
    <b v="0"/>
    <n v="284"/>
    <b v="1"/>
    <s v="film &amp; video/television"/>
    <n v="123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0"/>
    <n v="1468362207"/>
    <x v="0"/>
    <b v="0"/>
    <n v="47"/>
    <b v="1"/>
    <s v="film &amp; video/television"/>
    <n v="110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0"/>
    <n v="1401846250"/>
    <x v="0"/>
    <b v="0"/>
    <n v="58"/>
    <b v="1"/>
    <s v="film &amp; video/television"/>
    <n v="106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0"/>
    <n v="1464224867"/>
    <x v="0"/>
    <b v="0"/>
    <n v="57"/>
    <b v="1"/>
    <s v="film &amp; video/television"/>
    <n v="101"/>
    <m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0"/>
    <n v="1460155212"/>
    <x v="0"/>
    <b v="0"/>
    <n v="12"/>
    <b v="1"/>
    <s v="film &amp; video/television"/>
    <n v="1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0"/>
    <n v="1458268144"/>
    <x v="0"/>
    <b v="0"/>
    <n v="20"/>
    <b v="1"/>
    <s v="film &amp; video/television"/>
    <n v="126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0"/>
    <n v="1400636279"/>
    <x v="0"/>
    <b v="0"/>
    <n v="19"/>
    <b v="1"/>
    <s v="film &amp; video/television"/>
    <n v="101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0"/>
    <n v="1469126462"/>
    <x v="0"/>
    <b v="0"/>
    <n v="75"/>
    <b v="1"/>
    <s v="film &amp; video/television"/>
    <n v="12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0"/>
    <n v="1401642425"/>
    <x v="0"/>
    <b v="0"/>
    <n v="827"/>
    <b v="1"/>
    <s v="film &amp; video/television"/>
    <n v="165"/>
    <m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0"/>
    <n v="1463588109"/>
    <x v="0"/>
    <b v="0"/>
    <n v="51"/>
    <b v="1"/>
    <s v="film &amp; video/television"/>
    <n v="160"/>
    <m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0"/>
    <n v="1403051888"/>
    <x v="0"/>
    <b v="0"/>
    <n v="41"/>
    <b v="1"/>
    <s v="film &amp; video/television"/>
    <n v="101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0"/>
    <n v="1441790658"/>
    <x v="0"/>
    <b v="0"/>
    <n v="98"/>
    <b v="1"/>
    <s v="film &amp; video/television"/>
    <n v="107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0"/>
    <n v="1398971211"/>
    <x v="0"/>
    <b v="0"/>
    <n v="70"/>
    <b v="1"/>
    <s v="film &amp; video/television"/>
    <n v="1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0"/>
    <n v="1412530422"/>
    <x v="0"/>
    <b v="0"/>
    <n v="36"/>
    <b v="1"/>
    <s v="film &amp; video/television"/>
    <n v="101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0"/>
    <n v="1408366856"/>
    <x v="0"/>
    <b v="0"/>
    <n v="342"/>
    <b v="1"/>
    <s v="film &amp; video/television"/>
    <n v="106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0"/>
    <n v="1434828934"/>
    <x v="0"/>
    <b v="0"/>
    <n v="22"/>
    <b v="1"/>
    <s v="film &amp; video/television"/>
    <n v="145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0"/>
    <n v="1436983912"/>
    <x v="0"/>
    <b v="0"/>
    <n v="25"/>
    <b v="1"/>
    <s v="film &amp; video/television"/>
    <n v="10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0"/>
    <n v="1409151789"/>
    <x v="0"/>
    <b v="0"/>
    <n v="101"/>
    <b v="1"/>
    <s v="film &amp; video/television"/>
    <n v="109"/>
    <m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0"/>
    <n v="1418766740"/>
    <x v="0"/>
    <b v="0"/>
    <n v="8"/>
    <b v="1"/>
    <s v="film &amp; video/television"/>
    <n v="117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0"/>
    <n v="1428086501"/>
    <x v="0"/>
    <b v="0"/>
    <n v="23"/>
    <b v="1"/>
    <s v="film &amp; video/television"/>
    <n v="119"/>
    <m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0"/>
    <n v="1439494863"/>
    <x v="0"/>
    <b v="0"/>
    <n v="574"/>
    <b v="1"/>
    <s v="film &amp; video/television"/>
    <n v="109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0"/>
    <n v="1447115761"/>
    <x v="0"/>
    <b v="0"/>
    <n v="14"/>
    <b v="1"/>
    <s v="film &amp; video/television"/>
    <n v="1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0"/>
    <n v="1404822144"/>
    <x v="0"/>
    <b v="0"/>
    <n v="19"/>
    <b v="1"/>
    <s v="film &amp; video/television"/>
    <n v="155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0"/>
    <n v="1413518233"/>
    <x v="0"/>
    <b v="0"/>
    <n v="150"/>
    <b v="1"/>
    <s v="film &amp; video/television"/>
    <n v="112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0"/>
    <n v="1447715284"/>
    <x v="0"/>
    <b v="0"/>
    <n v="71"/>
    <b v="1"/>
    <s v="film &amp; video/television"/>
    <n v="100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0"/>
    <n v="1403453368"/>
    <x v="0"/>
    <b v="0"/>
    <n v="117"/>
    <b v="1"/>
    <s v="film &amp; video/television"/>
    <n v="123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0"/>
    <n v="1406012515"/>
    <x v="0"/>
    <b v="0"/>
    <n v="53"/>
    <b v="1"/>
    <s v="film &amp; video/television"/>
    <n v="101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0"/>
    <n v="1452193234"/>
    <x v="0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0"/>
    <n v="1459523017"/>
    <x v="0"/>
    <b v="0"/>
    <n v="89"/>
    <b v="1"/>
    <s v="film &amp; video/television"/>
    <n v="10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0"/>
    <n v="1444405901"/>
    <x v="0"/>
    <b v="0"/>
    <n v="64"/>
    <b v="1"/>
    <s v="film &amp; video/television"/>
    <n v="102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0"/>
    <n v="1405928601"/>
    <x v="0"/>
    <b v="0"/>
    <n v="68"/>
    <b v="1"/>
    <s v="film &amp; video/television"/>
    <n v="130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0"/>
    <n v="1428130814"/>
    <x v="0"/>
    <b v="0"/>
    <n v="28"/>
    <b v="1"/>
    <s v="film &amp; video/television"/>
    <n v="167"/>
    <m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0"/>
    <n v="1425540125"/>
    <x v="0"/>
    <b v="0"/>
    <n v="44"/>
    <b v="1"/>
    <s v="film &amp; video/television"/>
    <n v="142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0"/>
    <n v="1422463079"/>
    <x v="0"/>
    <b v="0"/>
    <n v="253"/>
    <b v="1"/>
    <s v="film &amp; video/television"/>
    <n v="183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0"/>
    <n v="1365643344"/>
    <x v="0"/>
    <b v="0"/>
    <n v="66"/>
    <b v="1"/>
    <s v="film &amp; video/television"/>
    <n v="110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0"/>
    <n v="1398388068"/>
    <x v="0"/>
    <b v="0"/>
    <n v="217"/>
    <b v="1"/>
    <s v="film &amp; video/television"/>
    <n v="13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0"/>
    <n v="1401426488"/>
    <x v="0"/>
    <b v="0"/>
    <n v="16"/>
    <b v="1"/>
    <s v="film &amp; video/television"/>
    <n v="1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0"/>
    <n v="1409924354"/>
    <x v="0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0"/>
    <n v="1417188026"/>
    <x v="0"/>
    <b v="0"/>
    <n v="169"/>
    <b v="1"/>
    <s v="film &amp; video/television"/>
    <n v="142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0"/>
    <n v="1402599486"/>
    <x v="0"/>
    <b v="0"/>
    <n v="263"/>
    <b v="1"/>
    <s v="film &amp; video/television"/>
    <n v="309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0"/>
    <n v="1408760537"/>
    <x v="0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0"/>
    <n v="1459177107"/>
    <x v="0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0"/>
    <n v="1447628974"/>
    <x v="0"/>
    <b v="0"/>
    <n v="45"/>
    <b v="1"/>
    <s v="film &amp; video/television"/>
    <n v="10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0"/>
    <n v="1413834007"/>
    <x v="0"/>
    <b v="0"/>
    <n v="70"/>
    <b v="1"/>
    <s v="film &amp; video/television"/>
    <n v="108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0"/>
    <n v="1422534260"/>
    <x v="0"/>
    <b v="0"/>
    <n v="38"/>
    <b v="1"/>
    <s v="film &amp; video/television"/>
    <n v="108"/>
    <m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x v="0"/>
    <n v="1443068045"/>
    <x v="0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0"/>
    <n v="1419271458"/>
    <x v="0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0"/>
    <n v="1436653037"/>
    <x v="0"/>
    <b v="0"/>
    <n v="119"/>
    <b v="1"/>
    <s v="film &amp; video/television"/>
    <n v="12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0"/>
    <n v="1403023846"/>
    <x v="0"/>
    <b v="0"/>
    <n v="52"/>
    <b v="1"/>
    <s v="film &amp; video/television"/>
    <n v="116"/>
    <m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0"/>
    <n v="1395407445"/>
    <x v="0"/>
    <b v="0"/>
    <n v="117"/>
    <b v="1"/>
    <s v="film &amp; video/television"/>
    <n v="11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0"/>
    <n v="1448471221"/>
    <x v="0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0"/>
    <n v="1462576516"/>
    <x v="0"/>
    <b v="0"/>
    <n v="86"/>
    <b v="1"/>
    <s v="film &amp; video/television"/>
    <n v="129"/>
    <m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0"/>
    <n v="1432559424"/>
    <x v="0"/>
    <b v="0"/>
    <n v="174"/>
    <b v="1"/>
    <s v="film &amp; video/television"/>
    <n v="107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0"/>
    <n v="1427399962"/>
    <x v="0"/>
    <b v="0"/>
    <n v="69"/>
    <b v="1"/>
    <s v="film &amp; video/television"/>
    <n v="102"/>
    <m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0"/>
    <n v="1413827572"/>
    <x v="0"/>
    <b v="0"/>
    <n v="75"/>
    <b v="1"/>
    <s v="film &amp; video/television"/>
    <n v="103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0"/>
    <n v="1439530776"/>
    <x v="0"/>
    <b v="0"/>
    <n v="33"/>
    <b v="1"/>
    <s v="film &amp; video/television"/>
    <n v="1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0"/>
    <n v="1393882717"/>
    <x v="0"/>
    <b v="0"/>
    <n v="108"/>
    <b v="1"/>
    <s v="film &amp; video/shorts"/>
    <n v="103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0"/>
    <n v="1368646357"/>
    <x v="0"/>
    <b v="0"/>
    <n v="23"/>
    <b v="1"/>
    <s v="film &amp; video/shorts"/>
    <n v="148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0"/>
    <n v="1360177878"/>
    <x v="0"/>
    <b v="0"/>
    <n v="48"/>
    <b v="1"/>
    <s v="film &amp; video/shorts"/>
    <n v="155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0"/>
    <n v="1386194013"/>
    <x v="0"/>
    <b v="0"/>
    <n v="64"/>
    <b v="1"/>
    <s v="film &amp; video/shorts"/>
    <n v="114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0"/>
    <n v="1370651181"/>
    <x v="0"/>
    <b v="0"/>
    <n v="24"/>
    <b v="1"/>
    <s v="film &amp; video/shorts"/>
    <n v="173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0"/>
    <n v="1405453354"/>
    <x v="0"/>
    <b v="0"/>
    <n v="57"/>
    <b v="1"/>
    <s v="film &amp; video/shorts"/>
    <n v="108"/>
    <m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0"/>
    <n v="1466281420"/>
    <x v="0"/>
    <b v="0"/>
    <n v="26"/>
    <b v="1"/>
    <s v="film &amp; video/shorts"/>
    <n v="11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0"/>
    <n v="1339768804"/>
    <x v="0"/>
    <b v="0"/>
    <n v="20"/>
    <b v="1"/>
    <s v="film &amp; video/shorts"/>
    <n v="116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0"/>
    <n v="1390570791"/>
    <x v="0"/>
    <b v="0"/>
    <n v="36"/>
    <b v="1"/>
    <s v="film &amp; video/shorts"/>
    <n v="12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0"/>
    <n v="1314765025"/>
    <x v="0"/>
    <b v="0"/>
    <n v="178"/>
    <b v="1"/>
    <s v="film &amp; video/shorts"/>
    <n v="111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0"/>
    <n v="1309987845"/>
    <x v="0"/>
    <b v="0"/>
    <n v="17"/>
    <b v="1"/>
    <s v="film &amp; video/shorts"/>
    <n v="127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0"/>
    <n v="1333002657"/>
    <x v="0"/>
    <b v="0"/>
    <n v="32"/>
    <b v="1"/>
    <s v="film &amp; video/shorts"/>
    <n v="12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0"/>
    <n v="1351210481"/>
    <x v="0"/>
    <b v="0"/>
    <n v="41"/>
    <b v="1"/>
    <s v="film &amp; video/shorts"/>
    <n v="108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0"/>
    <n v="1297620584"/>
    <x v="0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0"/>
    <n v="1450784495"/>
    <x v="0"/>
    <b v="0"/>
    <n v="29"/>
    <b v="1"/>
    <s v="film &amp; video/shorts"/>
    <n v="113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0"/>
    <n v="1364101272"/>
    <x v="0"/>
    <b v="0"/>
    <n v="47"/>
    <b v="1"/>
    <s v="film &amp; video/shorts"/>
    <n v="115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0"/>
    <n v="1319819758"/>
    <x v="0"/>
    <b v="0"/>
    <n v="15"/>
    <b v="1"/>
    <s v="film &amp; video/shorts"/>
    <n v="153"/>
    <m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0"/>
    <n v="1332991717"/>
    <x v="0"/>
    <b v="0"/>
    <n v="26"/>
    <b v="1"/>
    <s v="film &amp; video/shorts"/>
    <n v="393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0"/>
    <n v="1471887121"/>
    <x v="0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0"/>
    <n v="1395859093"/>
    <x v="0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0"/>
    <n v="1383616856"/>
    <x v="0"/>
    <b v="0"/>
    <n v="47"/>
    <b v="1"/>
    <s v="film &amp; video/shorts"/>
    <n v="107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0"/>
    <n v="1341892127"/>
    <x v="0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0"/>
    <n v="1315597261"/>
    <x v="0"/>
    <b v="0"/>
    <n v="100"/>
    <b v="1"/>
    <s v="film &amp; video/shorts"/>
    <n v="100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0"/>
    <n v="1423320389"/>
    <x v="0"/>
    <b v="0"/>
    <n v="13"/>
    <b v="1"/>
    <s v="film &amp; video/shorts"/>
    <n v="103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0"/>
    <n v="1302891086"/>
    <x v="0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0"/>
    <n v="1314154837"/>
    <x v="0"/>
    <b v="0"/>
    <n v="21"/>
    <b v="1"/>
    <s v="film &amp; video/shorts"/>
    <n v="126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0"/>
    <n v="1444828845"/>
    <x v="0"/>
    <b v="0"/>
    <n v="17"/>
    <b v="1"/>
    <s v="film &amp; video/shorts"/>
    <n v="106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0"/>
    <n v="1274705803"/>
    <x v="0"/>
    <b v="0"/>
    <n v="25"/>
    <b v="1"/>
    <s v="film &amp; video/shorts"/>
    <n v="105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0"/>
    <n v="1401205731"/>
    <x v="0"/>
    <b v="0"/>
    <n v="60"/>
    <b v="1"/>
    <s v="film &amp; video/shorts"/>
    <n v="103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0"/>
    <n v="1368036192"/>
    <x v="0"/>
    <b v="0"/>
    <n v="56"/>
    <b v="1"/>
    <s v="film &amp; video/shorts"/>
    <n v="115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0"/>
    <n v="1307862499"/>
    <x v="0"/>
    <b v="0"/>
    <n v="16"/>
    <b v="1"/>
    <s v="film &amp; video/shorts"/>
    <n v="100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0"/>
    <n v="1300354764"/>
    <x v="0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0"/>
    <n v="1481949983"/>
    <x v="0"/>
    <b v="0"/>
    <n v="43"/>
    <b v="1"/>
    <s v="film &amp; video/shorts"/>
    <n v="105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0"/>
    <n v="1338928537"/>
    <x v="0"/>
    <b v="0"/>
    <n v="15"/>
    <b v="1"/>
    <s v="film &amp; video/shorts"/>
    <n v="11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0"/>
    <n v="1395162822"/>
    <x v="0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0"/>
    <n v="1327622841"/>
    <x v="0"/>
    <b v="0"/>
    <n v="21"/>
    <b v="1"/>
    <s v="film &amp; video/shorts"/>
    <n v="131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0"/>
    <n v="1274889241"/>
    <x v="0"/>
    <b v="0"/>
    <n v="34"/>
    <b v="1"/>
    <s v="film &amp; video/shorts"/>
    <n v="115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0"/>
    <n v="1307848482"/>
    <x v="0"/>
    <b v="0"/>
    <n v="8"/>
    <b v="1"/>
    <s v="film &amp; video/shorts"/>
    <n v="106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0"/>
    <n v="1351796674"/>
    <x v="0"/>
    <b v="0"/>
    <n v="60"/>
    <b v="1"/>
    <s v="film &amp; video/shorts"/>
    <n v="106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0"/>
    <n v="1387834799"/>
    <x v="0"/>
    <b v="0"/>
    <n v="39"/>
    <b v="1"/>
    <s v="film &amp; video/shorts"/>
    <n v="106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0"/>
    <n v="1350324286"/>
    <x v="0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0"/>
    <n v="1356979110"/>
    <x v="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0"/>
    <n v="1290481733"/>
    <x v="0"/>
    <b v="0"/>
    <n v="65"/>
    <b v="1"/>
    <s v="film &amp; video/shorts"/>
    <n v="128"/>
    <m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0"/>
    <n v="1392232830"/>
    <x v="0"/>
    <b v="0"/>
    <n v="49"/>
    <b v="1"/>
    <s v="film &amp; video/shorts"/>
    <n v="105"/>
    <m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x v="0"/>
    <n v="1299775266"/>
    <x v="0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0"/>
    <n v="1461605020"/>
    <x v="0"/>
    <b v="0"/>
    <n v="60"/>
    <b v="1"/>
    <s v="film &amp; video/shorts"/>
    <n v="107"/>
    <m/>
    <x v="0"/>
    <x v="1"/>
  </r>
  <r>
    <n v="106"/>
    <s v="LOST WEEKEND"/>
    <s v="A Boy. A Girl. A Car. A Serial Killer."/>
    <n v="5000"/>
    <n v="5025"/>
    <x v="0"/>
    <s v="US"/>
    <s v="USD"/>
    <n v="1333391901"/>
    <x v="0"/>
    <n v="1332182301"/>
    <x v="0"/>
    <b v="0"/>
    <n v="27"/>
    <b v="1"/>
    <s v="film &amp; video/shorts"/>
    <n v="101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0"/>
    <n v="1301787287"/>
    <x v="0"/>
    <b v="0"/>
    <n v="69"/>
    <b v="1"/>
    <s v="film &amp; video/shorts"/>
    <n v="102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0"/>
    <n v="1364827370"/>
    <x v="0"/>
    <b v="0"/>
    <n v="47"/>
    <b v="1"/>
    <s v="film &amp; video/shorts"/>
    <n v="247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0"/>
    <n v="1296088630"/>
    <x v="0"/>
    <b v="0"/>
    <n v="47"/>
    <b v="1"/>
    <s v="film &amp; video/shorts"/>
    <n v="22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0"/>
    <n v="1381445253"/>
    <x v="0"/>
    <b v="0"/>
    <n v="26"/>
    <b v="1"/>
    <s v="film &amp; video/shorts"/>
    <n v="131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0"/>
    <n v="1430467187"/>
    <x v="0"/>
    <b v="0"/>
    <n v="53"/>
    <b v="1"/>
    <s v="film &amp; video/shorts"/>
    <n v="155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0"/>
    <n v="1395277318"/>
    <x v="0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0"/>
    <n v="1311963128"/>
    <x v="0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0"/>
    <n v="1321252488"/>
    <x v="0"/>
    <b v="0"/>
    <n v="35"/>
    <b v="1"/>
    <s v="film &amp; video/shorts"/>
    <n v="103"/>
    <m/>
    <x v="0"/>
    <x v="1"/>
  </r>
  <r>
    <n v="115"/>
    <s v="The World's Greatest Lover"/>
    <s v="Never judge a book (or a lover) by their cover."/>
    <n v="450"/>
    <n v="632"/>
    <x v="0"/>
    <s v="US"/>
    <s v="USD"/>
    <n v="1328377444"/>
    <x v="0"/>
    <n v="1326217444"/>
    <x v="0"/>
    <b v="0"/>
    <n v="22"/>
    <b v="1"/>
    <s v="film &amp; video/shorts"/>
    <n v="140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0"/>
    <n v="1298289355"/>
    <x v="0"/>
    <b v="0"/>
    <n v="57"/>
    <b v="1"/>
    <s v="film &amp; video/shorts"/>
    <n v="114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0"/>
    <n v="1268337744"/>
    <x v="0"/>
    <b v="0"/>
    <n v="27"/>
    <b v="1"/>
    <s v="film &amp; video/shorts"/>
    <n v="100"/>
    <m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0"/>
    <n v="1309310236"/>
    <x v="0"/>
    <b v="0"/>
    <n v="39"/>
    <b v="1"/>
    <s v="film &amp; video/shorts"/>
    <n v="113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0"/>
    <n v="1310693986"/>
    <x v="0"/>
    <b v="0"/>
    <n v="37"/>
    <b v="1"/>
    <s v="film &amp; video/shorts"/>
    <n v="105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0"/>
    <n v="1472865107"/>
    <x v="0"/>
    <b v="0"/>
    <n v="1"/>
    <b v="0"/>
    <s v="film &amp; video/science fiction"/>
    <n v="0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0"/>
    <n v="1427993710"/>
    <x v="0"/>
    <b v="0"/>
    <n v="1"/>
    <b v="0"/>
    <s v="film &amp; video/science fiction"/>
    <n v="0"/>
    <m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0"/>
    <n v="1470910907"/>
    <x v="0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0"/>
    <n v="1411411564"/>
    <x v="0"/>
    <b v="0"/>
    <n v="6"/>
    <b v="0"/>
    <s v="film &amp; video/science fiction"/>
    <n v="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0"/>
    <n v="1429568242"/>
    <x v="0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0"/>
    <n v="1480981880"/>
    <x v="0"/>
    <b v="0"/>
    <n v="6"/>
    <b v="0"/>
    <s v="film &amp; video/science fiction"/>
    <n v="14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0"/>
    <n v="1431353337"/>
    <x v="0"/>
    <b v="0"/>
    <n v="13"/>
    <b v="0"/>
    <s v="film &amp; video/science fiction"/>
    <n v="6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0"/>
    <n v="1425481141"/>
    <x v="0"/>
    <b v="0"/>
    <n v="4"/>
    <b v="0"/>
    <s v="film &amp; video/science fiction"/>
    <n v="2"/>
    <m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x v="0"/>
    <n v="1473917293"/>
    <x v="0"/>
    <b v="0"/>
    <n v="6"/>
    <b v="0"/>
    <s v="film &amp; video/science fiction"/>
    <n v="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0"/>
    <n v="1409524183"/>
    <x v="0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0"/>
    <n v="1400536692"/>
    <x v="0"/>
    <b v="0"/>
    <n v="0"/>
    <b v="0"/>
    <s v="film &amp; video/science fiction"/>
    <n v="0"/>
    <m/>
    <x v="0"/>
    <x v="2"/>
  </r>
  <r>
    <n v="131"/>
    <s v="I (Canceled)"/>
    <s v="I"/>
    <n v="1200"/>
    <n v="0"/>
    <x v="1"/>
    <s v="US"/>
    <s v="USD"/>
    <n v="1467763200"/>
    <x v="0"/>
    <n v="1466453161"/>
    <x v="0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0"/>
    <n v="1411500607"/>
    <x v="0"/>
    <b v="0"/>
    <n v="81"/>
    <b v="0"/>
    <s v="film &amp; video/science fiction"/>
    <n v="10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0"/>
    <n v="1462130584"/>
    <x v="0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0"/>
    <n v="1438811418"/>
    <x v="0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0"/>
    <n v="1401354597"/>
    <x v="0"/>
    <b v="0"/>
    <n v="5"/>
    <b v="0"/>
    <s v="film &amp; video/science fiction"/>
    <n v="1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0"/>
    <n v="1427968234"/>
    <x v="0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0"/>
    <n v="1440337593"/>
    <x v="0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0"/>
    <n v="1435731041"/>
    <x v="0"/>
    <b v="0"/>
    <n v="58"/>
    <b v="0"/>
    <s v="film &amp; video/science fiction"/>
    <n v="3"/>
    <m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0"/>
    <n v="1435874772"/>
    <x v="0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0"/>
    <n v="1424234732"/>
    <x v="0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0"/>
    <n v="1429155623"/>
    <x v="0"/>
    <b v="0"/>
    <n v="28"/>
    <b v="0"/>
    <s v="film &amp; video/science fiction"/>
    <n v="11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0"/>
    <n v="1414358778"/>
    <x v="0"/>
    <b v="0"/>
    <n v="1"/>
    <b v="0"/>
    <s v="film &amp; video/science fiction"/>
    <n v="0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0"/>
    <n v="1467941542"/>
    <x v="0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0"/>
    <n v="1423765072"/>
    <x v="0"/>
    <b v="0"/>
    <n v="37"/>
    <b v="0"/>
    <s v="film &amp; video/science fiction"/>
    <n v="28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0"/>
    <n v="1436965252"/>
    <x v="0"/>
    <b v="0"/>
    <n v="9"/>
    <b v="0"/>
    <s v="film &amp; video/science fiction"/>
    <n v="8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0"/>
    <n v="1479514998"/>
    <x v="0"/>
    <b v="0"/>
    <n v="3"/>
    <b v="0"/>
    <s v="film &amp; video/science fiction"/>
    <n v="1"/>
    <m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0"/>
    <n v="1417026340"/>
    <x v="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0"/>
    <n v="1453963536"/>
    <x v="0"/>
    <b v="0"/>
    <n v="2"/>
    <b v="0"/>
    <s v="film &amp; video/science fiction"/>
    <n v="0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0"/>
    <n v="1416888470"/>
    <x v="0"/>
    <b v="0"/>
    <n v="6"/>
    <b v="0"/>
    <s v="film &amp; video/science fiction"/>
    <n v="1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0"/>
    <n v="1427428382"/>
    <x v="0"/>
    <b v="0"/>
    <n v="67"/>
    <b v="0"/>
    <s v="film &amp; video/science fiction"/>
    <n v="23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0"/>
    <n v="1429449191"/>
    <x v="0"/>
    <b v="0"/>
    <n v="5"/>
    <b v="0"/>
    <s v="film &amp; video/science fiction"/>
    <n v="0"/>
    <m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0"/>
    <n v="1408845100"/>
    <x v="0"/>
    <b v="0"/>
    <n v="2"/>
    <b v="0"/>
    <s v="film &amp; video/science fiction"/>
    <n v="0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0"/>
    <n v="1413900244"/>
    <x v="0"/>
    <b v="0"/>
    <n v="10"/>
    <b v="0"/>
    <s v="film &amp; video/science fiction"/>
    <n v="1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0"/>
    <n v="1429621695"/>
    <x v="0"/>
    <b v="0"/>
    <n v="3"/>
    <b v="0"/>
    <s v="film &amp; video/science fiction"/>
    <n v="3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0"/>
    <n v="1434201935"/>
    <x v="0"/>
    <b v="0"/>
    <n v="4"/>
    <b v="0"/>
    <s v="film &amp; video/science fiction"/>
    <n v="0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0"/>
    <n v="1401850796"/>
    <x v="0"/>
    <b v="0"/>
    <n v="15"/>
    <b v="0"/>
    <s v="film &amp; video/science fiction"/>
    <n v="5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0"/>
    <n v="1453931572"/>
    <x v="0"/>
    <b v="0"/>
    <n v="2"/>
    <b v="0"/>
    <s v="film &amp; video/science fiction"/>
    <n v="0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0"/>
    <n v="1411350628"/>
    <x v="0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0"/>
    <n v="1464085545"/>
    <x v="0"/>
    <b v="0"/>
    <n v="1"/>
    <b v="0"/>
    <s v="film &amp; video/science fiction"/>
    <n v="0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0"/>
    <n v="1434491691"/>
    <x v="0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0"/>
    <n v="1401726595"/>
    <x v="0"/>
    <b v="0"/>
    <n v="1"/>
    <b v="0"/>
    <s v="film &amp; video/drama"/>
    <n v="0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0"/>
    <n v="1405393356"/>
    <x v="0"/>
    <b v="0"/>
    <n v="10"/>
    <b v="0"/>
    <s v="film &amp; video/drama"/>
    <n v="1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0"/>
    <n v="1440716654"/>
    <x v="0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0"/>
    <n v="1405966701"/>
    <x v="0"/>
    <b v="0"/>
    <n v="7"/>
    <b v="0"/>
    <s v="film &amp; video/drama"/>
    <n v="1"/>
    <m/>
    <x v="0"/>
    <x v="3"/>
  </r>
  <r>
    <n v="165"/>
    <s v="NET"/>
    <s v="A teacher. A boy. The beach and a heatwave that drove them all insane."/>
    <n v="17000"/>
    <n v="0"/>
    <x v="2"/>
    <s v="GB"/>
    <s v="GBP"/>
    <n v="1452613724"/>
    <x v="0"/>
    <n v="1450021724"/>
    <x v="0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0"/>
    <n v="1481939362"/>
    <x v="0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0"/>
    <n v="1433542535"/>
    <x v="0"/>
    <b v="0"/>
    <n v="2"/>
    <b v="0"/>
    <s v="film &amp; video/drama"/>
    <n v="0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0"/>
    <n v="1424203370"/>
    <x v="0"/>
    <b v="0"/>
    <n v="3"/>
    <b v="0"/>
    <s v="film &amp; video/drama"/>
    <n v="4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0"/>
    <n v="1411042059"/>
    <x v="0"/>
    <b v="0"/>
    <n v="10"/>
    <b v="0"/>
    <s v="film &amp; video/drama"/>
    <n v="2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0"/>
    <n v="1438385283"/>
    <x v="0"/>
    <b v="0"/>
    <n v="10"/>
    <b v="0"/>
    <s v="film &amp; video/drama"/>
    <n v="3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0"/>
    <n v="1465791614"/>
    <x v="0"/>
    <b v="0"/>
    <n v="1"/>
    <b v="0"/>
    <s v="film &amp; video/drama"/>
    <n v="0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0"/>
    <n v="1423733323"/>
    <x v="0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0"/>
    <n v="1422539108"/>
    <x v="0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0"/>
    <n v="1425924776"/>
    <x v="0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0"/>
    <n v="1407177611"/>
    <x v="0"/>
    <b v="0"/>
    <n v="26"/>
    <b v="0"/>
    <s v="film &amp; video/drama"/>
    <n v="6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0"/>
    <n v="1436211999"/>
    <x v="0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0"/>
    <n v="1425690526"/>
    <x v="0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0"/>
    <n v="1445986545"/>
    <x v="0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0"/>
    <n v="1454464555"/>
    <x v="0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0"/>
    <n v="1425512843"/>
    <x v="0"/>
    <b v="0"/>
    <n v="13"/>
    <b v="0"/>
    <s v="film &amp; video/drama"/>
    <n v="33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0"/>
    <n v="1432403295"/>
    <x v="0"/>
    <b v="0"/>
    <n v="4"/>
    <b v="0"/>
    <s v="film &amp; video/drama"/>
    <n v="21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0"/>
    <n v="1481156232"/>
    <x v="0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s v="GB"/>
    <s v="GBP"/>
    <n v="1417033610"/>
    <x v="0"/>
    <n v="1414438010"/>
    <x v="0"/>
    <b v="0"/>
    <n v="12"/>
    <b v="0"/>
    <s v="film &amp; video/drama"/>
    <n v="36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0"/>
    <n v="1404586762"/>
    <x v="0"/>
    <b v="0"/>
    <n v="2"/>
    <b v="0"/>
    <s v="film &amp; video/drama"/>
    <n v="3"/>
    <m/>
    <x v="0"/>
    <x v="3"/>
  </r>
  <r>
    <n v="185"/>
    <s v="BLANK Short Movie"/>
    <s v="Love has no boundaries!"/>
    <n v="40000"/>
    <n v="2200"/>
    <x v="2"/>
    <s v="NO"/>
    <s v="NOK"/>
    <n v="1471557139"/>
    <x v="0"/>
    <n v="1468965139"/>
    <x v="0"/>
    <b v="0"/>
    <n v="10"/>
    <b v="0"/>
    <s v="film &amp; video/drama"/>
    <n v="6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0"/>
    <n v="1485977434"/>
    <x v="0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0"/>
    <n v="1435383457"/>
    <x v="0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0"/>
    <n v="1407299015"/>
    <x v="0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0"/>
    <n v="1467736477"/>
    <x v="0"/>
    <b v="0"/>
    <n v="5"/>
    <b v="0"/>
    <s v="film &amp; video/drama"/>
    <n v="0"/>
    <m/>
    <x v="0"/>
    <x v="3"/>
  </r>
  <r>
    <n v="190"/>
    <s v="REGIONRAT, the movie"/>
    <s v="Because hope can be a 4 letter word"/>
    <n v="12000"/>
    <n v="50"/>
    <x v="2"/>
    <s v="US"/>
    <s v="USD"/>
    <n v="1466091446"/>
    <x v="0"/>
    <n v="1465227446"/>
    <x v="0"/>
    <b v="0"/>
    <n v="1"/>
    <b v="0"/>
    <s v="film &amp; video/drama"/>
    <n v="0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0"/>
    <n v="1440326138"/>
    <x v="0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0"/>
    <n v="1410980432"/>
    <x v="0"/>
    <b v="0"/>
    <n v="3"/>
    <b v="0"/>
    <s v="film &amp; video/drama"/>
    <n v="0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0"/>
    <n v="1412029566"/>
    <x v="0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0"/>
    <n v="1452124531"/>
    <x v="0"/>
    <b v="0"/>
    <n v="3"/>
    <b v="0"/>
    <s v="film &amp; video/drama"/>
    <n v="0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0"/>
    <n v="1431360332"/>
    <x v="0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0"/>
    <n v="1442062898"/>
    <x v="0"/>
    <b v="0"/>
    <n v="19"/>
    <b v="0"/>
    <s v="film &amp; video/drama"/>
    <n v="42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0"/>
    <n v="1483734100"/>
    <x v="0"/>
    <b v="0"/>
    <n v="8"/>
    <b v="0"/>
    <s v="film &amp; video/drama"/>
    <n v="10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0"/>
    <n v="1409908322"/>
    <x v="0"/>
    <b v="0"/>
    <n v="6"/>
    <b v="0"/>
    <s v="film &amp; video/drama"/>
    <n v="1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0"/>
    <n v="1470106702"/>
    <x v="0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0"/>
    <n v="1408154403"/>
    <x v="0"/>
    <b v="0"/>
    <n v="18"/>
    <b v="0"/>
    <s v="film &amp; video/drama"/>
    <n v="26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0"/>
    <n v="1421696329"/>
    <x v="0"/>
    <b v="0"/>
    <n v="7"/>
    <b v="0"/>
    <s v="film &amp; video/drama"/>
    <n v="58"/>
    <m/>
    <x v="0"/>
    <x v="3"/>
  </r>
  <r>
    <n v="202"/>
    <s v="Modern Gangsters"/>
    <s v="new web series created by jonney terry"/>
    <n v="6000"/>
    <n v="0"/>
    <x v="2"/>
    <s v="US"/>
    <s v="USD"/>
    <n v="1444337940"/>
    <x v="0"/>
    <n v="1441750564"/>
    <x v="0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0"/>
    <n v="1417378864"/>
    <x v="0"/>
    <b v="0"/>
    <n v="8"/>
    <b v="0"/>
    <s v="film &amp; video/drama"/>
    <n v="30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0"/>
    <n v="1467727203"/>
    <x v="0"/>
    <b v="0"/>
    <n v="1293"/>
    <b v="0"/>
    <s v="film &amp; video/drama"/>
    <n v="51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0"/>
    <n v="1441120222"/>
    <x v="0"/>
    <b v="0"/>
    <n v="17"/>
    <b v="0"/>
    <s v="film &amp; video/drama"/>
    <n v="16"/>
    <m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0"/>
    <n v="1468627583"/>
    <x v="0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0"/>
    <n v="1417754638"/>
    <x v="0"/>
    <b v="0"/>
    <n v="13"/>
    <b v="0"/>
    <s v="film &amp; video/drama"/>
    <n v="15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0"/>
    <n v="1416127967"/>
    <x v="0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0"/>
    <n v="1433974135"/>
    <x v="0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0"/>
    <n v="1441157592"/>
    <x v="0"/>
    <b v="0"/>
    <n v="33"/>
    <b v="0"/>
    <s v="film &amp; video/drama"/>
    <n v="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0"/>
    <n v="1440042617"/>
    <x v="0"/>
    <b v="0"/>
    <n v="12"/>
    <b v="0"/>
    <s v="film &amp; video/drama"/>
    <n v="45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0"/>
    <n v="1455656920"/>
    <x v="0"/>
    <b v="0"/>
    <n v="1"/>
    <b v="0"/>
    <s v="film &amp; video/drama"/>
    <n v="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0"/>
    <n v="1437142547"/>
    <x v="0"/>
    <b v="0"/>
    <n v="1"/>
    <b v="0"/>
    <s v="film &amp; video/drama"/>
    <n v="0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0"/>
    <n v="1420471349"/>
    <x v="0"/>
    <b v="0"/>
    <n v="1"/>
    <b v="0"/>
    <s v="film &amp; video/drama"/>
    <n v="0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0"/>
    <n v="1452058282"/>
    <x v="0"/>
    <b v="0"/>
    <n v="1"/>
    <b v="0"/>
    <s v="film &amp; video/drama"/>
    <n v="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0"/>
    <n v="1425423637"/>
    <x v="0"/>
    <b v="0"/>
    <n v="84"/>
    <b v="0"/>
    <s v="film &amp; video/drama"/>
    <n v="56"/>
    <m/>
    <x v="0"/>
    <x v="3"/>
  </r>
  <r>
    <n v="217"/>
    <s v="Bitch"/>
    <s v="A roadmovie by paw"/>
    <n v="100000"/>
    <n v="11943"/>
    <x v="2"/>
    <s v="SE"/>
    <s v="SEK"/>
    <n v="1419780149"/>
    <x v="0"/>
    <n v="1417101749"/>
    <x v="0"/>
    <b v="0"/>
    <n v="38"/>
    <b v="0"/>
    <s v="film &amp; video/drama"/>
    <n v="12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0"/>
    <n v="1426518289"/>
    <x v="0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0"/>
    <n v="1456732225"/>
    <x v="0"/>
    <b v="0"/>
    <n v="76"/>
    <b v="0"/>
    <s v="film &amp; video/drama"/>
    <n v="18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0"/>
    <n v="1436542030"/>
    <x v="0"/>
    <b v="0"/>
    <n v="3"/>
    <b v="0"/>
    <s v="film &amp; video/drama"/>
    <n v="1"/>
    <m/>
    <x v="0"/>
    <x v="3"/>
  </r>
  <r>
    <n v="221"/>
    <s v="Archetypes"/>
    <s v="Film about Schizophrenia with Surreal Twists!"/>
    <n v="50000"/>
    <n v="0"/>
    <x v="2"/>
    <s v="US"/>
    <s v="USD"/>
    <n v="1427569564"/>
    <x v="0"/>
    <n v="1422389164"/>
    <x v="0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0"/>
    <n v="1422383318"/>
    <x v="0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0"/>
    <n v="1461287350"/>
    <x v="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0"/>
    <n v="1431322726"/>
    <x v="0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0"/>
    <n v="1457564654"/>
    <x v="0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x v="0"/>
    <n v="1428854344"/>
    <x v="0"/>
    <b v="0"/>
    <n v="2"/>
    <b v="0"/>
    <s v="film &amp; video/drama"/>
    <n v="1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0"/>
    <n v="1433885241"/>
    <x v="0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x v="0"/>
    <n v="1427992105"/>
    <x v="0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0"/>
    <n v="1452810297"/>
    <x v="0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0"/>
    <n v="1430851151"/>
    <x v="0"/>
    <b v="0"/>
    <n v="2"/>
    <b v="0"/>
    <s v="film &amp; video/drama"/>
    <n v="0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0"/>
    <n v="1449183651"/>
    <x v="0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0"/>
    <n v="1422474546"/>
    <x v="0"/>
    <b v="0"/>
    <n v="7"/>
    <b v="0"/>
    <s v="film &amp; video/drama"/>
    <n v="3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0"/>
    <n v="1472593972"/>
    <x v="0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0"/>
    <n v="1431391859"/>
    <x v="0"/>
    <b v="0"/>
    <n v="5"/>
    <b v="0"/>
    <s v="film &amp; video/drama"/>
    <n v="40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0"/>
    <n v="1433886497"/>
    <x v="0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0"/>
    <n v="1447380099"/>
    <x v="0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s v="US"/>
    <s v="USD"/>
    <n v="1457445069"/>
    <x v="0"/>
    <n v="1452261069"/>
    <x v="0"/>
    <b v="0"/>
    <n v="1"/>
    <b v="0"/>
    <s v="film &amp; video/drama"/>
    <n v="0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0"/>
    <n v="1481324760"/>
    <x v="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0"/>
    <n v="1445308730"/>
    <x v="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0"/>
    <n v="1363885211"/>
    <x v="0"/>
    <b v="1"/>
    <n v="137"/>
    <b v="1"/>
    <s v="film &amp; video/documentary"/>
    <n v="108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0"/>
    <n v="1415292304"/>
    <x v="0"/>
    <b v="1"/>
    <n v="376"/>
    <b v="1"/>
    <s v="film &amp; video/documentary"/>
    <n v="113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0"/>
    <n v="1321357790"/>
    <x v="0"/>
    <b v="1"/>
    <n v="202"/>
    <b v="1"/>
    <s v="film &amp; video/documentary"/>
    <n v="113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0"/>
    <n v="1390439304"/>
    <x v="0"/>
    <b v="1"/>
    <n v="328"/>
    <b v="1"/>
    <s v="film &amp; video/documentary"/>
    <n v="103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0"/>
    <n v="1265269559"/>
    <x v="0"/>
    <b v="1"/>
    <n v="84"/>
    <b v="1"/>
    <s v="film &amp; video/documentary"/>
    <n v="114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0"/>
    <n v="1342487785"/>
    <x v="0"/>
    <b v="1"/>
    <n v="96"/>
    <b v="1"/>
    <s v="film &amp; video/documentary"/>
    <n v="104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0"/>
    <n v="1288341805"/>
    <x v="0"/>
    <b v="1"/>
    <n v="223"/>
    <b v="1"/>
    <s v="film &amp; video/documentary"/>
    <n v="305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0"/>
    <n v="1284042614"/>
    <x v="0"/>
    <b v="1"/>
    <n v="62"/>
    <b v="1"/>
    <s v="film &amp; video/documentary"/>
    <n v="134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0"/>
    <n v="1322073309"/>
    <x v="0"/>
    <b v="1"/>
    <n v="146"/>
    <b v="1"/>
    <s v="film &amp; video/documentary"/>
    <n v="101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0"/>
    <n v="1275603020"/>
    <x v="0"/>
    <b v="1"/>
    <n v="235"/>
    <b v="1"/>
    <s v="film &amp; video/documentary"/>
    <n v="113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0"/>
    <n v="1367933691"/>
    <x v="0"/>
    <b v="1"/>
    <n v="437"/>
    <b v="1"/>
    <s v="film &amp; video/documentary"/>
    <n v="106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0"/>
    <n v="1334429646"/>
    <x v="0"/>
    <b v="1"/>
    <n v="77"/>
    <b v="1"/>
    <s v="film &amp; video/documentary"/>
    <n v="126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0"/>
    <n v="1269878058"/>
    <x v="0"/>
    <b v="1"/>
    <n v="108"/>
    <b v="1"/>
    <s v="film &amp; video/documentary"/>
    <n v="185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0"/>
    <n v="1326728235"/>
    <x v="0"/>
    <b v="1"/>
    <n v="7"/>
    <b v="1"/>
    <s v="film &amp; video/documentary"/>
    <n v="101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0"/>
    <n v="1442443910"/>
    <x v="0"/>
    <b v="1"/>
    <n v="314"/>
    <b v="1"/>
    <s v="film &amp; video/documentary"/>
    <n v="117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0"/>
    <n v="1297687082"/>
    <x v="0"/>
    <b v="1"/>
    <n v="188"/>
    <b v="1"/>
    <s v="film &amp; video/documentary"/>
    <n v="107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0"/>
    <n v="1360866467"/>
    <x v="0"/>
    <b v="1"/>
    <n v="275"/>
    <b v="1"/>
    <s v="film &amp; video/documentary"/>
    <n v="139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0"/>
    <n v="1461078162"/>
    <x v="0"/>
    <b v="1"/>
    <n v="560"/>
    <b v="1"/>
    <s v="film &amp; video/documentary"/>
    <n v="107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0"/>
    <n v="1305767666"/>
    <x v="0"/>
    <b v="1"/>
    <n v="688"/>
    <b v="1"/>
    <s v="film &amp; video/documentary"/>
    <n v="191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0"/>
    <n v="1425922969"/>
    <x v="0"/>
    <b v="1"/>
    <n v="942"/>
    <b v="1"/>
    <s v="film &amp; video/documentary"/>
    <n v="1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0"/>
    <n v="1275415679"/>
    <x v="0"/>
    <b v="1"/>
    <n v="88"/>
    <b v="1"/>
    <s v="film &amp; video/documentary"/>
    <n v="106"/>
    <m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0"/>
    <n v="1334783704"/>
    <x v="0"/>
    <b v="1"/>
    <n v="220"/>
    <b v="1"/>
    <s v="film &amp; video/documentary"/>
    <n v="107"/>
    <m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0"/>
    <n v="1294811828"/>
    <x v="0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0"/>
    <n v="1346194494"/>
    <x v="0"/>
    <b v="1"/>
    <n v="963"/>
    <b v="1"/>
    <s v="film &amp; video/documentary"/>
    <n v="11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0"/>
    <n v="1334155995"/>
    <x v="0"/>
    <b v="1"/>
    <n v="91"/>
    <b v="1"/>
    <s v="film &amp; video/documentary"/>
    <n v="118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0"/>
    <n v="1269928430"/>
    <x v="0"/>
    <b v="1"/>
    <n v="58"/>
    <b v="1"/>
    <s v="film &amp; video/documentary"/>
    <n v="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0"/>
    <n v="1264565507"/>
    <x v="0"/>
    <b v="1"/>
    <n v="36"/>
    <b v="1"/>
    <s v="film &amp; video/documentary"/>
    <n v="146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0"/>
    <n v="1401101499"/>
    <x v="0"/>
    <b v="1"/>
    <n v="165"/>
    <b v="1"/>
    <s v="film &amp; video/documentary"/>
    <n v="132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0"/>
    <n v="1316749178"/>
    <x v="0"/>
    <b v="1"/>
    <n v="111"/>
    <b v="1"/>
    <s v="film &amp; video/documentary"/>
    <n v="11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0"/>
    <n v="1485146622"/>
    <x v="0"/>
    <b v="1"/>
    <n v="1596"/>
    <b v="1"/>
    <s v="film &amp; video/documentary"/>
    <n v="14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0"/>
    <n v="1301950070"/>
    <x v="0"/>
    <b v="1"/>
    <n v="61"/>
    <b v="1"/>
    <s v="film &amp; video/documentary"/>
    <n v="153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0"/>
    <n v="1386123861"/>
    <x v="0"/>
    <b v="1"/>
    <n v="287"/>
    <b v="1"/>
    <s v="film &amp; video/documentary"/>
    <n v="105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0"/>
    <n v="1267220191"/>
    <x v="0"/>
    <b v="1"/>
    <n v="65"/>
    <b v="1"/>
    <s v="film &amp; video/documentary"/>
    <n v="17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0"/>
    <n v="1307102266"/>
    <x v="0"/>
    <b v="1"/>
    <n v="118"/>
    <b v="1"/>
    <s v="film &amp; video/documentary"/>
    <n v="10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0"/>
    <n v="1330638829"/>
    <x v="0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0"/>
    <n v="1349916366"/>
    <x v="0"/>
    <b v="1"/>
    <n v="332"/>
    <b v="1"/>
    <s v="film &amp; video/documentary"/>
    <n v="108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0"/>
    <n v="1330394274"/>
    <x v="0"/>
    <b v="1"/>
    <n v="62"/>
    <b v="1"/>
    <s v="film &amp; video/documentary"/>
    <n v="148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0"/>
    <n v="1429824219"/>
    <x v="0"/>
    <b v="1"/>
    <n v="951"/>
    <b v="1"/>
    <s v="film &amp; video/documentary"/>
    <n v="110"/>
    <m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0"/>
    <n v="1347411539"/>
    <x v="0"/>
    <b v="1"/>
    <n v="415"/>
    <b v="1"/>
    <s v="film &amp; video/documentary"/>
    <n v="150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0"/>
    <n v="1485237096"/>
    <x v="0"/>
    <b v="1"/>
    <n v="305"/>
    <b v="1"/>
    <s v="film &amp; video/documentary"/>
    <n v="15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0"/>
    <n v="1397571035"/>
    <x v="0"/>
    <b v="1"/>
    <n v="2139"/>
    <b v="1"/>
    <s v="film &amp; video/documentary"/>
    <n v="156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0"/>
    <n v="1242532513"/>
    <x v="0"/>
    <b v="1"/>
    <n v="79"/>
    <b v="1"/>
    <s v="film &amp; video/documentary"/>
    <n v="121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0"/>
    <n v="1263679492"/>
    <x v="0"/>
    <b v="1"/>
    <n v="179"/>
    <b v="1"/>
    <s v="film &amp; video/documentary"/>
    <n v="101"/>
    <m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x v="0"/>
    <n v="1305219744"/>
    <x v="0"/>
    <b v="1"/>
    <n v="202"/>
    <b v="1"/>
    <s v="film &amp; video/documentary"/>
    <n v="114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0"/>
    <n v="1325007780"/>
    <x v="0"/>
    <b v="1"/>
    <n v="760"/>
    <b v="1"/>
    <s v="film &amp; video/documentary"/>
    <n v="10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0"/>
    <n v="1377022128"/>
    <x v="0"/>
    <b v="1"/>
    <n v="563"/>
    <b v="1"/>
    <s v="film &amp; video/documentary"/>
    <n v="229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0"/>
    <n v="1360352124"/>
    <x v="0"/>
    <b v="1"/>
    <n v="135"/>
    <b v="1"/>
    <s v="film &amp; video/documentary"/>
    <n v="109"/>
    <m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0"/>
    <n v="1349160018"/>
    <x v="0"/>
    <b v="1"/>
    <n v="290"/>
    <b v="1"/>
    <s v="film &amp; video/documentary"/>
    <n v="176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0"/>
    <n v="1337659393"/>
    <x v="0"/>
    <b v="1"/>
    <n v="447"/>
    <b v="1"/>
    <s v="film &amp; video/documentary"/>
    <n v="103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0"/>
    <n v="1380797834"/>
    <x v="0"/>
    <b v="1"/>
    <n v="232"/>
    <b v="1"/>
    <s v="film &amp; video/documentary"/>
    <n v="105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0"/>
    <n v="1292316697"/>
    <x v="0"/>
    <b v="1"/>
    <n v="168"/>
    <b v="1"/>
    <s v="film &amp; video/documentary"/>
    <n v="107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0"/>
    <n v="1365791246"/>
    <x v="0"/>
    <b v="1"/>
    <n v="128"/>
    <b v="1"/>
    <s v="film &amp; video/documentary"/>
    <n v="120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0"/>
    <n v="1317064599"/>
    <x v="0"/>
    <b v="1"/>
    <n v="493"/>
    <b v="1"/>
    <s v="film &amp; video/documentary"/>
    <n v="102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0"/>
    <n v="1395417714"/>
    <x v="0"/>
    <b v="1"/>
    <n v="131"/>
    <b v="1"/>
    <s v="film &amp; video/documentary"/>
    <n v="101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0"/>
    <n v="1276480894"/>
    <x v="0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0"/>
    <n v="1378080409"/>
    <x v="0"/>
    <b v="1"/>
    <n v="665"/>
    <b v="1"/>
    <s v="film &amp; video/documentary"/>
    <n v="133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0"/>
    <n v="1344857083"/>
    <x v="0"/>
    <b v="1"/>
    <n v="129"/>
    <b v="1"/>
    <s v="film &amp; video/documentary"/>
    <n v="119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0"/>
    <n v="1427390901"/>
    <x v="0"/>
    <b v="1"/>
    <n v="142"/>
    <b v="1"/>
    <s v="film &amp; video/documentary"/>
    <n v="101"/>
    <m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0"/>
    <n v="1394536048"/>
    <x v="0"/>
    <b v="1"/>
    <n v="2436"/>
    <b v="1"/>
    <s v="film &amp; video/documentary"/>
    <n v="10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0"/>
    <n v="1287379460"/>
    <x v="0"/>
    <b v="1"/>
    <n v="244"/>
    <b v="1"/>
    <s v="film &amp; video/documentary"/>
    <n v="179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0"/>
    <n v="1301007738"/>
    <x v="0"/>
    <b v="1"/>
    <n v="298"/>
    <b v="1"/>
    <s v="film &amp; video/documentary"/>
    <n v="102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0"/>
    <n v="1360258935"/>
    <x v="0"/>
    <b v="1"/>
    <n v="251"/>
    <b v="1"/>
    <s v="film &amp; video/documentary"/>
    <n v="11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0"/>
    <n v="1327523638"/>
    <x v="0"/>
    <b v="1"/>
    <n v="108"/>
    <b v="1"/>
    <s v="film &amp; video/documentary"/>
    <n v="100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0"/>
    <n v="1336009346"/>
    <x v="0"/>
    <b v="1"/>
    <n v="82"/>
    <b v="1"/>
    <s v="film &amp; video/documentary"/>
    <n v="13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0"/>
    <n v="1343096197"/>
    <x v="0"/>
    <b v="1"/>
    <n v="74"/>
    <b v="1"/>
    <s v="film &amp; video/documentary"/>
    <n v="232"/>
    <m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0"/>
    <n v="1328800049"/>
    <x v="0"/>
    <b v="1"/>
    <n v="189"/>
    <b v="1"/>
    <s v="film &amp; video/documentary"/>
    <n v="130"/>
    <m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0"/>
    <n v="1362081933"/>
    <x v="0"/>
    <b v="1"/>
    <n v="80"/>
    <b v="1"/>
    <s v="film &amp; video/documentary"/>
    <n v="293"/>
    <m/>
    <x v="0"/>
    <x v="4"/>
  </r>
  <r>
    <n v="307"/>
    <s v="Grammar Revolution"/>
    <s v="Why is grammar important?"/>
    <n v="22000"/>
    <n v="24490"/>
    <x v="0"/>
    <s v="US"/>
    <s v="USD"/>
    <n v="1360276801"/>
    <x v="0"/>
    <n v="1357684801"/>
    <x v="0"/>
    <b v="1"/>
    <n v="576"/>
    <b v="1"/>
    <s v="film &amp; video/documentary"/>
    <n v="11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0"/>
    <n v="1295887210"/>
    <x v="0"/>
    <b v="1"/>
    <n v="202"/>
    <b v="1"/>
    <s v="film &amp; video/documentary"/>
    <n v="106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0"/>
    <n v="1344880934"/>
    <x v="0"/>
    <b v="1"/>
    <n v="238"/>
    <b v="1"/>
    <s v="film &amp; video/documentary"/>
    <n v="119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0"/>
    <n v="1317788623"/>
    <x v="0"/>
    <b v="1"/>
    <n v="36"/>
    <b v="1"/>
    <s v="film &amp; video/documentary"/>
    <n v="104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0"/>
    <n v="1321852592"/>
    <x v="0"/>
    <b v="1"/>
    <n v="150"/>
    <b v="1"/>
    <s v="film &amp; video/documentary"/>
    <n v="104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0"/>
    <n v="1363381432"/>
    <x v="0"/>
    <b v="1"/>
    <n v="146"/>
    <b v="1"/>
    <s v="film &amp; video/documentary"/>
    <n v="11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0"/>
    <n v="1277702894"/>
    <x v="0"/>
    <b v="1"/>
    <n v="222"/>
    <b v="1"/>
    <s v="film &amp; video/documentary"/>
    <n v="105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0"/>
    <n v="1359575988"/>
    <x v="0"/>
    <b v="1"/>
    <n v="120"/>
    <b v="1"/>
    <s v="film &amp; video/documentary"/>
    <n v="385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0"/>
    <n v="1343068334"/>
    <x v="0"/>
    <b v="1"/>
    <n v="126"/>
    <b v="1"/>
    <s v="film &amp; video/documentary"/>
    <n v="101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0"/>
    <n v="1415398197"/>
    <x v="0"/>
    <b v="1"/>
    <n v="158"/>
    <b v="1"/>
    <s v="film &amp; video/documentary"/>
    <n v="114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0"/>
    <n v="1384186483"/>
    <x v="0"/>
    <b v="1"/>
    <n v="316"/>
    <b v="1"/>
    <s v="film &amp; video/documentary"/>
    <n v="101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0"/>
    <n v="1361753751"/>
    <x v="0"/>
    <b v="1"/>
    <n v="284"/>
    <b v="1"/>
    <s v="film &amp; video/documentary"/>
    <n v="283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0"/>
    <n v="1257538029"/>
    <x v="0"/>
    <b v="1"/>
    <n v="51"/>
    <b v="1"/>
    <s v="film &amp; video/documentary"/>
    <n v="113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0"/>
    <n v="1448284433"/>
    <x v="0"/>
    <b v="1"/>
    <n v="158"/>
    <b v="1"/>
    <s v="film &amp; video/documentary"/>
    <n v="107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0"/>
    <n v="1475577786"/>
    <x v="0"/>
    <b v="1"/>
    <n v="337"/>
    <b v="1"/>
    <s v="film &amp; video/documentary"/>
    <n v="103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0"/>
    <n v="1460554848"/>
    <x v="0"/>
    <b v="1"/>
    <n v="186"/>
    <b v="1"/>
    <s v="film &amp; video/documentary"/>
    <n v="108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0"/>
    <n v="1479886966"/>
    <x v="0"/>
    <b v="1"/>
    <n v="58"/>
    <b v="1"/>
    <s v="film &amp; video/documentary"/>
    <n v="123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0"/>
    <n v="1435590108"/>
    <x v="0"/>
    <b v="1"/>
    <n v="82"/>
    <b v="1"/>
    <s v="film &amp; video/documentary"/>
    <n v="102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0"/>
    <n v="1479184233"/>
    <x v="0"/>
    <b v="1"/>
    <n v="736"/>
    <b v="1"/>
    <s v="film &amp; video/documentary"/>
    <n v="104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0"/>
    <n v="1486625606"/>
    <x v="0"/>
    <b v="1"/>
    <n v="1151"/>
    <b v="1"/>
    <s v="film &amp; video/documentary"/>
    <n v="11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0"/>
    <n v="1424669929"/>
    <x v="0"/>
    <b v="1"/>
    <n v="34"/>
    <b v="1"/>
    <s v="film &amp; video/documentary"/>
    <n v="136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0"/>
    <n v="1443739388"/>
    <x v="0"/>
    <b v="1"/>
    <n v="498"/>
    <b v="1"/>
    <s v="film &amp; video/documentary"/>
    <n v="10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0"/>
    <n v="1444821127"/>
    <x v="0"/>
    <b v="1"/>
    <n v="167"/>
    <b v="1"/>
    <s v="film &amp; video/documentary"/>
    <n v="106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0"/>
    <n v="1366028563"/>
    <x v="0"/>
    <b v="1"/>
    <n v="340"/>
    <b v="1"/>
    <s v="film &amp; video/documentary"/>
    <n v="10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0"/>
    <n v="1463493434"/>
    <x v="0"/>
    <b v="1"/>
    <n v="438"/>
    <b v="1"/>
    <s v="film &amp; video/documentary"/>
    <n v="107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0"/>
    <n v="1442420377"/>
    <x v="0"/>
    <b v="1"/>
    <n v="555"/>
    <b v="1"/>
    <s v="film &amp; video/documentary"/>
    <n v="113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0"/>
    <n v="1457450191"/>
    <x v="0"/>
    <b v="1"/>
    <n v="266"/>
    <b v="1"/>
    <s v="film &amp; video/documentary"/>
    <n v="12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0"/>
    <n v="1428423757"/>
    <x v="0"/>
    <b v="1"/>
    <n v="69"/>
    <b v="1"/>
    <s v="film &amp; video/documentary"/>
    <n v="101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0"/>
    <n v="1428428515"/>
    <x v="0"/>
    <b v="1"/>
    <n v="80"/>
    <b v="1"/>
    <s v="film &amp; video/documentary"/>
    <n v="103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0"/>
    <n v="1444832318"/>
    <x v="0"/>
    <b v="1"/>
    <n v="493"/>
    <b v="1"/>
    <s v="film &amp; video/documentary"/>
    <n v="117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0"/>
    <n v="1423710308"/>
    <x v="0"/>
    <b v="1"/>
    <n v="31"/>
    <b v="1"/>
    <s v="film &amp; video/documentary"/>
    <n v="101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0"/>
    <n v="1468001290"/>
    <x v="0"/>
    <b v="1"/>
    <n v="236"/>
    <b v="1"/>
    <s v="film &amp; video/documentary"/>
    <n v="110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0"/>
    <n v="1427739268"/>
    <x v="0"/>
    <b v="1"/>
    <n v="89"/>
    <b v="1"/>
    <s v="film &amp; video/documentary"/>
    <n v="10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0"/>
    <n v="1486397007"/>
    <x v="0"/>
    <b v="1"/>
    <n v="299"/>
    <b v="1"/>
    <s v="film &amp; video/documentary"/>
    <n v="12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0"/>
    <n v="1410555998"/>
    <x v="0"/>
    <b v="1"/>
    <n v="55"/>
    <b v="1"/>
    <s v="film &amp; video/documentary"/>
    <n v="107"/>
    <m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0"/>
    <n v="1459363465"/>
    <x v="0"/>
    <b v="1"/>
    <n v="325"/>
    <b v="1"/>
    <s v="film &amp; video/documentary"/>
    <n v="100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0"/>
    <n v="1413308545"/>
    <x v="0"/>
    <b v="1"/>
    <n v="524"/>
    <b v="1"/>
    <s v="film &amp; video/documentary"/>
    <n v="102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0"/>
    <n v="1429312694"/>
    <x v="0"/>
    <b v="1"/>
    <n v="285"/>
    <b v="1"/>
    <s v="film &amp; video/documentary"/>
    <n v="102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0"/>
    <n v="1429569590"/>
    <x v="0"/>
    <b v="1"/>
    <n v="179"/>
    <b v="1"/>
    <s v="film &amp; video/documentary"/>
    <n v="123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0"/>
    <n v="1442232021"/>
    <x v="0"/>
    <b v="1"/>
    <n v="188"/>
    <b v="1"/>
    <s v="film &amp; video/documentary"/>
    <n v="170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0"/>
    <n v="1444910009"/>
    <x v="0"/>
    <b v="1"/>
    <n v="379"/>
    <b v="1"/>
    <s v="film &amp; video/documentary"/>
    <n v="112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0"/>
    <n v="1437573916"/>
    <x v="0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0"/>
    <n v="1485345508"/>
    <x v="0"/>
    <b v="1"/>
    <n v="167"/>
    <b v="1"/>
    <s v="film &amp; video/documentary"/>
    <n v="107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0"/>
    <n v="1470274509"/>
    <x v="0"/>
    <b v="1"/>
    <n v="221"/>
    <b v="1"/>
    <s v="film &amp; video/documentary"/>
    <n v="115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0"/>
    <n v="1456614554"/>
    <x v="0"/>
    <b v="1"/>
    <n v="964"/>
    <b v="1"/>
    <s v="film &amp; video/documentary"/>
    <n v="127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0"/>
    <n v="1410148868"/>
    <x v="0"/>
    <b v="1"/>
    <n v="286"/>
    <b v="1"/>
    <s v="film &amp; video/documentary"/>
    <n v="117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0"/>
    <n v="1445367619"/>
    <x v="0"/>
    <b v="1"/>
    <n v="613"/>
    <b v="1"/>
    <s v="film &amp; video/documentary"/>
    <n v="109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0"/>
    <n v="1457553121"/>
    <x v="0"/>
    <b v="1"/>
    <n v="29"/>
    <b v="1"/>
    <s v="film &amp; video/documentary"/>
    <n v="104"/>
    <m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0"/>
    <n v="1414738994"/>
    <x v="0"/>
    <b v="1"/>
    <n v="165"/>
    <b v="1"/>
    <s v="film &amp; video/documentary"/>
    <n v="116"/>
    <m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0"/>
    <n v="1455563793"/>
    <x v="0"/>
    <b v="1"/>
    <n v="97"/>
    <b v="1"/>
    <s v="film &amp; video/documentary"/>
    <n v="103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0"/>
    <n v="1426396797"/>
    <x v="0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0"/>
    <n v="1463517521"/>
    <x v="0"/>
    <b v="1"/>
    <n v="267"/>
    <b v="1"/>
    <s v="film &amp; video/documentary"/>
    <n v="103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0"/>
    <n v="1414028490"/>
    <x v="0"/>
    <b v="1"/>
    <n v="302"/>
    <b v="1"/>
    <s v="film &amp; video/documentary"/>
    <n v="105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0"/>
    <n v="1433799180"/>
    <x v="0"/>
    <b v="0"/>
    <n v="87"/>
    <b v="1"/>
    <s v="film &amp; video/documentary"/>
    <n v="101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0"/>
    <n v="1414108906"/>
    <x v="0"/>
    <b v="0"/>
    <n v="354"/>
    <b v="1"/>
    <s v="film &amp; video/documentary"/>
    <n v="111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0"/>
    <n v="1405573391"/>
    <x v="0"/>
    <b v="0"/>
    <n v="86"/>
    <b v="1"/>
    <s v="film &amp; video/documentary"/>
    <n v="124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0"/>
    <n v="1268934736"/>
    <x v="0"/>
    <b v="0"/>
    <n v="26"/>
    <b v="1"/>
    <s v="film &amp; video/documentary"/>
    <n v="101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0"/>
    <n v="1400704672"/>
    <x v="0"/>
    <b v="0"/>
    <n v="113"/>
    <b v="1"/>
    <s v="film &amp; video/documentary"/>
    <n v="110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0"/>
    <n v="1391005999"/>
    <x v="0"/>
    <b v="0"/>
    <n v="65"/>
    <b v="1"/>
    <s v="film &amp; video/documentary"/>
    <n v="10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0"/>
    <n v="1334948518"/>
    <x v="0"/>
    <b v="0"/>
    <n v="134"/>
    <b v="1"/>
    <s v="film &amp; video/documentary"/>
    <n v="10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0"/>
    <n v="1363960278"/>
    <x v="0"/>
    <b v="0"/>
    <n v="119"/>
    <b v="1"/>
    <s v="film &amp; video/documentary"/>
    <n v="103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0"/>
    <n v="1423405922"/>
    <x v="0"/>
    <b v="0"/>
    <n v="159"/>
    <b v="1"/>
    <s v="film &amp; video/documentary"/>
    <n v="104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0"/>
    <n v="1324041269"/>
    <x v="0"/>
    <b v="0"/>
    <n v="167"/>
    <b v="1"/>
    <s v="film &amp; video/documentary"/>
    <n v="110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0"/>
    <n v="1481137500"/>
    <x v="0"/>
    <b v="0"/>
    <n v="43"/>
    <b v="1"/>
    <s v="film &amp; video/documentary"/>
    <n v="12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0"/>
    <n v="1355855139"/>
    <x v="0"/>
    <b v="0"/>
    <n v="1062"/>
    <b v="1"/>
    <s v="film &amp; video/documentary"/>
    <n v="114"/>
    <m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0"/>
    <n v="1456408244"/>
    <x v="0"/>
    <b v="0"/>
    <n v="9"/>
    <b v="1"/>
    <s v="film &amp; video/documentary"/>
    <n v="125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0"/>
    <n v="1340056398"/>
    <x v="0"/>
    <b v="0"/>
    <n v="89"/>
    <b v="1"/>
    <s v="film &amp; video/documentary"/>
    <n v="10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0"/>
    <n v="1312320031"/>
    <x v="0"/>
    <b v="0"/>
    <n v="174"/>
    <b v="1"/>
    <s v="film &amp; video/documentary"/>
    <n v="131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0"/>
    <n v="1390088311"/>
    <x v="0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0"/>
    <n v="1469443916"/>
    <x v="0"/>
    <b v="0"/>
    <n v="48"/>
    <b v="1"/>
    <s v="film &amp; video/documentary"/>
    <n v="106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0"/>
    <n v="1444888868"/>
    <x v="0"/>
    <b v="0"/>
    <n v="133"/>
    <b v="1"/>
    <s v="film &amp; video/documentary"/>
    <n v="114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0"/>
    <n v="1451655808"/>
    <x v="0"/>
    <b v="0"/>
    <n v="83"/>
    <b v="1"/>
    <s v="film &amp; video/documentary"/>
    <n v="112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0"/>
    <n v="1332174672"/>
    <x v="0"/>
    <b v="0"/>
    <n v="149"/>
    <b v="1"/>
    <s v="film &amp; video/documentary"/>
    <n v="116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0"/>
    <n v="1451409392"/>
    <x v="0"/>
    <b v="0"/>
    <n v="49"/>
    <b v="1"/>
    <s v="film &amp; video/documentary"/>
    <n v="142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0"/>
    <n v="1340642717"/>
    <x v="0"/>
    <b v="0"/>
    <n v="251"/>
    <b v="1"/>
    <s v="film &amp; video/documentary"/>
    <n v="105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0"/>
    <n v="1345741300"/>
    <x v="0"/>
    <b v="0"/>
    <n v="22"/>
    <b v="1"/>
    <s v="film &amp; video/documentary"/>
    <n v="256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0"/>
    <n v="1398480559"/>
    <x v="0"/>
    <b v="0"/>
    <n v="48"/>
    <b v="1"/>
    <s v="film &amp; video/documentary"/>
    <n v="207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0"/>
    <n v="1417977947"/>
    <x v="0"/>
    <b v="0"/>
    <n v="383"/>
    <b v="1"/>
    <s v="film &amp; video/documentary"/>
    <n v="112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0"/>
    <n v="1413986501"/>
    <x v="0"/>
    <b v="0"/>
    <n v="237"/>
    <b v="1"/>
    <s v="film &amp; video/documentary"/>
    <n v="106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0"/>
    <n v="1437950991"/>
    <x v="0"/>
    <b v="0"/>
    <n v="13"/>
    <b v="1"/>
    <s v="film &amp; video/documentary"/>
    <n v="100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0"/>
    <n v="1436976858"/>
    <x v="0"/>
    <b v="0"/>
    <n v="562"/>
    <b v="1"/>
    <s v="film &amp; video/documentary"/>
    <n v="214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0"/>
    <n v="1467078580"/>
    <x v="0"/>
    <b v="0"/>
    <n v="71"/>
    <b v="1"/>
    <s v="film &amp; video/documentary"/>
    <n v="126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0"/>
    <n v="1391477450"/>
    <x v="0"/>
    <b v="0"/>
    <n v="1510"/>
    <b v="1"/>
    <s v="film &amp; video/documentary"/>
    <n v="182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0"/>
    <n v="1429318372"/>
    <x v="0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0"/>
    <n v="1321578051"/>
    <x v="0"/>
    <b v="0"/>
    <n v="193"/>
    <b v="1"/>
    <s v="film &amp; video/documentary"/>
    <n v="10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0"/>
    <n v="1312823571"/>
    <x v="0"/>
    <b v="0"/>
    <n v="206"/>
    <b v="1"/>
    <s v="film &amp; video/documentary"/>
    <n v="101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0"/>
    <n v="1378746052"/>
    <x v="0"/>
    <b v="0"/>
    <n v="351"/>
    <b v="1"/>
    <s v="film &amp; video/documentary"/>
    <n v="110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0"/>
    <n v="1455737882"/>
    <x v="0"/>
    <b v="0"/>
    <n v="50"/>
    <b v="1"/>
    <s v="film &amp; video/documentary"/>
    <n v="11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0"/>
    <n v="1332452960"/>
    <x v="0"/>
    <b v="0"/>
    <n v="184"/>
    <b v="1"/>
    <s v="film &amp; video/documentary"/>
    <n v="108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0"/>
    <n v="1340372006"/>
    <x v="0"/>
    <b v="0"/>
    <n v="196"/>
    <b v="1"/>
    <s v="film &amp; video/documentary"/>
    <n v="10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0"/>
    <n v="1279651084"/>
    <x v="0"/>
    <b v="0"/>
    <n v="229"/>
    <b v="1"/>
    <s v="film &amp; video/documentary"/>
    <n v="104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0"/>
    <n v="1426446126"/>
    <x v="0"/>
    <b v="0"/>
    <n v="67"/>
    <b v="1"/>
    <s v="film &amp; video/documentary"/>
    <n v="125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0"/>
    <n v="1479070867"/>
    <x v="0"/>
    <b v="0"/>
    <n v="95"/>
    <b v="1"/>
    <s v="film &amp; video/documentary"/>
    <n v="107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0"/>
    <n v="1397661347"/>
    <x v="0"/>
    <b v="0"/>
    <n v="62"/>
    <b v="1"/>
    <s v="film &amp; video/documentary"/>
    <n v="112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0"/>
    <n v="1310155970"/>
    <x v="0"/>
    <b v="0"/>
    <n v="73"/>
    <b v="1"/>
    <s v="film &amp; video/documentary"/>
    <n v="104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0"/>
    <n v="1444913817"/>
    <x v="0"/>
    <b v="0"/>
    <n v="43"/>
    <b v="1"/>
    <s v="film &amp; video/documentary"/>
    <n v="142"/>
    <m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0"/>
    <n v="1308900441"/>
    <x v="0"/>
    <b v="0"/>
    <n v="70"/>
    <b v="1"/>
    <s v="film &amp; video/documentary"/>
    <n v="105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0"/>
    <n v="1389107062"/>
    <x v="0"/>
    <b v="0"/>
    <n v="271"/>
    <b v="1"/>
    <s v="film &amp; video/documentary"/>
    <n v="103"/>
    <m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0"/>
    <n v="1391479339"/>
    <x v="0"/>
    <b v="0"/>
    <n v="55"/>
    <b v="1"/>
    <s v="film &amp; video/documentary"/>
    <n v="108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0"/>
    <n v="1301975637"/>
    <x v="0"/>
    <b v="0"/>
    <n v="35"/>
    <b v="1"/>
    <s v="film &amp; video/documentary"/>
    <n v="108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0"/>
    <n v="1316552050"/>
    <x v="0"/>
    <b v="0"/>
    <n v="22"/>
    <b v="1"/>
    <s v="film &amp; video/documentary"/>
    <n v="102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0"/>
    <n v="1380217190"/>
    <x v="0"/>
    <b v="0"/>
    <n v="38"/>
    <b v="1"/>
    <s v="film &amp; video/documentary"/>
    <n v="101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0"/>
    <n v="1466628144"/>
    <x v="0"/>
    <b v="0"/>
    <n v="15"/>
    <b v="1"/>
    <s v="film &amp; video/documentary"/>
    <n v="137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0"/>
    <n v="1429486397"/>
    <x v="0"/>
    <b v="0"/>
    <n v="7"/>
    <b v="1"/>
    <s v="film &amp; video/documentary"/>
    <n v="12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0"/>
    <n v="1384920804"/>
    <x v="0"/>
    <b v="0"/>
    <n v="241"/>
    <b v="1"/>
    <s v="film &amp; video/documentary"/>
    <n v="101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0"/>
    <n v="1341856178"/>
    <x v="0"/>
    <b v="0"/>
    <n v="55"/>
    <b v="1"/>
    <s v="film &amp; video/documentary"/>
    <n v="127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0"/>
    <n v="1340139811"/>
    <x v="0"/>
    <b v="0"/>
    <n v="171"/>
    <b v="1"/>
    <s v="film &amp; video/documentary"/>
    <n v="10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0"/>
    <n v="1378949465"/>
    <x v="0"/>
    <b v="0"/>
    <n v="208"/>
    <b v="1"/>
    <s v="film &amp; video/documentary"/>
    <n v="103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0"/>
    <n v="1411417602"/>
    <x v="0"/>
    <b v="0"/>
    <n v="21"/>
    <b v="1"/>
    <s v="film &amp; video/documentary"/>
    <n v="102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0"/>
    <n v="1389259831"/>
    <x v="0"/>
    <b v="0"/>
    <n v="25"/>
    <b v="1"/>
    <s v="film &amp; video/documentary"/>
    <n v="120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0"/>
    <n v="1364426260"/>
    <x v="0"/>
    <b v="0"/>
    <n v="52"/>
    <b v="1"/>
    <s v="film &amp; video/documentary"/>
    <n v="100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0"/>
    <n v="1435041997"/>
    <x v="0"/>
    <b v="0"/>
    <n v="104"/>
    <b v="1"/>
    <s v="film &amp; video/documentary"/>
    <n v="101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0"/>
    <n v="1367352787"/>
    <x v="0"/>
    <b v="0"/>
    <n v="73"/>
    <b v="1"/>
    <s v="film &amp; video/documentary"/>
    <n v="100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0"/>
    <n v="1392183631"/>
    <x v="0"/>
    <b v="0"/>
    <n v="3"/>
    <b v="0"/>
    <s v="film &amp; video/animation"/>
    <n v="0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0"/>
    <n v="1434973656"/>
    <x v="0"/>
    <b v="0"/>
    <n v="6"/>
    <b v="0"/>
    <s v="film &amp; video/animation"/>
    <n v="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0"/>
    <n v="1407824097"/>
    <x v="0"/>
    <b v="0"/>
    <n v="12"/>
    <b v="0"/>
    <s v="film &amp; video/animation"/>
    <n v="1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0"/>
    <n v="1367878430"/>
    <x v="0"/>
    <b v="0"/>
    <n v="13"/>
    <b v="0"/>
    <s v="film &amp; video/animation"/>
    <n v="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0"/>
    <n v="1327568499"/>
    <x v="0"/>
    <b v="0"/>
    <n v="5"/>
    <b v="0"/>
    <s v="film &amp; video/animation"/>
    <n v="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0"/>
    <n v="1443472804"/>
    <x v="0"/>
    <b v="0"/>
    <n v="2"/>
    <b v="0"/>
    <s v="film &amp; video/animation"/>
    <n v="0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0"/>
    <n v="1454259914"/>
    <x v="0"/>
    <b v="0"/>
    <n v="8"/>
    <b v="0"/>
    <s v="film &amp; video/animation"/>
    <n v="1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0"/>
    <n v="1444340940"/>
    <x v="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x v="0"/>
    <n v="1400523845"/>
    <x v="0"/>
    <b v="0"/>
    <n v="13"/>
    <b v="0"/>
    <s v="film &amp; video/animation"/>
    <n v="6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0"/>
    <n v="1252964282"/>
    <x v="0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0"/>
    <n v="1377570867"/>
    <x v="0"/>
    <b v="0"/>
    <n v="5"/>
    <b v="0"/>
    <s v="film &amp; video/animation"/>
    <n v="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0"/>
    <n v="1465160083"/>
    <x v="0"/>
    <b v="0"/>
    <n v="8"/>
    <b v="0"/>
    <s v="film &amp; video/animation"/>
    <n v="1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0"/>
    <n v="1440264381"/>
    <x v="0"/>
    <b v="0"/>
    <n v="8"/>
    <b v="0"/>
    <s v="film &amp; video/animation"/>
    <n v="10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0"/>
    <n v="1439392022"/>
    <x v="0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0"/>
    <n v="1383076902"/>
    <x v="0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0"/>
    <n v="1376502980"/>
    <x v="0"/>
    <b v="0"/>
    <n v="3"/>
    <b v="0"/>
    <s v="film &amp; video/animation"/>
    <n v="0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0"/>
    <n v="1372668113"/>
    <x v="0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0"/>
    <n v="1470728326"/>
    <x v="0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0"/>
    <n v="1445235358"/>
    <x v="0"/>
    <b v="0"/>
    <n v="11"/>
    <b v="0"/>
    <s v="film &amp; video/animation"/>
    <n v="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0"/>
    <n v="1412705818"/>
    <x v="0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0"/>
    <n v="1456270753"/>
    <x v="0"/>
    <b v="0"/>
    <n v="1"/>
    <b v="0"/>
    <s v="film &amp; video/animation"/>
    <n v="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0"/>
    <n v="1380826996"/>
    <x v="0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s v="US"/>
    <s v="USD"/>
    <n v="1424380783"/>
    <x v="0"/>
    <n v="1421788783"/>
    <x v="0"/>
    <b v="0"/>
    <n v="17"/>
    <b v="0"/>
    <s v="film &amp; video/animation"/>
    <n v="39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0"/>
    <n v="1389399701"/>
    <x v="0"/>
    <b v="0"/>
    <n v="2"/>
    <b v="0"/>
    <s v="film &amp; video/animation"/>
    <n v="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0"/>
    <n v="1324158361"/>
    <x v="0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0"/>
    <n v="1430899375"/>
    <x v="0"/>
    <b v="0"/>
    <n v="2"/>
    <b v="0"/>
    <s v="film &amp; video/animation"/>
    <n v="0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0"/>
    <n v="1422842420"/>
    <x v="0"/>
    <b v="0"/>
    <n v="16"/>
    <b v="0"/>
    <s v="film &amp; video/animation"/>
    <n v="7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0"/>
    <n v="1361884763"/>
    <x v="0"/>
    <b v="0"/>
    <n v="1"/>
    <b v="0"/>
    <s v="film &amp; video/animation"/>
    <n v="0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0"/>
    <n v="1398363095"/>
    <x v="0"/>
    <b v="0"/>
    <n v="4"/>
    <b v="0"/>
    <s v="film &amp; video/animation"/>
    <n v="3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0"/>
    <n v="1379425085"/>
    <x v="0"/>
    <b v="0"/>
    <n v="5"/>
    <b v="0"/>
    <s v="film &amp; video/animation"/>
    <n v="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0"/>
    <n v="1389825800"/>
    <x v="0"/>
    <b v="0"/>
    <n v="7"/>
    <b v="0"/>
    <s v="film &amp; video/animation"/>
    <n v="1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0"/>
    <n v="1388077791"/>
    <x v="0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0"/>
    <n v="1428944015"/>
    <x v="0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0"/>
    <n v="1422992879"/>
    <x v="0"/>
    <b v="0"/>
    <n v="2"/>
    <b v="0"/>
    <s v="film &amp; video/animation"/>
    <n v="0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0"/>
    <n v="1414343571"/>
    <x v="0"/>
    <b v="0"/>
    <n v="5"/>
    <b v="0"/>
    <s v="film &amp; video/animation"/>
    <n v="1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0"/>
    <n v="1330733022"/>
    <x v="0"/>
    <b v="0"/>
    <n v="2"/>
    <b v="0"/>
    <s v="film &amp; video/animation"/>
    <n v="0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0"/>
    <n v="1380559201"/>
    <x v="0"/>
    <b v="0"/>
    <n v="3"/>
    <b v="0"/>
    <s v="film &amp; video/animation"/>
    <n v="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0"/>
    <n v="1405621512"/>
    <x v="0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0"/>
    <n v="1365958060"/>
    <x v="0"/>
    <b v="0"/>
    <n v="49"/>
    <b v="0"/>
    <s v="film &amp; video/animation"/>
    <n v="8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0"/>
    <n v="1316013727"/>
    <x v="0"/>
    <b v="0"/>
    <n v="1"/>
    <b v="0"/>
    <s v="film &amp; video/animation"/>
    <n v="0"/>
    <m/>
    <x v="0"/>
    <x v="5"/>
  </r>
  <r>
    <n v="460"/>
    <s v="Darwin's Kiss"/>
    <s v="An animated web series about biological evolution gone haywire."/>
    <n v="8500"/>
    <n v="25"/>
    <x v="2"/>
    <s v="US"/>
    <s v="USD"/>
    <n v="1401595200"/>
    <x v="0"/>
    <n v="1398862875"/>
    <x v="0"/>
    <b v="0"/>
    <n v="2"/>
    <b v="0"/>
    <s v="film &amp; video/animation"/>
    <n v="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0"/>
    <n v="1368476367"/>
    <x v="0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0"/>
    <n v="1307761341"/>
    <x v="0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0"/>
    <n v="1311699753"/>
    <x v="0"/>
    <b v="0"/>
    <n v="11"/>
    <b v="0"/>
    <s v="film &amp; video/animation"/>
    <n v="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0"/>
    <n v="1461874935"/>
    <x v="0"/>
    <b v="0"/>
    <n v="1"/>
    <b v="0"/>
    <s v="film &amp; video/animation"/>
    <n v="0"/>
    <m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x v="0"/>
    <n v="1402455174"/>
    <x v="0"/>
    <b v="0"/>
    <n v="8"/>
    <b v="0"/>
    <s v="film &amp; video/animation"/>
    <n v="27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0"/>
    <n v="1344465464"/>
    <x v="0"/>
    <b v="0"/>
    <n v="5"/>
    <b v="0"/>
    <s v="film &amp; video/animation"/>
    <n v="1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0"/>
    <n v="1344961134"/>
    <x v="0"/>
    <b v="0"/>
    <n v="39"/>
    <b v="0"/>
    <s v="film &amp; video/animation"/>
    <n v="22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0"/>
    <n v="1336795283"/>
    <x v="0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0"/>
    <n v="1404776724"/>
    <x v="0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0"/>
    <n v="1385524889"/>
    <x v="0"/>
    <b v="0"/>
    <n v="2"/>
    <b v="0"/>
    <s v="film &amp; video/animation"/>
    <n v="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0"/>
    <n v="1394039979"/>
    <x v="0"/>
    <b v="0"/>
    <n v="170"/>
    <b v="0"/>
    <s v="film &amp; video/animation"/>
    <n v="1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0"/>
    <n v="1406239718"/>
    <x v="0"/>
    <b v="0"/>
    <n v="5"/>
    <b v="0"/>
    <s v="film &amp; video/animation"/>
    <n v="18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0"/>
    <n v="1408380319"/>
    <x v="0"/>
    <b v="0"/>
    <n v="14"/>
    <b v="0"/>
    <s v="film &amp; video/animation"/>
    <n v="3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0"/>
    <n v="1484726029"/>
    <x v="0"/>
    <b v="0"/>
    <n v="1"/>
    <b v="0"/>
    <s v="film &amp; video/animation"/>
    <n v="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0"/>
    <n v="1428285843"/>
    <x v="0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x v="0"/>
    <n v="1398727441"/>
    <x v="0"/>
    <b v="0"/>
    <n v="124"/>
    <b v="0"/>
    <s v="film &amp; video/animation"/>
    <n v="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0"/>
    <n v="1332187334"/>
    <x v="0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0"/>
    <n v="1425333109"/>
    <x v="0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0"/>
    <n v="1411379235"/>
    <x v="0"/>
    <b v="0"/>
    <n v="55"/>
    <b v="0"/>
    <s v="film &amp; video/animation"/>
    <n v="33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0"/>
    <n v="1373457615"/>
    <x v="0"/>
    <b v="0"/>
    <n v="140"/>
    <b v="0"/>
    <s v="film &amp; video/animation"/>
    <n v="1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0"/>
    <n v="1347293289"/>
    <x v="0"/>
    <b v="0"/>
    <n v="21"/>
    <b v="0"/>
    <s v="film &amp; video/animation"/>
    <n v="6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0"/>
    <n v="1458336690"/>
    <x v="0"/>
    <b v="0"/>
    <n v="1"/>
    <b v="0"/>
    <s v="film &amp; video/animation"/>
    <n v="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0"/>
    <n v="1354250672"/>
    <x v="0"/>
    <b v="0"/>
    <n v="147"/>
    <b v="0"/>
    <s v="film &amp; video/animation"/>
    <n v="5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0"/>
    <n v="1443220372"/>
    <x v="0"/>
    <b v="0"/>
    <n v="11"/>
    <b v="0"/>
    <s v="film &amp; video/animation"/>
    <n v="0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0"/>
    <n v="1366200499"/>
    <x v="0"/>
    <b v="0"/>
    <n v="125"/>
    <b v="0"/>
    <s v="film &amp; video/animation"/>
    <n v="2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0"/>
    <n v="1399070239"/>
    <x v="0"/>
    <b v="0"/>
    <n v="1"/>
    <b v="0"/>
    <s v="film &amp; video/animation"/>
    <n v="0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0"/>
    <n v="1477491394"/>
    <x v="0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0"/>
    <n v="1481332700"/>
    <x v="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0"/>
    <n v="1323084816"/>
    <x v="0"/>
    <b v="0"/>
    <n v="3"/>
    <b v="0"/>
    <s v="film &amp; video/animation"/>
    <n v="0"/>
    <m/>
    <x v="0"/>
    <x v="5"/>
  </r>
  <r>
    <n v="490"/>
    <s v="PROJECT IS CANCELLED"/>
    <s v="Cancelled"/>
    <n v="1000"/>
    <n v="0"/>
    <x v="2"/>
    <s v="US"/>
    <s v="USD"/>
    <n v="1345677285"/>
    <x v="0"/>
    <n v="1343085285"/>
    <x v="0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0"/>
    <n v="1451345699"/>
    <x v="0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0"/>
    <n v="1471135830"/>
    <x v="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0"/>
    <n v="1429550738"/>
    <x v="0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0"/>
    <n v="1402343765"/>
    <x v="0"/>
    <b v="0"/>
    <n v="3"/>
    <b v="0"/>
    <s v="film &amp; video/animation"/>
    <n v="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0"/>
    <n v="1434484305"/>
    <x v="0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0"/>
    <n v="1386886874"/>
    <x v="0"/>
    <b v="0"/>
    <n v="1"/>
    <b v="0"/>
    <s v="film &amp; video/animation"/>
    <n v="0"/>
    <m/>
    <x v="0"/>
    <x v="5"/>
  </r>
  <r>
    <n v="497"/>
    <s v="Galaxy Probe Kids"/>
    <s v="live-action/animated series pilot."/>
    <n v="4480"/>
    <n v="30"/>
    <x v="2"/>
    <s v="US"/>
    <s v="USD"/>
    <n v="1419483600"/>
    <x v="0"/>
    <n v="1414889665"/>
    <x v="0"/>
    <b v="0"/>
    <n v="3"/>
    <b v="0"/>
    <s v="film &amp; video/animation"/>
    <n v="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0"/>
    <n v="1321035449"/>
    <x v="0"/>
    <b v="0"/>
    <n v="22"/>
    <b v="0"/>
    <s v="film &amp; video/animation"/>
    <n v="5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0"/>
    <n v="1250630968"/>
    <x v="0"/>
    <b v="0"/>
    <n v="26"/>
    <b v="0"/>
    <s v="film &amp; video/animation"/>
    <n v="1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0"/>
    <n v="1268255751"/>
    <x v="0"/>
    <b v="0"/>
    <n v="4"/>
    <b v="0"/>
    <s v="film &amp; video/animation"/>
    <n v="3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0"/>
    <n v="1307597851"/>
    <x v="0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0"/>
    <n v="1329484625"/>
    <x v="0"/>
    <b v="0"/>
    <n v="4"/>
    <b v="0"/>
    <s v="film &amp; video/animation"/>
    <n v="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0"/>
    <n v="1418906303"/>
    <x v="0"/>
    <b v="0"/>
    <n v="9"/>
    <b v="0"/>
    <s v="film &amp; video/animation"/>
    <n v="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0"/>
    <n v="1328916987"/>
    <x v="0"/>
    <b v="0"/>
    <n v="5"/>
    <b v="0"/>
    <s v="film &amp; video/animation"/>
    <n v="1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0"/>
    <n v="1447122086"/>
    <x v="0"/>
    <b v="0"/>
    <n v="14"/>
    <b v="0"/>
    <s v="film &amp; video/animation"/>
    <n v="0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0"/>
    <n v="1373548520"/>
    <x v="0"/>
    <b v="0"/>
    <n v="1"/>
    <b v="0"/>
    <s v="film &amp; video/animation"/>
    <n v="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0"/>
    <n v="1346799657"/>
    <x v="0"/>
    <b v="0"/>
    <n v="10"/>
    <b v="0"/>
    <s v="film &amp; video/animation"/>
    <n v="3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0"/>
    <n v="1332808501"/>
    <x v="0"/>
    <b v="0"/>
    <n v="3"/>
    <b v="0"/>
    <s v="film &amp; video/animation"/>
    <n v="1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0"/>
    <n v="1432912170"/>
    <x v="0"/>
    <b v="0"/>
    <n v="1"/>
    <b v="0"/>
    <s v="film &amp; video/animation"/>
    <n v="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0"/>
    <n v="1454213639"/>
    <x v="0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0"/>
    <n v="1362640582"/>
    <x v="0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0"/>
    <n v="1475776127"/>
    <x v="0"/>
    <b v="0"/>
    <n v="2"/>
    <b v="0"/>
    <s v="film &amp; video/animation"/>
    <n v="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0"/>
    <n v="1467387705"/>
    <x v="0"/>
    <b v="0"/>
    <n v="68"/>
    <b v="0"/>
    <s v="film &amp; video/animation"/>
    <n v="1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0"/>
    <n v="1405003447"/>
    <x v="0"/>
    <b v="0"/>
    <n v="3"/>
    <b v="0"/>
    <s v="film &amp; video/animation"/>
    <n v="3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0"/>
    <n v="1447933601"/>
    <x v="0"/>
    <b v="0"/>
    <n v="34"/>
    <b v="0"/>
    <s v="film &amp; video/animation"/>
    <n v="25"/>
    <m/>
    <x v="0"/>
    <x v="5"/>
  </r>
  <r>
    <n v="516"/>
    <s v="Shipmates"/>
    <s v="A big brother style comedy animation series starring famous seafarers"/>
    <n v="5000"/>
    <n v="0"/>
    <x v="2"/>
    <s v="GB"/>
    <s v="GBP"/>
    <n v="1432752080"/>
    <x v="0"/>
    <n v="1427568080"/>
    <x v="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0"/>
    <n v="1483454761"/>
    <x v="0"/>
    <b v="0"/>
    <n v="3"/>
    <b v="0"/>
    <s v="film &amp; video/animation"/>
    <n v="1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0"/>
    <n v="1438958824"/>
    <x v="0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0"/>
    <n v="1352107421"/>
    <x v="0"/>
    <b v="0"/>
    <n v="70"/>
    <b v="0"/>
    <s v="film &amp; video/animation"/>
    <n v="2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0"/>
    <n v="1447174261"/>
    <x v="0"/>
    <b v="0"/>
    <n v="34"/>
    <b v="1"/>
    <s v="theater/plays"/>
    <n v="102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0"/>
    <n v="1475460819"/>
    <x v="0"/>
    <b v="0"/>
    <n v="56"/>
    <b v="1"/>
    <s v="theater/plays"/>
    <n v="105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0"/>
    <n v="1456793925"/>
    <x v="0"/>
    <b v="0"/>
    <n v="31"/>
    <b v="1"/>
    <s v="theater/plays"/>
    <n v="11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0"/>
    <n v="1440213076"/>
    <x v="0"/>
    <b v="0"/>
    <n v="84"/>
    <b v="1"/>
    <s v="theater/plays"/>
    <n v="121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0"/>
    <n v="1462209169"/>
    <x v="0"/>
    <b v="0"/>
    <n v="130"/>
    <b v="1"/>
    <s v="theater/plays"/>
    <n v="10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0"/>
    <n v="1406713041"/>
    <x v="0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0"/>
    <n v="1436278344"/>
    <x v="0"/>
    <b v="0"/>
    <n v="23"/>
    <b v="1"/>
    <s v="theater/plays"/>
    <n v="114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0"/>
    <n v="1484715366"/>
    <x v="0"/>
    <b v="0"/>
    <n v="158"/>
    <b v="1"/>
    <s v="theater/plays"/>
    <n v="101"/>
    <m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x v="0"/>
    <n v="1433109907"/>
    <x v="0"/>
    <b v="0"/>
    <n v="30"/>
    <b v="1"/>
    <s v="theater/plays"/>
    <n v="116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0"/>
    <n v="1482281094"/>
    <x v="0"/>
    <b v="0"/>
    <n v="18"/>
    <b v="1"/>
    <s v="theater/plays"/>
    <n v="130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0"/>
    <n v="1433254268"/>
    <x v="0"/>
    <b v="0"/>
    <n v="29"/>
    <b v="1"/>
    <s v="theater/plays"/>
    <n v="10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0"/>
    <n v="1478050429"/>
    <x v="0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0"/>
    <n v="1460506208"/>
    <x v="0"/>
    <b v="0"/>
    <n v="173"/>
    <b v="1"/>
    <s v="theater/plays"/>
    <n v="123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0"/>
    <n v="1461320765"/>
    <x v="0"/>
    <b v="0"/>
    <n v="17"/>
    <b v="1"/>
    <s v="theater/plays"/>
    <n v="10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0"/>
    <n v="1443036470"/>
    <x v="0"/>
    <b v="0"/>
    <n v="48"/>
    <b v="1"/>
    <s v="theater/plays"/>
    <n v="105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0"/>
    <n v="1481115905"/>
    <x v="0"/>
    <b v="0"/>
    <n v="59"/>
    <b v="1"/>
    <s v="theater/plays"/>
    <n v="103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0"/>
    <n v="1435133807"/>
    <x v="0"/>
    <b v="0"/>
    <n v="39"/>
    <b v="1"/>
    <s v="theater/plays"/>
    <n v="118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0"/>
    <n v="1444069591"/>
    <x v="0"/>
    <b v="0"/>
    <n v="59"/>
    <b v="1"/>
    <s v="theater/plays"/>
    <n v="12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0"/>
    <n v="1460574263"/>
    <x v="0"/>
    <b v="0"/>
    <n v="60"/>
    <b v="1"/>
    <s v="theater/plays"/>
    <n v="30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0"/>
    <n v="1465866707"/>
    <x v="0"/>
    <b v="0"/>
    <n v="20"/>
    <b v="1"/>
    <s v="theater/plays"/>
    <n v="1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0"/>
    <n v="1420486606"/>
    <x v="0"/>
    <b v="0"/>
    <n v="1"/>
    <b v="0"/>
    <s v="technology/web"/>
    <n v="0"/>
    <m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0"/>
    <n v="1443488834"/>
    <x v="0"/>
    <b v="0"/>
    <n v="1"/>
    <b v="0"/>
    <s v="technology/web"/>
    <n v="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0"/>
    <n v="1457113316"/>
    <x v="0"/>
    <b v="0"/>
    <n v="1"/>
    <b v="0"/>
    <s v="technology/web"/>
    <n v="0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0"/>
    <n v="1412215962"/>
    <x v="0"/>
    <b v="0"/>
    <n v="2"/>
    <b v="0"/>
    <s v="technology/web"/>
    <n v="0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0"/>
    <n v="1465055160"/>
    <x v="0"/>
    <b v="0"/>
    <n v="2"/>
    <b v="0"/>
    <s v="technology/web"/>
    <n v="1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0"/>
    <n v="1444140789"/>
    <x v="0"/>
    <b v="0"/>
    <n v="34"/>
    <b v="0"/>
    <s v="technology/web"/>
    <n v="2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0"/>
    <n v="1441209715"/>
    <x v="0"/>
    <b v="0"/>
    <n v="2"/>
    <b v="0"/>
    <s v="technology/web"/>
    <n v="0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0"/>
    <n v="1452530564"/>
    <x v="0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0"/>
    <n v="1443562848"/>
    <x v="0"/>
    <b v="0"/>
    <n v="1"/>
    <b v="0"/>
    <s v="technology/web"/>
    <n v="0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0"/>
    <n v="1433776622"/>
    <x v="0"/>
    <b v="0"/>
    <n v="8"/>
    <b v="0"/>
    <s v="technology/web"/>
    <n v="3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0"/>
    <n v="1484756245"/>
    <x v="0"/>
    <b v="0"/>
    <n v="4"/>
    <b v="0"/>
    <s v="technology/web"/>
    <n v="1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0"/>
    <n v="1434609424"/>
    <x v="0"/>
    <b v="0"/>
    <n v="28"/>
    <b v="0"/>
    <s v="technology/web"/>
    <n v="5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0"/>
    <n v="1447166896"/>
    <x v="0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0"/>
    <n v="1413393391"/>
    <x v="0"/>
    <b v="0"/>
    <n v="6"/>
    <b v="0"/>
    <s v="technology/web"/>
    <n v="0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0"/>
    <n v="1411143972"/>
    <x v="0"/>
    <b v="0"/>
    <n v="22"/>
    <b v="0"/>
    <s v="technology/web"/>
    <n v="37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0"/>
    <n v="1463128143"/>
    <x v="0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x v="0"/>
    <n v="1449520717"/>
    <x v="0"/>
    <b v="0"/>
    <n v="1"/>
    <b v="0"/>
    <s v="technology/web"/>
    <n v="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0"/>
    <n v="1478126203"/>
    <x v="0"/>
    <b v="0"/>
    <n v="20"/>
    <b v="0"/>
    <s v="technology/web"/>
    <n v="1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0"/>
    <n v="1424639505"/>
    <x v="0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0"/>
    <n v="1447397260"/>
    <x v="0"/>
    <b v="0"/>
    <n v="1"/>
    <b v="0"/>
    <s v="technology/web"/>
    <n v="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0"/>
    <n v="1416249045"/>
    <x v="0"/>
    <b v="0"/>
    <n v="3"/>
    <b v="0"/>
    <s v="technology/web"/>
    <n v="0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0"/>
    <n v="1442850513"/>
    <x v="0"/>
    <b v="0"/>
    <n v="2"/>
    <b v="0"/>
    <s v="technology/web"/>
    <n v="0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0"/>
    <n v="1479460815"/>
    <x v="0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0"/>
    <n v="1421545247"/>
    <x v="0"/>
    <b v="0"/>
    <n v="2"/>
    <b v="0"/>
    <s v="technology/web"/>
    <n v="0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0"/>
    <n v="1455230275"/>
    <x v="0"/>
    <b v="0"/>
    <n v="1"/>
    <b v="0"/>
    <s v="technology/web"/>
    <n v="0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0"/>
    <n v="1433962249"/>
    <x v="0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0"/>
    <n v="1465921533"/>
    <x v="0"/>
    <b v="0"/>
    <n v="1"/>
    <b v="0"/>
    <s v="technology/web"/>
    <n v="0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0"/>
    <n v="1417551194"/>
    <x v="0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0"/>
    <n v="1449785223"/>
    <x v="0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0"/>
    <n v="1449087612"/>
    <x v="0"/>
    <b v="0"/>
    <n v="1"/>
    <b v="0"/>
    <s v="technology/web"/>
    <n v="1"/>
    <m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x v="0"/>
    <n v="1453230569"/>
    <x v="0"/>
    <b v="0"/>
    <n v="1"/>
    <b v="0"/>
    <s v="technology/web"/>
    <n v="0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0"/>
    <n v="1436297723"/>
    <x v="0"/>
    <b v="0"/>
    <n v="2"/>
    <b v="0"/>
    <s v="technology/web"/>
    <n v="0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0"/>
    <n v="1444065088"/>
    <x v="0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0"/>
    <n v="1416445931"/>
    <x v="0"/>
    <b v="0"/>
    <n v="9"/>
    <b v="0"/>
    <s v="technology/web"/>
    <n v="0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0"/>
    <n v="1474281507"/>
    <x v="0"/>
    <b v="0"/>
    <n v="4"/>
    <b v="0"/>
    <s v="technology/web"/>
    <n v="1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0"/>
    <n v="1431621443"/>
    <x v="0"/>
    <b v="0"/>
    <n v="4"/>
    <b v="0"/>
    <s v="technology/web"/>
    <n v="0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0"/>
    <n v="1422357552"/>
    <x v="0"/>
    <b v="0"/>
    <n v="1"/>
    <b v="0"/>
    <s v="technology/web"/>
    <n v="0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0"/>
    <n v="1458569302"/>
    <x v="0"/>
    <b v="0"/>
    <n v="1"/>
    <b v="0"/>
    <s v="technology/web"/>
    <n v="0"/>
    <m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x v="0"/>
    <n v="1439560393"/>
    <x v="0"/>
    <b v="0"/>
    <n v="7"/>
    <b v="0"/>
    <s v="technology/web"/>
    <n v="0"/>
    <m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0"/>
    <n v="1416947223"/>
    <x v="0"/>
    <b v="0"/>
    <n v="5"/>
    <b v="0"/>
    <s v="technology/web"/>
    <n v="1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0"/>
    <n v="1471988867"/>
    <x v="0"/>
    <b v="0"/>
    <n v="1"/>
    <b v="0"/>
    <s v="technology/web"/>
    <n v="0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0"/>
    <n v="1435882704"/>
    <x v="0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0"/>
    <n v="1424454319"/>
    <x v="0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0"/>
    <n v="1424212287"/>
    <x v="0"/>
    <b v="0"/>
    <n v="1"/>
    <b v="0"/>
    <s v="technology/web"/>
    <n v="0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0"/>
    <n v="1423933916"/>
    <x v="0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x v="0"/>
    <n v="1444123377"/>
    <x v="0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0"/>
    <n v="1421440207"/>
    <x v="0"/>
    <b v="0"/>
    <n v="4"/>
    <b v="0"/>
    <s v="technology/web"/>
    <n v="1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0"/>
    <n v="1426615833"/>
    <x v="0"/>
    <b v="0"/>
    <n v="7"/>
    <b v="0"/>
    <s v="technology/web"/>
    <n v="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0"/>
    <n v="1474223286"/>
    <x v="0"/>
    <b v="0"/>
    <n v="2"/>
    <b v="0"/>
    <s v="technology/web"/>
    <n v="3"/>
    <m/>
    <x v="2"/>
    <x v="7"/>
  </r>
  <r>
    <n v="589"/>
    <s v="Get Neighborly"/>
    <s v="Services closer than you think..."/>
    <n v="7500"/>
    <n v="1"/>
    <x v="2"/>
    <s v="US"/>
    <s v="USD"/>
    <n v="1436366699"/>
    <x v="0"/>
    <n v="1435070699"/>
    <x v="0"/>
    <b v="0"/>
    <n v="1"/>
    <b v="0"/>
    <s v="technology/web"/>
    <n v="0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0"/>
    <n v="1452259131"/>
    <x v="0"/>
    <b v="0"/>
    <n v="9"/>
    <b v="0"/>
    <s v="technology/web"/>
    <n v="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0"/>
    <n v="1434978130"/>
    <x v="0"/>
    <b v="0"/>
    <n v="2"/>
    <b v="0"/>
    <s v="technology/web"/>
    <n v="0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0"/>
    <n v="1414992860"/>
    <x v="0"/>
    <b v="0"/>
    <n v="1"/>
    <b v="0"/>
    <s v="technology/web"/>
    <n v="3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0"/>
    <n v="1425744945"/>
    <x v="0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x v="0"/>
    <n v="1458240206"/>
    <x v="0"/>
    <b v="0"/>
    <n v="2"/>
    <b v="0"/>
    <s v="technology/web"/>
    <n v="0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0"/>
    <n v="1426815638"/>
    <x v="0"/>
    <b v="0"/>
    <n v="8"/>
    <b v="0"/>
    <s v="technology/web"/>
    <n v="0"/>
    <m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0"/>
    <n v="1475530292"/>
    <x v="0"/>
    <b v="0"/>
    <n v="2"/>
    <b v="0"/>
    <s v="technology/web"/>
    <n v="0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0"/>
    <n v="1466787335"/>
    <x v="0"/>
    <b v="0"/>
    <n v="2"/>
    <b v="0"/>
    <s v="technology/web"/>
    <n v="0"/>
    <m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0"/>
    <n v="1415145781"/>
    <x v="0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0"/>
    <n v="1423769402"/>
    <x v="0"/>
    <b v="0"/>
    <n v="2"/>
    <b v="0"/>
    <s v="technology/web"/>
    <n v="0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0"/>
    <n v="1426014562"/>
    <x v="0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0"/>
    <n v="1417034139"/>
    <x v="0"/>
    <b v="0"/>
    <n v="6"/>
    <b v="0"/>
    <s v="technology/web"/>
    <n v="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0"/>
    <n v="1432062215"/>
    <x v="0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0"/>
    <n v="1405437623"/>
    <x v="0"/>
    <b v="0"/>
    <n v="13"/>
    <b v="0"/>
    <s v="technology/web"/>
    <n v="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0"/>
    <n v="1406595056"/>
    <x v="0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x v="0"/>
    <n v="1436430908"/>
    <x v="0"/>
    <b v="0"/>
    <n v="8"/>
    <b v="0"/>
    <s v="technology/web"/>
    <n v="3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0"/>
    <n v="1428507409"/>
    <x v="0"/>
    <b v="0"/>
    <n v="1"/>
    <b v="0"/>
    <s v="technology/web"/>
    <n v="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0"/>
    <n v="1445629736"/>
    <x v="0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0"/>
    <n v="1431813980"/>
    <x v="0"/>
    <b v="0"/>
    <n v="5"/>
    <b v="0"/>
    <s v="technology/web"/>
    <n v="1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0"/>
    <n v="1446166144"/>
    <x v="0"/>
    <b v="0"/>
    <n v="1"/>
    <b v="0"/>
    <s v="technology/web"/>
    <n v="1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0"/>
    <n v="1427140586"/>
    <x v="0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0"/>
    <n v="1448026037"/>
    <x v="0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x v="0"/>
    <n v="1470185146"/>
    <x v="0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0"/>
    <n v="1441022120"/>
    <x v="0"/>
    <b v="0"/>
    <n v="121"/>
    <b v="0"/>
    <s v="technology/web"/>
    <n v="21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0"/>
    <n v="1464139740"/>
    <x v="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0"/>
    <n v="1440557759"/>
    <x v="0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0"/>
    <n v="1485421307"/>
    <x v="0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0"/>
    <n v="1427184843"/>
    <x v="0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0"/>
    <n v="1447097203"/>
    <x v="0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x v="0"/>
    <n v="1411745790"/>
    <x v="0"/>
    <b v="0"/>
    <n v="1"/>
    <b v="0"/>
    <s v="technology/web"/>
    <n v="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0"/>
    <n v="1405098738"/>
    <x v="0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0"/>
    <n v="1465342937"/>
    <x v="0"/>
    <b v="0"/>
    <n v="3"/>
    <b v="0"/>
    <s v="technology/web"/>
    <n v="1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0"/>
    <n v="1465670138"/>
    <x v="0"/>
    <b v="0"/>
    <n v="9"/>
    <b v="0"/>
    <s v="technology/web"/>
    <n v="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0"/>
    <n v="1430179997"/>
    <x v="0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0"/>
    <n v="1429055041"/>
    <x v="0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0"/>
    <n v="1487971777"/>
    <x v="0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0"/>
    <n v="1436793939"/>
    <x v="0"/>
    <b v="0"/>
    <n v="39"/>
    <b v="0"/>
    <s v="technology/web"/>
    <n v="17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0"/>
    <n v="1452842511"/>
    <x v="0"/>
    <b v="0"/>
    <n v="1"/>
    <b v="0"/>
    <s v="technology/web"/>
    <n v="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0"/>
    <n v="1402677457"/>
    <x v="0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0"/>
    <n v="1460647108"/>
    <x v="0"/>
    <b v="0"/>
    <n v="3"/>
    <b v="0"/>
    <s v="technology/web"/>
    <n v="0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0"/>
    <n v="1438959121"/>
    <x v="0"/>
    <b v="0"/>
    <n v="1"/>
    <b v="0"/>
    <s v="technology/web"/>
    <n v="0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0"/>
    <n v="1461954729"/>
    <x v="0"/>
    <b v="0"/>
    <n v="9"/>
    <b v="0"/>
    <s v="technology/web"/>
    <n v="1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0"/>
    <n v="1445874565"/>
    <x v="0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0"/>
    <n v="1463469062"/>
    <x v="0"/>
    <b v="0"/>
    <n v="25"/>
    <b v="0"/>
    <s v="technology/web"/>
    <n v="12"/>
    <m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0"/>
    <n v="1422397029"/>
    <x v="0"/>
    <b v="0"/>
    <n v="1"/>
    <b v="0"/>
    <s v="technology/web"/>
    <n v="0"/>
    <m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0"/>
    <n v="1426212762"/>
    <x v="0"/>
    <b v="0"/>
    <n v="1"/>
    <b v="0"/>
    <s v="technology/web"/>
    <n v="0"/>
    <m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0"/>
    <n v="1430996150"/>
    <x v="0"/>
    <b v="0"/>
    <n v="1"/>
    <b v="0"/>
    <s v="technology/web"/>
    <n v="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0"/>
    <n v="1485558318"/>
    <x v="0"/>
    <b v="0"/>
    <n v="0"/>
    <b v="0"/>
    <s v="technology/web"/>
    <n v="0"/>
    <m/>
    <x v="2"/>
    <x v="7"/>
  </r>
  <r>
    <n v="638"/>
    <s v="W (Canceled)"/>
    <s v="O0"/>
    <n v="200000"/>
    <n v="18"/>
    <x v="1"/>
    <s v="DE"/>
    <s v="EUR"/>
    <n v="1490447662"/>
    <x v="0"/>
    <n v="1485267262"/>
    <x v="0"/>
    <b v="0"/>
    <n v="6"/>
    <b v="0"/>
    <s v="technology/web"/>
    <n v="0"/>
    <m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0"/>
    <n v="1408024795"/>
    <x v="0"/>
    <b v="0"/>
    <n v="1"/>
    <b v="0"/>
    <s v="technology/web"/>
    <n v="0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0"/>
    <n v="1478685915"/>
    <x v="0"/>
    <b v="0"/>
    <n v="2"/>
    <b v="1"/>
    <s v="technology/wearables"/>
    <n v="144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0"/>
    <n v="1436881248"/>
    <x v="0"/>
    <b v="0"/>
    <n v="315"/>
    <b v="1"/>
    <s v="technology/wearables"/>
    <n v="11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0"/>
    <n v="1436888274"/>
    <x v="0"/>
    <b v="0"/>
    <n v="2174"/>
    <b v="1"/>
    <s v="technology/wearables"/>
    <n v="1460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0"/>
    <n v="1428333875"/>
    <x v="0"/>
    <b v="0"/>
    <n v="152"/>
    <b v="1"/>
    <s v="technology/wearables"/>
    <n v="106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0"/>
    <n v="1410883139"/>
    <x v="0"/>
    <b v="0"/>
    <n v="1021"/>
    <b v="1"/>
    <s v="technology/wearables"/>
    <n v="300"/>
    <m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x v="0"/>
    <n v="1468370274"/>
    <x v="0"/>
    <b v="0"/>
    <n v="237"/>
    <b v="1"/>
    <s v="technology/wearables"/>
    <n v="27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0"/>
    <n v="1405196867"/>
    <x v="0"/>
    <b v="0"/>
    <n v="27"/>
    <b v="1"/>
    <s v="technology/wearables"/>
    <n v="132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0"/>
    <n v="1455647149"/>
    <x v="0"/>
    <b v="0"/>
    <n v="17"/>
    <b v="1"/>
    <s v="technology/wearables"/>
    <n v="107"/>
    <m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x v="0"/>
    <n v="1410280708"/>
    <x v="0"/>
    <b v="0"/>
    <n v="27"/>
    <b v="1"/>
    <s v="technology/wearables"/>
    <n v="12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0"/>
    <n v="1409090013"/>
    <x v="0"/>
    <b v="0"/>
    <n v="82"/>
    <b v="1"/>
    <s v="technology/wearables"/>
    <n v="140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0"/>
    <n v="1413766384"/>
    <x v="0"/>
    <b v="0"/>
    <n v="48"/>
    <b v="1"/>
    <s v="technology/wearables"/>
    <n v="112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0"/>
    <n v="1415838311"/>
    <x v="0"/>
    <b v="0"/>
    <n v="105"/>
    <b v="1"/>
    <s v="technology/wearables"/>
    <n v="101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0"/>
    <n v="1478018050"/>
    <x v="0"/>
    <b v="0"/>
    <n v="28"/>
    <b v="1"/>
    <s v="technology/wearables"/>
    <n v="100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0"/>
    <n v="1436885440"/>
    <x v="0"/>
    <b v="0"/>
    <n v="1107"/>
    <b v="1"/>
    <s v="technology/wearables"/>
    <n v="14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0"/>
    <n v="1433804313"/>
    <x v="0"/>
    <b v="0"/>
    <n v="1013"/>
    <b v="1"/>
    <s v="technology/wearables"/>
    <n v="267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0"/>
    <n v="1423609112"/>
    <x v="0"/>
    <b v="0"/>
    <n v="274"/>
    <b v="1"/>
    <s v="technology/wearables"/>
    <n v="147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0"/>
    <n v="1455736719"/>
    <x v="0"/>
    <b v="0"/>
    <n v="87"/>
    <b v="1"/>
    <s v="technology/wearables"/>
    <n v="214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0"/>
    <n v="1448309872"/>
    <x v="0"/>
    <b v="0"/>
    <n v="99"/>
    <b v="1"/>
    <s v="technology/wearables"/>
    <n v="12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0"/>
    <n v="1435117889"/>
    <x v="0"/>
    <b v="0"/>
    <n v="276"/>
    <b v="1"/>
    <s v="technology/wearables"/>
    <n v="104"/>
    <m/>
    <x v="2"/>
    <x v="8"/>
  </r>
  <r>
    <n v="659"/>
    <s v="Lulu Watch Designs - Apple Watch"/>
    <s v="Sync up your lifestyle"/>
    <n v="3000"/>
    <n v="3017"/>
    <x v="0"/>
    <s v="US"/>
    <s v="USD"/>
    <n v="1440339295"/>
    <x v="0"/>
    <n v="1437747295"/>
    <x v="0"/>
    <b v="0"/>
    <n v="21"/>
    <b v="1"/>
    <s v="technology/wearables"/>
    <n v="101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0"/>
    <n v="1412963279"/>
    <x v="0"/>
    <b v="0"/>
    <n v="18"/>
    <b v="0"/>
    <s v="technology/wearables"/>
    <n v="3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0"/>
    <n v="1474644559"/>
    <x v="0"/>
    <b v="0"/>
    <n v="9"/>
    <b v="0"/>
    <s v="technology/wearables"/>
    <n v="1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0"/>
    <n v="1418812247"/>
    <x v="0"/>
    <b v="0"/>
    <n v="4"/>
    <b v="0"/>
    <s v="technology/wearables"/>
    <n v="0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0"/>
    <n v="1434658456"/>
    <x v="0"/>
    <b v="0"/>
    <n v="7"/>
    <b v="0"/>
    <s v="technology/wearables"/>
    <n v="0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0"/>
    <n v="1426348775"/>
    <x v="0"/>
    <b v="0"/>
    <n v="29"/>
    <b v="0"/>
    <s v="technology/wearables"/>
    <n v="8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0"/>
    <n v="1479143061"/>
    <x v="0"/>
    <b v="0"/>
    <n v="12"/>
    <b v="0"/>
    <s v="technology/wearables"/>
    <n v="19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0"/>
    <n v="1405713498"/>
    <x v="0"/>
    <b v="0"/>
    <n v="4"/>
    <b v="0"/>
    <s v="technology/wearables"/>
    <n v="0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0"/>
    <n v="1474275463"/>
    <x v="0"/>
    <b v="0"/>
    <n v="28"/>
    <b v="0"/>
    <s v="technology/wearables"/>
    <n v="10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0"/>
    <n v="1427486222"/>
    <x v="0"/>
    <b v="0"/>
    <n v="25"/>
    <b v="0"/>
    <s v="technology/wearables"/>
    <n v="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0"/>
    <n v="1465225258"/>
    <x v="0"/>
    <b v="0"/>
    <n v="28"/>
    <b v="0"/>
    <s v="technology/wearables"/>
    <n v="22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0"/>
    <n v="1463418120"/>
    <x v="0"/>
    <b v="0"/>
    <n v="310"/>
    <b v="0"/>
    <s v="technology/wearables"/>
    <n v="29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0"/>
    <n v="1418315852"/>
    <x v="0"/>
    <b v="0"/>
    <n v="15"/>
    <b v="0"/>
    <s v="technology/wearables"/>
    <n v="3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0"/>
    <n v="1417410964"/>
    <x v="0"/>
    <b v="0"/>
    <n v="215"/>
    <b v="0"/>
    <s v="technology/wearables"/>
    <n v="22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0"/>
    <n v="1405714217"/>
    <x v="0"/>
    <b v="0"/>
    <n v="3"/>
    <b v="0"/>
    <s v="technology/wearables"/>
    <n v="0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0"/>
    <n v="1402627627"/>
    <x v="0"/>
    <b v="0"/>
    <n v="2"/>
    <b v="0"/>
    <s v="technology/wearables"/>
    <n v="0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0"/>
    <n v="1417558804"/>
    <x v="0"/>
    <b v="0"/>
    <n v="26"/>
    <b v="0"/>
    <s v="technology/wearables"/>
    <n v="1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0"/>
    <n v="1420741581"/>
    <x v="0"/>
    <b v="0"/>
    <n v="24"/>
    <b v="0"/>
    <s v="technology/wearables"/>
    <n v="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0"/>
    <n v="1463218895"/>
    <x v="0"/>
    <b v="0"/>
    <n v="96"/>
    <b v="0"/>
    <s v="technology/wearables"/>
    <n v="26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0"/>
    <n v="1461229338"/>
    <x v="0"/>
    <b v="0"/>
    <n v="17"/>
    <b v="0"/>
    <s v="technology/wearables"/>
    <n v="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0"/>
    <n v="1467736909"/>
    <x v="0"/>
    <b v="0"/>
    <n v="94"/>
    <b v="0"/>
    <s v="technology/wearables"/>
    <n v="15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0"/>
    <n v="1407931331"/>
    <x v="0"/>
    <b v="0"/>
    <n v="129"/>
    <b v="0"/>
    <s v="technology/wearables"/>
    <n v="26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0"/>
    <n v="1474917604"/>
    <x v="0"/>
    <b v="0"/>
    <n v="1"/>
    <b v="0"/>
    <s v="technology/wearables"/>
    <n v="0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0"/>
    <n v="1486923722"/>
    <x v="0"/>
    <b v="0"/>
    <n v="4"/>
    <b v="0"/>
    <s v="technology/wearables"/>
    <n v="0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0"/>
    <n v="1474493764"/>
    <x v="0"/>
    <b v="0"/>
    <n v="3"/>
    <b v="0"/>
    <s v="technology/wearables"/>
    <n v="1"/>
    <m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x v="0"/>
    <n v="1403176891"/>
    <x v="0"/>
    <b v="0"/>
    <n v="135"/>
    <b v="0"/>
    <s v="technology/wearables"/>
    <n v="7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0"/>
    <n v="1417207672"/>
    <x v="0"/>
    <b v="0"/>
    <n v="10"/>
    <b v="0"/>
    <s v="technology/wearables"/>
    <n v="28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0"/>
    <n v="1436026170"/>
    <x v="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0"/>
    <n v="1481133653"/>
    <x v="0"/>
    <b v="0"/>
    <n v="6"/>
    <b v="0"/>
    <s v="technology/wearables"/>
    <n v="4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0"/>
    <n v="1442284253"/>
    <x v="0"/>
    <b v="0"/>
    <n v="36"/>
    <b v="0"/>
    <s v="technology/wearables"/>
    <n v="7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0"/>
    <n v="1478016097"/>
    <x v="0"/>
    <b v="0"/>
    <n v="336"/>
    <b v="0"/>
    <s v="technology/wearables"/>
    <n v="58"/>
    <m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x v="0"/>
    <n v="1469718841"/>
    <x v="0"/>
    <b v="0"/>
    <n v="34"/>
    <b v="0"/>
    <s v="technology/wearables"/>
    <n v="12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0"/>
    <n v="1433292046"/>
    <x v="0"/>
    <b v="0"/>
    <n v="10"/>
    <b v="0"/>
    <s v="technology/wearables"/>
    <n v="1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0"/>
    <n v="1479805263"/>
    <x v="0"/>
    <b v="0"/>
    <n v="201"/>
    <b v="0"/>
    <s v="technology/wearables"/>
    <n v="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0"/>
    <n v="1427829827"/>
    <x v="0"/>
    <b v="0"/>
    <n v="296"/>
    <b v="0"/>
    <s v="technology/wearables"/>
    <n v="35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0"/>
    <n v="1483372559"/>
    <x v="0"/>
    <b v="0"/>
    <n v="7"/>
    <b v="0"/>
    <s v="technology/wearables"/>
    <n v="0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0"/>
    <n v="1412166620"/>
    <x v="0"/>
    <b v="0"/>
    <n v="7"/>
    <b v="0"/>
    <s v="technology/wearables"/>
    <n v="1"/>
    <m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x v="0"/>
    <n v="1403734502"/>
    <x v="0"/>
    <b v="0"/>
    <n v="1"/>
    <b v="0"/>
    <s v="technology/wearables"/>
    <n v="0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0"/>
    <n v="1453206789"/>
    <x v="0"/>
    <b v="0"/>
    <n v="114"/>
    <b v="0"/>
    <s v="technology/wearables"/>
    <n v="46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0"/>
    <n v="1408141245"/>
    <x v="0"/>
    <b v="0"/>
    <n v="29"/>
    <b v="0"/>
    <s v="technology/wearables"/>
    <n v="15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0"/>
    <n v="1381923548"/>
    <x v="0"/>
    <b v="0"/>
    <n v="890"/>
    <b v="0"/>
    <s v="technology/wearables"/>
    <n v="82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0"/>
    <n v="1481473881"/>
    <x v="0"/>
    <b v="0"/>
    <n v="31"/>
    <b v="0"/>
    <s v="technology/wearables"/>
    <n v="3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0"/>
    <n v="1403538880"/>
    <x v="0"/>
    <b v="0"/>
    <n v="21"/>
    <b v="0"/>
    <s v="technology/wearables"/>
    <n v="27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0"/>
    <n v="1477416387"/>
    <x v="0"/>
    <b v="0"/>
    <n v="37"/>
    <b v="0"/>
    <s v="technology/wearables"/>
    <n v="3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0"/>
    <n v="1481150949"/>
    <x v="0"/>
    <b v="0"/>
    <n v="7"/>
    <b v="0"/>
    <s v="technology/wearables"/>
    <n v="6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0"/>
    <n v="1482381468"/>
    <x v="0"/>
    <b v="0"/>
    <n v="4"/>
    <b v="0"/>
    <s v="technology/wearables"/>
    <n v="1"/>
    <m/>
    <x v="2"/>
    <x v="8"/>
  </r>
  <r>
    <n v="705"/>
    <s v="SomnoScope"/>
    <s v="The closest thing ever to the Holy Grail of wearables technology"/>
    <n v="100000"/>
    <n v="977"/>
    <x v="2"/>
    <s v="NL"/>
    <s v="EUR"/>
    <n v="1484999278"/>
    <x v="0"/>
    <n v="1482407278"/>
    <x v="0"/>
    <b v="0"/>
    <n v="5"/>
    <b v="0"/>
    <s v="technology/wearables"/>
    <n v="1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0"/>
    <n v="1478130783"/>
    <x v="0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0"/>
    <n v="1479830127"/>
    <x v="0"/>
    <b v="0"/>
    <n v="456"/>
    <b v="0"/>
    <s v="technology/wearables"/>
    <n v="79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0"/>
    <n v="1405432600"/>
    <x v="0"/>
    <b v="0"/>
    <n v="369"/>
    <b v="0"/>
    <s v="technology/wearables"/>
    <n v="22"/>
    <m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x v="0"/>
    <n v="1415149159"/>
    <x v="0"/>
    <b v="0"/>
    <n v="2"/>
    <b v="0"/>
    <s v="technology/wearables"/>
    <n v="0"/>
    <m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0"/>
    <n v="1405640302"/>
    <x v="0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0"/>
    <n v="1478257268"/>
    <x v="0"/>
    <b v="0"/>
    <n v="338"/>
    <b v="0"/>
    <s v="technology/wearables"/>
    <n v="3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0"/>
    <n v="1452874832"/>
    <x v="0"/>
    <b v="0"/>
    <n v="4"/>
    <b v="0"/>
    <s v="technology/wearables"/>
    <n v="0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0"/>
    <n v="1462538532"/>
    <x v="0"/>
    <b v="0"/>
    <n v="1"/>
    <b v="0"/>
    <s v="technology/wearables"/>
    <n v="1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0"/>
    <n v="1483124082"/>
    <x v="0"/>
    <b v="0"/>
    <n v="28"/>
    <b v="0"/>
    <s v="technology/wearables"/>
    <n v="15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0"/>
    <n v="1443233440"/>
    <x v="0"/>
    <b v="0"/>
    <n v="12"/>
    <b v="0"/>
    <s v="technology/wearables"/>
    <n v="5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0"/>
    <n v="1414511307"/>
    <x v="0"/>
    <b v="0"/>
    <n v="16"/>
    <b v="0"/>
    <s v="technology/wearables"/>
    <n v="10"/>
    <m/>
    <x v="2"/>
    <x v="8"/>
  </r>
  <r>
    <n v="717"/>
    <s v="cool air belt"/>
    <s v="Cool air flowing under clothing keeps you cool."/>
    <n v="100000"/>
    <n v="305"/>
    <x v="2"/>
    <s v="US"/>
    <s v="USD"/>
    <n v="1409949002"/>
    <x v="0"/>
    <n v="1407357002"/>
    <x v="0"/>
    <b v="0"/>
    <n v="4"/>
    <b v="0"/>
    <s v="technology/wearables"/>
    <n v="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0"/>
    <n v="1484684247"/>
    <x v="0"/>
    <b v="0"/>
    <n v="4"/>
    <b v="0"/>
    <s v="technology/wearables"/>
    <n v="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0"/>
    <n v="1454979476"/>
    <x v="0"/>
    <b v="0"/>
    <n v="10"/>
    <b v="0"/>
    <s v="technology/wearables"/>
    <n v="1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0"/>
    <n v="1325432091"/>
    <x v="0"/>
    <b v="0"/>
    <n v="41"/>
    <b v="1"/>
    <s v="publishing/nonfiction"/>
    <n v="144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0"/>
    <n v="1403012607"/>
    <x v="0"/>
    <b v="0"/>
    <n v="119"/>
    <b v="1"/>
    <s v="publishing/nonfiction"/>
    <n v="122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0"/>
    <n v="1331320778"/>
    <x v="0"/>
    <b v="0"/>
    <n v="153"/>
    <b v="1"/>
    <s v="publishing/nonfiction"/>
    <n v="132"/>
    <m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0"/>
    <n v="1435606549"/>
    <x v="0"/>
    <b v="0"/>
    <n v="100"/>
    <b v="1"/>
    <s v="publishing/nonfiction"/>
    <n v="109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0"/>
    <n v="1306855163"/>
    <x v="0"/>
    <b v="0"/>
    <n v="143"/>
    <b v="1"/>
    <s v="publishing/nonfiction"/>
    <n v="105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0"/>
    <n v="1447426912"/>
    <x v="0"/>
    <b v="0"/>
    <n v="140"/>
    <b v="1"/>
    <s v="publishing/nonfiction"/>
    <n v="100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0"/>
    <n v="1363136487"/>
    <x v="0"/>
    <b v="0"/>
    <n v="35"/>
    <b v="1"/>
    <s v="publishing/nonfiction"/>
    <n v="101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0"/>
    <n v="1354580949"/>
    <x v="0"/>
    <b v="0"/>
    <n v="149"/>
    <b v="1"/>
    <s v="publishing/nonfiction"/>
    <n v="156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0"/>
    <n v="1310069157"/>
    <x v="0"/>
    <b v="0"/>
    <n v="130"/>
    <b v="1"/>
    <s v="publishing/nonfiction"/>
    <n v="10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0"/>
    <n v="1342844861"/>
    <x v="0"/>
    <b v="0"/>
    <n v="120"/>
    <b v="1"/>
    <s v="publishing/nonfiction"/>
    <n v="131"/>
    <m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x v="0"/>
    <n v="1320688391"/>
    <x v="0"/>
    <b v="0"/>
    <n v="265"/>
    <b v="1"/>
    <s v="publishing/nonfiction"/>
    <n v="132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0"/>
    <n v="1322852747"/>
    <x v="0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0"/>
    <n v="1375265461"/>
    <x v="0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0"/>
    <n v="1384941892"/>
    <x v="0"/>
    <b v="0"/>
    <n v="169"/>
    <b v="1"/>
    <s v="publishing/nonfiction"/>
    <n v="120"/>
    <m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0"/>
    <n v="1428465420"/>
    <x v="0"/>
    <b v="0"/>
    <n v="57"/>
    <b v="1"/>
    <s v="publishing/nonfiction"/>
    <n v="126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0"/>
    <n v="1414975346"/>
    <x v="0"/>
    <b v="0"/>
    <n v="229"/>
    <b v="1"/>
    <s v="publishing/nonfiction"/>
    <n v="114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0"/>
    <n v="1383327440"/>
    <x v="0"/>
    <b v="0"/>
    <n v="108"/>
    <b v="1"/>
    <s v="publishing/nonfiction"/>
    <n v="315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0"/>
    <n v="1390890987"/>
    <x v="0"/>
    <b v="0"/>
    <n v="108"/>
    <b v="1"/>
    <s v="publishing/nonfiction"/>
    <n v="122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0"/>
    <n v="1414765794"/>
    <x v="0"/>
    <b v="0"/>
    <n v="41"/>
    <b v="1"/>
    <s v="publishing/nonfiction"/>
    <n v="107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0"/>
    <n v="1404907429"/>
    <x v="0"/>
    <b v="0"/>
    <n v="139"/>
    <b v="1"/>
    <s v="publishing/nonfiction"/>
    <n v="158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0"/>
    <n v="1433647882"/>
    <x v="0"/>
    <b v="0"/>
    <n v="19"/>
    <b v="1"/>
    <s v="publishing/nonfiction"/>
    <n v="107"/>
    <m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x v="0"/>
    <n v="1367940806"/>
    <x v="0"/>
    <b v="0"/>
    <n v="94"/>
    <b v="1"/>
    <s v="publishing/nonfiction"/>
    <n v="102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0"/>
    <n v="1392847312"/>
    <x v="0"/>
    <b v="0"/>
    <n v="23"/>
    <b v="1"/>
    <s v="publishing/nonfiction"/>
    <n v="111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0"/>
    <n v="1332435685"/>
    <x v="0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0"/>
    <n v="1352847503"/>
    <x v="0"/>
    <b v="0"/>
    <n v="62"/>
    <b v="1"/>
    <s v="publishing/nonfiction"/>
    <n v="102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0"/>
    <n v="1364996645"/>
    <x v="0"/>
    <b v="0"/>
    <n v="74"/>
    <b v="1"/>
    <s v="publishing/nonfiction"/>
    <n v="179"/>
    <m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x v="0"/>
    <n v="1346806909"/>
    <x v="0"/>
    <b v="0"/>
    <n v="97"/>
    <b v="1"/>
    <s v="publishing/nonfiction"/>
    <n v="111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0"/>
    <n v="1418649019"/>
    <x v="0"/>
    <b v="0"/>
    <n v="55"/>
    <b v="1"/>
    <s v="publishing/nonfiction"/>
    <n v="100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0"/>
    <n v="1405109966"/>
    <x v="0"/>
    <b v="0"/>
    <n v="44"/>
    <b v="1"/>
    <s v="publishing/nonfiction"/>
    <n v="100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0"/>
    <n v="1483050930"/>
    <x v="0"/>
    <b v="0"/>
    <n v="110"/>
    <b v="1"/>
    <s v="publishing/nonfiction"/>
    <n v="10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0"/>
    <n v="1359147872"/>
    <x v="0"/>
    <b v="0"/>
    <n v="59"/>
    <b v="1"/>
    <s v="publishing/nonfiction"/>
    <n v="103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0"/>
    <n v="1308496075"/>
    <x v="0"/>
    <b v="0"/>
    <n v="62"/>
    <b v="1"/>
    <s v="publishing/nonfiction"/>
    <n v="119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0"/>
    <n v="1474884417"/>
    <x v="0"/>
    <b v="0"/>
    <n v="105"/>
    <b v="1"/>
    <s v="publishing/nonfiction"/>
    <n v="112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0"/>
    <n v="1421330991"/>
    <x v="0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0"/>
    <n v="1354816721"/>
    <x v="0"/>
    <b v="0"/>
    <n v="49"/>
    <b v="1"/>
    <s v="publishing/nonfiction"/>
    <n v="104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0"/>
    <n v="1366381877"/>
    <x v="0"/>
    <b v="0"/>
    <n v="68"/>
    <b v="1"/>
    <s v="publishing/nonfiction"/>
    <n v="102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0"/>
    <n v="1297880659"/>
    <x v="0"/>
    <b v="0"/>
    <n v="22"/>
    <b v="1"/>
    <s v="publishing/nonfiction"/>
    <n v="118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0"/>
    <n v="1353547114"/>
    <x v="0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0"/>
    <n v="1283976268"/>
    <x v="0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0"/>
    <n v="1401436539"/>
    <x v="0"/>
    <b v="0"/>
    <n v="99"/>
    <b v="1"/>
    <s v="publishing/nonfiction"/>
    <n v="1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0"/>
    <n v="1477592413"/>
    <x v="0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0"/>
    <n v="1388772126"/>
    <x v="0"/>
    <b v="0"/>
    <n v="6"/>
    <b v="0"/>
    <s v="publishing/fiction"/>
    <n v="5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0"/>
    <n v="1479328570"/>
    <x v="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0"/>
    <n v="1373971408"/>
    <x v="0"/>
    <b v="0"/>
    <n v="1"/>
    <b v="0"/>
    <s v="publishing/fiction"/>
    <n v="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0"/>
    <n v="1439266161"/>
    <x v="0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0"/>
    <n v="1411131684"/>
    <x v="0"/>
    <b v="0"/>
    <n v="44"/>
    <b v="0"/>
    <s v="publishing/fiction"/>
    <n v="36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0"/>
    <n v="1421520483"/>
    <x v="0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0"/>
    <n v="1429586810"/>
    <x v="0"/>
    <b v="0"/>
    <n v="3"/>
    <b v="0"/>
    <s v="publishing/fiction"/>
    <n v="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0"/>
    <n v="1384577890"/>
    <x v="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0"/>
    <n v="1385510094"/>
    <x v="0"/>
    <b v="0"/>
    <n v="52"/>
    <b v="0"/>
    <s v="publishing/fiction"/>
    <n v="41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0"/>
    <n v="1358294369"/>
    <x v="0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0"/>
    <n v="1449863202"/>
    <x v="0"/>
    <b v="0"/>
    <n v="1"/>
    <b v="0"/>
    <s v="publishing/fiction"/>
    <n v="0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0"/>
    <n v="1252718519"/>
    <x v="0"/>
    <b v="0"/>
    <n v="1"/>
    <b v="0"/>
    <s v="publishing/fiction"/>
    <n v="3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0"/>
    <n v="1428341985"/>
    <x v="0"/>
    <b v="0"/>
    <n v="2"/>
    <b v="0"/>
    <s v="publishing/fiction"/>
    <n v="1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0"/>
    <n v="1390589018"/>
    <x v="0"/>
    <b v="0"/>
    <n v="9"/>
    <b v="0"/>
    <s v="publishing/fiction"/>
    <n v="70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0"/>
    <n v="1321406795"/>
    <x v="0"/>
    <b v="0"/>
    <n v="5"/>
    <b v="0"/>
    <s v="publishing/fiction"/>
    <n v="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0"/>
    <n v="1441297645"/>
    <x v="0"/>
    <b v="0"/>
    <n v="57"/>
    <b v="0"/>
    <s v="publishing/fiction"/>
    <n v="5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0"/>
    <n v="1372721577"/>
    <x v="0"/>
    <b v="0"/>
    <n v="3"/>
    <b v="0"/>
    <s v="publishing/fiction"/>
    <n v="1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0"/>
    <n v="1396284680"/>
    <x v="0"/>
    <b v="0"/>
    <n v="1"/>
    <b v="0"/>
    <s v="publishing/fiction"/>
    <n v="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0"/>
    <n v="1284567905"/>
    <x v="0"/>
    <b v="0"/>
    <n v="6"/>
    <b v="0"/>
    <s v="publishing/fiction"/>
    <n v="3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0"/>
    <n v="1301847025"/>
    <x v="0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0"/>
    <n v="1368057674"/>
    <x v="0"/>
    <b v="0"/>
    <n v="25"/>
    <b v="1"/>
    <s v="music/rock"/>
    <n v="133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0"/>
    <n v="1343326302"/>
    <x v="0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0"/>
    <n v="1332182049"/>
    <x v="0"/>
    <b v="0"/>
    <n v="35"/>
    <b v="1"/>
    <s v="music/rock"/>
    <n v="148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0"/>
    <n v="1391571319"/>
    <x v="0"/>
    <b v="0"/>
    <n v="10"/>
    <b v="1"/>
    <s v="music/rock"/>
    <n v="103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0"/>
    <n v="1359468915"/>
    <x v="0"/>
    <b v="0"/>
    <n v="29"/>
    <b v="1"/>
    <s v="music/rock"/>
    <n v="18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0"/>
    <n v="1331774434"/>
    <x v="0"/>
    <b v="0"/>
    <n v="44"/>
    <b v="1"/>
    <s v="music/rock"/>
    <n v="143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0"/>
    <n v="1380726226"/>
    <x v="0"/>
    <b v="0"/>
    <n v="17"/>
    <b v="1"/>
    <s v="music/rock"/>
    <n v="114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0"/>
    <n v="1338336588"/>
    <x v="0"/>
    <b v="0"/>
    <n v="34"/>
    <b v="1"/>
    <s v="music/rock"/>
    <n v="20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0"/>
    <n v="1357187280"/>
    <x v="0"/>
    <b v="0"/>
    <n v="14"/>
    <b v="1"/>
    <s v="music/rock"/>
    <n v="109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0"/>
    <n v="1357088939"/>
    <x v="0"/>
    <b v="0"/>
    <n v="156"/>
    <b v="1"/>
    <s v="music/rock"/>
    <n v="144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0"/>
    <n v="1381430646"/>
    <x v="0"/>
    <b v="0"/>
    <n v="128"/>
    <b v="1"/>
    <s v="music/rock"/>
    <n v="104"/>
    <m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0"/>
    <n v="1381265883"/>
    <x v="0"/>
    <b v="0"/>
    <n v="60"/>
    <b v="1"/>
    <s v="music/rock"/>
    <n v="100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0"/>
    <n v="1371491244"/>
    <x v="0"/>
    <b v="0"/>
    <n v="32"/>
    <b v="1"/>
    <s v="music/rock"/>
    <n v="103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0"/>
    <n v="1310438737"/>
    <x v="0"/>
    <b v="0"/>
    <n v="53"/>
    <b v="1"/>
    <s v="music/rock"/>
    <n v="105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0"/>
    <n v="1330094566"/>
    <x v="0"/>
    <b v="0"/>
    <n v="184"/>
    <b v="1"/>
    <s v="music/rock"/>
    <n v="112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0"/>
    <n v="1376687485"/>
    <x v="0"/>
    <b v="0"/>
    <n v="90"/>
    <b v="1"/>
    <s v="music/rock"/>
    <n v="1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0"/>
    <n v="1332978688"/>
    <x v="0"/>
    <b v="0"/>
    <n v="71"/>
    <b v="1"/>
    <s v="music/rock"/>
    <n v="108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0"/>
    <n v="1409494187"/>
    <x v="0"/>
    <b v="0"/>
    <n v="87"/>
    <b v="1"/>
    <s v="music/rock"/>
    <n v="115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0"/>
    <n v="1332950446"/>
    <x v="0"/>
    <b v="0"/>
    <n v="28"/>
    <b v="1"/>
    <s v="music/rock"/>
    <n v="100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0"/>
    <n v="1407839054"/>
    <x v="0"/>
    <b v="0"/>
    <n v="56"/>
    <b v="1"/>
    <s v="music/rock"/>
    <n v="152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0"/>
    <n v="1306955120"/>
    <x v="0"/>
    <b v="0"/>
    <n v="51"/>
    <b v="1"/>
    <s v="music/rock"/>
    <n v="112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0"/>
    <n v="1343867524"/>
    <x v="0"/>
    <b v="0"/>
    <n v="75"/>
    <b v="1"/>
    <s v="music/rock"/>
    <n v="101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0"/>
    <n v="1304376478"/>
    <x v="0"/>
    <b v="0"/>
    <n v="38"/>
    <b v="1"/>
    <s v="music/rock"/>
    <n v="123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0"/>
    <n v="1309919526"/>
    <x v="0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0"/>
    <n v="1306525512"/>
    <x v="0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s v="US"/>
    <s v="USD"/>
    <n v="1315413339"/>
    <x v="0"/>
    <n v="1312821339"/>
    <x v="0"/>
    <b v="0"/>
    <n v="71"/>
    <b v="1"/>
    <s v="music/rock"/>
    <n v="104"/>
    <m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x v="0"/>
    <n v="1485270311"/>
    <x v="0"/>
    <b v="0"/>
    <n v="57"/>
    <b v="1"/>
    <s v="music/rock"/>
    <n v="10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0"/>
    <n v="1416363886"/>
    <x v="0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0"/>
    <n v="1387569630"/>
    <x v="0"/>
    <b v="0"/>
    <n v="52"/>
    <b v="1"/>
    <s v="music/rock"/>
    <n v="104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0"/>
    <n v="1343870462"/>
    <x v="0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0"/>
    <n v="1371569202"/>
    <x v="0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0"/>
    <n v="1357604752"/>
    <x v="0"/>
    <b v="0"/>
    <n v="33"/>
    <b v="1"/>
    <s v="music/rock"/>
    <n v="152"/>
    <m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0"/>
    <n v="1340233365"/>
    <x v="0"/>
    <b v="0"/>
    <n v="96"/>
    <b v="1"/>
    <s v="music/rock"/>
    <n v="160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0"/>
    <n v="1305568201"/>
    <x v="0"/>
    <b v="0"/>
    <n v="28"/>
    <b v="1"/>
    <s v="music/rock"/>
    <n v="127"/>
    <m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x v="0"/>
    <n v="1412287303"/>
    <x v="0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0"/>
    <n v="1362776043"/>
    <x v="0"/>
    <b v="0"/>
    <n v="205"/>
    <b v="1"/>
    <s v="music/rock"/>
    <n v="11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0"/>
    <n v="1326810211"/>
    <x v="0"/>
    <b v="0"/>
    <n v="23"/>
    <b v="1"/>
    <s v="music/rock"/>
    <n v="137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0"/>
    <n v="1343682681"/>
    <x v="0"/>
    <b v="0"/>
    <n v="19"/>
    <b v="1"/>
    <s v="music/rock"/>
    <n v="156"/>
    <m/>
    <x v="4"/>
    <x v="11"/>
  </r>
  <r>
    <n v="819"/>
    <s v="Winter Tour"/>
    <s v="We are touring the Southeast in support of our new EP"/>
    <n v="400"/>
    <n v="435"/>
    <x v="0"/>
    <s v="US"/>
    <s v="USD"/>
    <n v="1387601040"/>
    <x v="0"/>
    <n v="1386806254"/>
    <x v="0"/>
    <b v="0"/>
    <n v="14"/>
    <b v="1"/>
    <s v="music/rock"/>
    <n v="10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0"/>
    <n v="1399666342"/>
    <x v="0"/>
    <b v="0"/>
    <n v="38"/>
    <b v="1"/>
    <s v="music/rock"/>
    <n v="134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0"/>
    <n v="1427753265"/>
    <x v="0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0"/>
    <n v="1346885050"/>
    <x v="0"/>
    <b v="0"/>
    <n v="69"/>
    <b v="1"/>
    <s v="music/rock"/>
    <n v="119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0"/>
    <n v="1424474452"/>
    <x v="0"/>
    <b v="0"/>
    <n v="33"/>
    <b v="1"/>
    <s v="music/rock"/>
    <n v="180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0"/>
    <n v="1268459318"/>
    <x v="0"/>
    <b v="0"/>
    <n v="54"/>
    <b v="1"/>
    <s v="music/rock"/>
    <n v="134"/>
    <m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0"/>
    <n v="1349335284"/>
    <x v="0"/>
    <b v="0"/>
    <n v="99"/>
    <b v="1"/>
    <s v="music/rock"/>
    <n v="100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0"/>
    <n v="1330908930"/>
    <x v="0"/>
    <b v="0"/>
    <n v="49"/>
    <b v="1"/>
    <s v="music/rock"/>
    <n v="101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0"/>
    <n v="1326972107"/>
    <x v="0"/>
    <b v="0"/>
    <n v="11"/>
    <b v="1"/>
    <s v="music/rock"/>
    <n v="103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0"/>
    <n v="1339549982"/>
    <x v="0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0"/>
    <n v="1463253240"/>
    <x v="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0"/>
    <n v="1361363825"/>
    <x v="0"/>
    <b v="0"/>
    <n v="32"/>
    <b v="1"/>
    <s v="music/rock"/>
    <n v="108"/>
    <m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0"/>
    <n v="1332948694"/>
    <x v="0"/>
    <b v="0"/>
    <n v="20"/>
    <b v="1"/>
    <s v="music/rock"/>
    <n v="233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0"/>
    <n v="1321978335"/>
    <x v="0"/>
    <b v="0"/>
    <n v="154"/>
    <b v="1"/>
    <s v="music/rock"/>
    <n v="101"/>
    <m/>
    <x v="4"/>
    <x v="11"/>
  </r>
  <r>
    <n v="833"/>
    <s v="Ragman Rolls"/>
    <s v="This is an American rock album."/>
    <n v="6000"/>
    <n v="6100"/>
    <x v="0"/>
    <s v="US"/>
    <s v="USD"/>
    <n v="1397941475"/>
    <x v="0"/>
    <n v="1395349475"/>
    <x v="0"/>
    <b v="0"/>
    <n v="41"/>
    <b v="1"/>
    <s v="music/rock"/>
    <n v="102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0"/>
    <n v="1369770292"/>
    <x v="0"/>
    <b v="0"/>
    <n v="75"/>
    <b v="1"/>
    <s v="music/rock"/>
    <n v="13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0"/>
    <n v="1333709958"/>
    <x v="0"/>
    <b v="0"/>
    <n v="40"/>
    <b v="1"/>
    <s v="music/rock"/>
    <n v="117"/>
    <m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x v="0"/>
    <n v="1378516918"/>
    <x v="0"/>
    <b v="0"/>
    <n v="46"/>
    <b v="1"/>
    <s v="music/rock"/>
    <n v="10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0"/>
    <n v="1396396662"/>
    <x v="0"/>
    <b v="0"/>
    <n v="62"/>
    <b v="1"/>
    <s v="music/rock"/>
    <n v="12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0"/>
    <n v="1324243985"/>
    <x v="0"/>
    <b v="0"/>
    <n v="61"/>
    <b v="1"/>
    <s v="music/rock"/>
    <n v="145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0"/>
    <n v="1345745956"/>
    <x v="0"/>
    <b v="0"/>
    <n v="96"/>
    <b v="1"/>
    <s v="music/rock"/>
    <n v="117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0"/>
    <n v="1472102787"/>
    <x v="0"/>
    <b v="0"/>
    <n v="190"/>
    <b v="1"/>
    <s v="music/metal"/>
    <n v="120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0"/>
    <n v="1413058063"/>
    <x v="0"/>
    <b v="1"/>
    <n v="94"/>
    <b v="1"/>
    <s v="music/metal"/>
    <n v="1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0"/>
    <n v="1378735983"/>
    <x v="0"/>
    <b v="1"/>
    <n v="39"/>
    <b v="1"/>
    <s v="music/metal"/>
    <n v="104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0"/>
    <n v="1479708680"/>
    <x v="0"/>
    <b v="0"/>
    <n v="127"/>
    <b v="1"/>
    <s v="music/metal"/>
    <n v="267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0"/>
    <n v="1411489552"/>
    <x v="0"/>
    <b v="1"/>
    <n v="159"/>
    <b v="1"/>
    <s v="music/metal"/>
    <n v="19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0"/>
    <n v="1469595396"/>
    <x v="0"/>
    <b v="0"/>
    <n v="177"/>
    <b v="1"/>
    <s v="music/metal"/>
    <n v="12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0"/>
    <n v="1393233855"/>
    <x v="0"/>
    <b v="0"/>
    <n v="47"/>
    <b v="1"/>
    <s v="music/metal"/>
    <n v="122"/>
    <m/>
    <x v="4"/>
    <x v="12"/>
  </r>
  <r>
    <n v="847"/>
    <s v="CENTROPYMUSIC"/>
    <s v="MUSIC WITH MEANING!  MUSIC THAT MATTERS!!!"/>
    <n v="10"/>
    <n v="10"/>
    <x v="0"/>
    <s v="US"/>
    <s v="USD"/>
    <n v="1436555376"/>
    <x v="0"/>
    <n v="1433963376"/>
    <x v="0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0"/>
    <n v="1426446033"/>
    <x v="0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0"/>
    <n v="1424057664"/>
    <x v="0"/>
    <b v="0"/>
    <n v="115"/>
    <b v="1"/>
    <s v="music/metal"/>
    <n v="120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0"/>
    <n v="1458762717"/>
    <x v="0"/>
    <b v="0"/>
    <n v="133"/>
    <b v="1"/>
    <s v="music/metal"/>
    <n v="15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0"/>
    <n v="1464815253"/>
    <x v="0"/>
    <b v="0"/>
    <n v="70"/>
    <b v="1"/>
    <s v="music/metal"/>
    <n v="130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0"/>
    <n v="1476386395"/>
    <x v="0"/>
    <b v="0"/>
    <n v="62"/>
    <b v="1"/>
    <s v="music/metal"/>
    <n v="10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0"/>
    <n v="1421524709"/>
    <x v="0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0"/>
    <n v="1480309546"/>
    <x v="0"/>
    <b v="0"/>
    <n v="499"/>
    <b v="1"/>
    <s v="music/metal"/>
    <n v="118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0"/>
    <n v="1466737217"/>
    <x v="0"/>
    <b v="0"/>
    <n v="47"/>
    <b v="1"/>
    <s v="music/metal"/>
    <n v="103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0"/>
    <n v="1472282956"/>
    <x v="0"/>
    <b v="0"/>
    <n v="28"/>
    <b v="1"/>
    <s v="music/metal"/>
    <n v="218"/>
    <m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0"/>
    <n v="1444831031"/>
    <x v="0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0"/>
    <n v="1426528418"/>
    <x v="0"/>
    <b v="0"/>
    <n v="76"/>
    <b v="1"/>
    <s v="music/metal"/>
    <n v="144"/>
    <m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0"/>
    <n v="1430768468"/>
    <x v="0"/>
    <b v="0"/>
    <n v="98"/>
    <b v="1"/>
    <s v="music/metal"/>
    <n v="105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0"/>
    <n v="1382528113"/>
    <x v="0"/>
    <b v="0"/>
    <n v="48"/>
    <b v="0"/>
    <s v="music/jazz"/>
    <n v="18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0"/>
    <n v="1471475404"/>
    <x v="0"/>
    <b v="0"/>
    <n v="2"/>
    <b v="0"/>
    <s v="music/jazz"/>
    <n v="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0"/>
    <n v="1381583948"/>
    <x v="0"/>
    <b v="0"/>
    <n v="4"/>
    <b v="0"/>
    <s v="music/jazz"/>
    <n v="0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0"/>
    <n v="1326422966"/>
    <x v="0"/>
    <b v="0"/>
    <n v="5"/>
    <b v="0"/>
    <s v="music/jazz"/>
    <n v="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0"/>
    <n v="1379990038"/>
    <x v="0"/>
    <b v="0"/>
    <n v="79"/>
    <b v="0"/>
    <s v="music/jazz"/>
    <n v="42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0"/>
    <n v="1353177197"/>
    <x v="0"/>
    <b v="0"/>
    <n v="2"/>
    <b v="0"/>
    <s v="music/jazz"/>
    <n v="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0"/>
    <n v="1421853518"/>
    <x v="0"/>
    <b v="0"/>
    <n v="11"/>
    <b v="0"/>
    <s v="music/jazz"/>
    <n v="18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0"/>
    <n v="1254450706"/>
    <x v="0"/>
    <b v="0"/>
    <n v="11"/>
    <b v="0"/>
    <s v="music/jazz"/>
    <n v="24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0"/>
    <n v="1386463198"/>
    <x v="0"/>
    <b v="0"/>
    <n v="1"/>
    <b v="0"/>
    <s v="music/jazz"/>
    <n v="0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0"/>
    <n v="1362860257"/>
    <x v="0"/>
    <b v="0"/>
    <n v="3"/>
    <b v="0"/>
    <s v="music/jazz"/>
    <n v="12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0"/>
    <n v="1375403523"/>
    <x v="0"/>
    <b v="0"/>
    <n v="5"/>
    <b v="0"/>
    <s v="music/jazz"/>
    <n v="0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0"/>
    <n v="1383139695"/>
    <x v="0"/>
    <b v="0"/>
    <n v="12"/>
    <b v="0"/>
    <s v="music/jazz"/>
    <n v="5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0"/>
    <n v="1295898527"/>
    <x v="0"/>
    <b v="0"/>
    <n v="2"/>
    <b v="0"/>
    <s v="music/jazz"/>
    <n v="1"/>
    <m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0"/>
    <n v="1349150440"/>
    <x v="0"/>
    <b v="0"/>
    <n v="5"/>
    <b v="0"/>
    <s v="music/jazz"/>
    <n v="1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0"/>
    <n v="1365084034"/>
    <x v="0"/>
    <b v="0"/>
    <n v="21"/>
    <b v="0"/>
    <s v="music/jazz"/>
    <n v="24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0"/>
    <n v="1441128131"/>
    <x v="0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s v="GB"/>
    <s v="GBP"/>
    <n v="1359978927"/>
    <x v="0"/>
    <n v="1357127727"/>
    <x v="0"/>
    <b v="0"/>
    <n v="45"/>
    <b v="0"/>
    <s v="music/jazz"/>
    <n v="4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0"/>
    <n v="1384887360"/>
    <x v="0"/>
    <b v="0"/>
    <n v="29"/>
    <b v="0"/>
    <s v="music/jazz"/>
    <n v="68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0"/>
    <n v="1290490524"/>
    <x v="0"/>
    <b v="0"/>
    <n v="2"/>
    <b v="0"/>
    <s v="music/jazz"/>
    <n v="1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0"/>
    <n v="1336506905"/>
    <x v="0"/>
    <b v="0"/>
    <n v="30"/>
    <b v="0"/>
    <s v="music/jazz"/>
    <n v="31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0"/>
    <n v="1348731738"/>
    <x v="0"/>
    <b v="0"/>
    <n v="8"/>
    <b v="0"/>
    <s v="music/indie rock"/>
    <n v="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0"/>
    <n v="1322632886"/>
    <x v="0"/>
    <b v="0"/>
    <n v="1"/>
    <b v="0"/>
    <s v="music/indie rock"/>
    <n v="1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0"/>
    <n v="1312490350"/>
    <x v="0"/>
    <b v="0"/>
    <n v="14"/>
    <b v="0"/>
    <s v="music/indie rock"/>
    <n v="20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0"/>
    <n v="1451773635"/>
    <x v="0"/>
    <b v="0"/>
    <n v="24"/>
    <b v="0"/>
    <s v="music/indie rock"/>
    <n v="40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0"/>
    <n v="1331666146"/>
    <x v="0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0"/>
    <n v="1481322911"/>
    <x v="0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0"/>
    <n v="1471812813"/>
    <x v="0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0"/>
    <n v="1335567655"/>
    <x v="0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0"/>
    <n v="1311789885"/>
    <x v="0"/>
    <b v="0"/>
    <n v="4"/>
    <b v="0"/>
    <s v="music/indie rock"/>
    <n v="7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0"/>
    <n v="1409942943"/>
    <x v="0"/>
    <b v="0"/>
    <n v="32"/>
    <b v="0"/>
    <s v="music/indie rock"/>
    <n v="9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0"/>
    <n v="1382460379"/>
    <x v="0"/>
    <b v="0"/>
    <n v="4"/>
    <b v="0"/>
    <s v="music/indie rock"/>
    <n v="4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0"/>
    <n v="1405989930"/>
    <x v="0"/>
    <b v="0"/>
    <n v="9"/>
    <b v="0"/>
    <s v="music/indie rock"/>
    <n v="3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0"/>
    <n v="1273121283"/>
    <x v="0"/>
    <b v="0"/>
    <n v="17"/>
    <b v="0"/>
    <s v="music/indie rock"/>
    <n v="41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0"/>
    <n v="1425331963"/>
    <x v="0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0"/>
    <n v="1462577610"/>
    <x v="0"/>
    <b v="0"/>
    <n v="53"/>
    <b v="0"/>
    <s v="music/indie rock"/>
    <n v="3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0"/>
    <n v="1284087829"/>
    <x v="0"/>
    <b v="0"/>
    <n v="7"/>
    <b v="0"/>
    <s v="music/indie rock"/>
    <n v="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0"/>
    <n v="1438549026"/>
    <x v="0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0"/>
    <n v="1351528308"/>
    <x v="0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0"/>
    <n v="1322763110"/>
    <x v="0"/>
    <b v="0"/>
    <n v="2"/>
    <b v="0"/>
    <s v="music/indie rock"/>
    <n v="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0"/>
    <n v="1302661362"/>
    <x v="0"/>
    <b v="0"/>
    <n v="8"/>
    <b v="0"/>
    <s v="music/indie rock"/>
    <n v="37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0"/>
    <n v="1456777402"/>
    <x v="0"/>
    <b v="0"/>
    <n v="2"/>
    <b v="0"/>
    <s v="music/jazz"/>
    <n v="0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0"/>
    <n v="1272050914"/>
    <x v="0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0"/>
    <n v="1404947422"/>
    <x v="0"/>
    <b v="0"/>
    <n v="3"/>
    <b v="0"/>
    <s v="music/jazz"/>
    <n v="0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0"/>
    <n v="1346180780"/>
    <x v="0"/>
    <b v="0"/>
    <n v="4"/>
    <b v="0"/>
    <s v="music/jazz"/>
    <n v="3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0"/>
    <n v="1449194137"/>
    <x v="0"/>
    <b v="0"/>
    <n v="3"/>
    <b v="0"/>
    <s v="music/jazz"/>
    <n v="0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0"/>
    <n v="1290663926"/>
    <x v="0"/>
    <b v="0"/>
    <n v="6"/>
    <b v="0"/>
    <s v="music/jazz"/>
    <n v="3"/>
    <m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0"/>
    <n v="1392093190"/>
    <x v="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0"/>
    <n v="1313123823"/>
    <x v="0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0"/>
    <n v="1276283655"/>
    <x v="0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0"/>
    <n v="1340296440"/>
    <x v="0"/>
    <b v="0"/>
    <n v="8"/>
    <b v="0"/>
    <s v="music/jazz"/>
    <n v="3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0"/>
    <n v="1483362319"/>
    <x v="0"/>
    <b v="0"/>
    <n v="5"/>
    <b v="0"/>
    <s v="music/jazz"/>
    <n v="22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0"/>
    <n v="1388707645"/>
    <x v="0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0"/>
    <n v="1350009447"/>
    <x v="0"/>
    <b v="0"/>
    <n v="2"/>
    <b v="0"/>
    <s v="music/jazz"/>
    <n v="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0"/>
    <n v="1333596019"/>
    <x v="0"/>
    <b v="0"/>
    <n v="24"/>
    <b v="0"/>
    <s v="music/jazz"/>
    <n v="7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0"/>
    <n v="1343326747"/>
    <x v="0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0"/>
    <n v="1327853914"/>
    <x v="0"/>
    <b v="0"/>
    <n v="9"/>
    <b v="0"/>
    <s v="music/jazz"/>
    <n v="6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0"/>
    <n v="1284409734"/>
    <x v="0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0"/>
    <n v="1402612730"/>
    <x v="0"/>
    <b v="0"/>
    <n v="1"/>
    <b v="0"/>
    <s v="music/jazz"/>
    <n v="1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0"/>
    <n v="1414879161"/>
    <x v="0"/>
    <b v="0"/>
    <n v="10"/>
    <b v="0"/>
    <s v="music/jazz"/>
    <n v="5"/>
    <m/>
    <x v="4"/>
    <x v="13"/>
  </r>
  <r>
    <n v="919"/>
    <s v="Jazz CD:  Out of The Blue"/>
    <s v="Cool jazz with a New Orleans flavor."/>
    <n v="20000"/>
    <n v="100"/>
    <x v="2"/>
    <s v="US"/>
    <s v="USD"/>
    <n v="1355930645"/>
    <x v="0"/>
    <n v="1352906645"/>
    <x v="0"/>
    <b v="0"/>
    <n v="1"/>
    <b v="0"/>
    <s v="music/jazz"/>
    <n v="1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0"/>
    <n v="1381853222"/>
    <x v="0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0"/>
    <n v="1320033976"/>
    <x v="0"/>
    <b v="0"/>
    <n v="20"/>
    <b v="0"/>
    <s v="music/jazz"/>
    <n v="31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0"/>
    <n v="1409143393"/>
    <x v="0"/>
    <b v="0"/>
    <n v="30"/>
    <b v="0"/>
    <s v="music/jazz"/>
    <n v="21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0"/>
    <n v="1414018923"/>
    <x v="0"/>
    <b v="0"/>
    <n v="6"/>
    <b v="0"/>
    <s v="music/jazz"/>
    <n v="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0"/>
    <n v="1358203069"/>
    <x v="0"/>
    <b v="0"/>
    <n v="15"/>
    <b v="0"/>
    <s v="music/jazz"/>
    <n v="11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0"/>
    <n v="1382994511"/>
    <x v="0"/>
    <b v="0"/>
    <n v="5"/>
    <b v="0"/>
    <s v="music/jazz"/>
    <n v="3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0"/>
    <n v="1276043330"/>
    <x v="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x v="0"/>
    <n v="1334432695"/>
    <x v="0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0"/>
    <n v="1348864913"/>
    <x v="0"/>
    <b v="0"/>
    <n v="28"/>
    <b v="0"/>
    <s v="music/jazz"/>
    <n v="1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0"/>
    <n v="1331358169"/>
    <x v="0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0"/>
    <n v="1273874306"/>
    <x v="0"/>
    <b v="0"/>
    <n v="5"/>
    <b v="0"/>
    <s v="music/jazz"/>
    <n v="38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0"/>
    <n v="1392021502"/>
    <x v="0"/>
    <b v="0"/>
    <n v="7"/>
    <b v="0"/>
    <s v="music/jazz"/>
    <n v="7"/>
    <m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0"/>
    <n v="1360106145"/>
    <x v="0"/>
    <b v="0"/>
    <n v="30"/>
    <b v="0"/>
    <s v="music/jazz"/>
    <n v="15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0"/>
    <n v="1394683409"/>
    <x v="0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0"/>
    <n v="1396633284"/>
    <x v="0"/>
    <b v="0"/>
    <n v="30"/>
    <b v="0"/>
    <s v="music/jazz"/>
    <n v="30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0"/>
    <n v="1451462429"/>
    <x v="0"/>
    <b v="0"/>
    <n v="2"/>
    <b v="0"/>
    <s v="music/jazz"/>
    <n v="1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0"/>
    <n v="1323131689"/>
    <x v="0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0"/>
    <n v="1380913757"/>
    <x v="0"/>
    <b v="0"/>
    <n v="2"/>
    <b v="0"/>
    <s v="music/jazz"/>
    <n v="1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0"/>
    <n v="1343993448"/>
    <x v="0"/>
    <b v="0"/>
    <n v="1"/>
    <b v="0"/>
    <s v="music/jazz"/>
    <n v="0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0"/>
    <n v="1369246738"/>
    <x v="0"/>
    <b v="0"/>
    <n v="2"/>
    <b v="0"/>
    <s v="music/jazz"/>
    <n v="1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0"/>
    <n v="1435363926"/>
    <x v="0"/>
    <b v="0"/>
    <n v="14"/>
    <b v="0"/>
    <s v="technology/wearables"/>
    <n v="17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0"/>
    <n v="1484101145"/>
    <x v="0"/>
    <b v="0"/>
    <n v="31"/>
    <b v="0"/>
    <s v="technology/wearables"/>
    <n v="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0"/>
    <n v="1452716060"/>
    <x v="0"/>
    <b v="0"/>
    <n v="16"/>
    <b v="0"/>
    <s v="technology/wearables"/>
    <n v="9"/>
    <m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x v="0"/>
    <n v="1477843305"/>
    <x v="0"/>
    <b v="0"/>
    <n v="12"/>
    <b v="0"/>
    <s v="technology/wearables"/>
    <n v="10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0"/>
    <n v="1458050450"/>
    <x v="0"/>
    <b v="0"/>
    <n v="96"/>
    <b v="0"/>
    <s v="technology/wearables"/>
    <n v="1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0"/>
    <n v="1482958626"/>
    <x v="0"/>
    <b v="0"/>
    <n v="16"/>
    <b v="0"/>
    <s v="technology/wearables"/>
    <n v="2"/>
    <m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0"/>
    <n v="1470852048"/>
    <x v="0"/>
    <b v="0"/>
    <n v="5"/>
    <b v="0"/>
    <s v="technology/wearables"/>
    <n v="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0"/>
    <n v="1462128306"/>
    <x v="0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0"/>
    <n v="1455220364"/>
    <x v="0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0"/>
    <n v="1450832576"/>
    <x v="0"/>
    <b v="0"/>
    <n v="7"/>
    <b v="0"/>
    <s v="technology/wearables"/>
    <n v="1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0"/>
    <n v="1450461661"/>
    <x v="0"/>
    <b v="0"/>
    <n v="24"/>
    <b v="0"/>
    <s v="technology/wearables"/>
    <n v="28"/>
    <m/>
    <x v="2"/>
    <x v="8"/>
  </r>
  <r>
    <n v="951"/>
    <s v="Smart Harness"/>
    <s v="Revolutionizing the way we walk our dogs!"/>
    <n v="50000"/>
    <n v="19195"/>
    <x v="2"/>
    <s v="US"/>
    <s v="USD"/>
    <n v="1465054872"/>
    <x v="0"/>
    <n v="1461166872"/>
    <x v="0"/>
    <b v="0"/>
    <n v="121"/>
    <b v="0"/>
    <s v="technology/wearables"/>
    <n v="38"/>
    <m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0"/>
    <n v="1476888212"/>
    <x v="0"/>
    <b v="0"/>
    <n v="196"/>
    <b v="0"/>
    <s v="technology/wearables"/>
    <n v="4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0"/>
    <n v="1419566199"/>
    <x v="0"/>
    <b v="0"/>
    <n v="5"/>
    <b v="0"/>
    <s v="technology/wearables"/>
    <n v="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0"/>
    <n v="1436472039"/>
    <x v="0"/>
    <b v="0"/>
    <n v="73"/>
    <b v="0"/>
    <s v="technology/wearables"/>
    <n v="43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0"/>
    <n v="1470294300"/>
    <x v="0"/>
    <b v="0"/>
    <n v="93"/>
    <b v="0"/>
    <s v="technology/wearables"/>
    <n v="6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0"/>
    <n v="1424901359"/>
    <x v="0"/>
    <b v="0"/>
    <n v="17"/>
    <b v="0"/>
    <s v="technology/wearables"/>
    <n v="2"/>
    <m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0"/>
    <n v="1476710133"/>
    <x v="0"/>
    <b v="0"/>
    <n v="7"/>
    <b v="0"/>
    <s v="technology/wearables"/>
    <n v="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0"/>
    <n v="1426792563"/>
    <x v="0"/>
    <b v="0"/>
    <n v="17"/>
    <b v="0"/>
    <s v="technology/wearables"/>
    <n v="11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0"/>
    <n v="1419048665"/>
    <x v="0"/>
    <b v="0"/>
    <n v="171"/>
    <b v="0"/>
    <s v="technology/wearables"/>
    <n v="39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0"/>
    <n v="1485874955"/>
    <x v="0"/>
    <b v="0"/>
    <n v="188"/>
    <b v="0"/>
    <s v="technology/wearables"/>
    <n v="46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0"/>
    <n v="1483634335"/>
    <x v="0"/>
    <b v="0"/>
    <n v="110"/>
    <b v="0"/>
    <s v="technology/wearables"/>
    <n v="42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0"/>
    <n v="1451927153"/>
    <x v="0"/>
    <b v="0"/>
    <n v="37"/>
    <b v="0"/>
    <s v="technology/wearables"/>
    <n v="28"/>
    <m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x v="0"/>
    <n v="1473693319"/>
    <x v="0"/>
    <b v="0"/>
    <n v="9"/>
    <b v="0"/>
    <s v="technology/wearables"/>
    <n v="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0"/>
    <n v="1437663919"/>
    <x v="0"/>
    <b v="0"/>
    <n v="29"/>
    <b v="0"/>
    <s v="technology/wearables"/>
    <n v="1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0"/>
    <n v="1474676646"/>
    <x v="0"/>
    <b v="0"/>
    <n v="6"/>
    <b v="0"/>
    <s v="technology/wearables"/>
    <n v="1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0"/>
    <n v="1473174932"/>
    <x v="0"/>
    <b v="0"/>
    <n v="30"/>
    <b v="0"/>
    <s v="technology/wearables"/>
    <n v="15"/>
    <m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0"/>
    <n v="1456121174"/>
    <x v="0"/>
    <b v="0"/>
    <n v="81"/>
    <b v="0"/>
    <s v="technology/wearables"/>
    <n v="18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0"/>
    <n v="1405542034"/>
    <x v="0"/>
    <b v="0"/>
    <n v="4"/>
    <b v="0"/>
    <s v="technology/wearables"/>
    <n v="1"/>
    <m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0"/>
    <n v="1483773407"/>
    <x v="0"/>
    <b v="0"/>
    <n v="11"/>
    <b v="0"/>
    <s v="technology/wearables"/>
    <n v="4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0"/>
    <n v="1481951853"/>
    <x v="0"/>
    <b v="0"/>
    <n v="14"/>
    <b v="0"/>
    <s v="technology/wearables"/>
    <n v="46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0"/>
    <n v="1429290060"/>
    <x v="0"/>
    <b v="0"/>
    <n v="5"/>
    <b v="0"/>
    <s v="technology/wearables"/>
    <n v="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0"/>
    <n v="1407271598"/>
    <x v="0"/>
    <b v="0"/>
    <n v="45"/>
    <b v="0"/>
    <s v="technology/wearables"/>
    <n v="3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0"/>
    <n v="1441844493"/>
    <x v="0"/>
    <b v="0"/>
    <n v="8"/>
    <b v="0"/>
    <s v="technology/wearables"/>
    <n v="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0"/>
    <n v="1456336756"/>
    <x v="0"/>
    <b v="0"/>
    <n v="3"/>
    <b v="0"/>
    <s v="technology/wearables"/>
    <n v="1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0"/>
    <n v="1461948185"/>
    <x v="0"/>
    <b v="0"/>
    <n v="24"/>
    <b v="0"/>
    <s v="technology/wearables"/>
    <n v="3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0"/>
    <n v="1435627497"/>
    <x v="0"/>
    <b v="0"/>
    <n v="18"/>
    <b v="0"/>
    <s v="technology/wearables"/>
    <n v="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0"/>
    <n v="1453502197"/>
    <x v="0"/>
    <b v="0"/>
    <n v="12"/>
    <b v="0"/>
    <s v="technology/wearables"/>
    <n v="3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0"/>
    <n v="1453793101"/>
    <x v="0"/>
    <b v="0"/>
    <n v="123"/>
    <b v="0"/>
    <s v="technology/wearables"/>
    <n v="56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0"/>
    <n v="1463392828"/>
    <x v="0"/>
    <b v="0"/>
    <n v="96"/>
    <b v="0"/>
    <s v="technology/wearables"/>
    <n v="83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0"/>
    <n v="1413495722"/>
    <x v="0"/>
    <b v="0"/>
    <n v="31"/>
    <b v="0"/>
    <s v="technology/wearables"/>
    <n v="15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0"/>
    <n v="1405032222"/>
    <x v="0"/>
    <b v="0"/>
    <n v="4"/>
    <b v="0"/>
    <s v="technology/wearables"/>
    <n v="0"/>
    <m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0"/>
    <n v="1472839486"/>
    <x v="0"/>
    <b v="0"/>
    <n v="3"/>
    <b v="0"/>
    <s v="technology/wearables"/>
    <n v="0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0"/>
    <n v="1469289685"/>
    <x v="0"/>
    <b v="0"/>
    <n v="179"/>
    <b v="0"/>
    <s v="technology/wearables"/>
    <n v="3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0"/>
    <n v="1424918808"/>
    <x v="0"/>
    <b v="0"/>
    <n v="3"/>
    <b v="0"/>
    <s v="technology/wearables"/>
    <n v="1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0"/>
    <n v="1449011610"/>
    <x v="0"/>
    <b v="0"/>
    <n v="23"/>
    <b v="0"/>
    <s v="technology/wearables"/>
    <n v="6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0"/>
    <n v="1447698300"/>
    <x v="0"/>
    <b v="0"/>
    <n v="23"/>
    <b v="0"/>
    <s v="technology/wearables"/>
    <n v="13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0"/>
    <n v="1400051050"/>
    <x v="0"/>
    <b v="0"/>
    <n v="41"/>
    <b v="0"/>
    <s v="technology/wearables"/>
    <n v="1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0"/>
    <n v="1472718825"/>
    <x v="0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s v="US"/>
    <s v="USD"/>
    <n v="1475101495"/>
    <x v="0"/>
    <n v="1472509495"/>
    <x v="0"/>
    <b v="0"/>
    <n v="32"/>
    <b v="0"/>
    <s v="technology/wearables"/>
    <n v="1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0"/>
    <n v="1407178164"/>
    <x v="0"/>
    <b v="0"/>
    <n v="2"/>
    <b v="0"/>
    <s v="technology/wearables"/>
    <n v="0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0"/>
    <n v="1466186988"/>
    <x v="0"/>
    <b v="0"/>
    <n v="7"/>
    <b v="0"/>
    <s v="technology/wearables"/>
    <n v="4"/>
    <m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0"/>
    <n v="1457475119"/>
    <x v="0"/>
    <b v="0"/>
    <n v="4"/>
    <b v="0"/>
    <s v="technology/wearables"/>
    <n v="0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0"/>
    <n v="1476054568"/>
    <x v="0"/>
    <b v="0"/>
    <n v="196"/>
    <b v="0"/>
    <s v="technology/wearables"/>
    <n v="25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0"/>
    <n v="1412835530"/>
    <x v="0"/>
    <b v="0"/>
    <n v="11"/>
    <b v="0"/>
    <s v="technology/wearables"/>
    <n v="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0"/>
    <n v="1415140480"/>
    <x v="0"/>
    <b v="0"/>
    <n v="9"/>
    <b v="0"/>
    <s v="technology/wearables"/>
    <n v="7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0"/>
    <n v="1403902060"/>
    <x v="0"/>
    <b v="0"/>
    <n v="5"/>
    <b v="0"/>
    <s v="technology/wearables"/>
    <n v="2"/>
    <m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x v="0"/>
    <n v="1414549697"/>
    <x v="0"/>
    <b v="0"/>
    <n v="8"/>
    <b v="0"/>
    <s v="technology/wearables"/>
    <n v="1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0"/>
    <n v="1444017801"/>
    <x v="0"/>
    <b v="0"/>
    <n v="229"/>
    <b v="0"/>
    <s v="technology/wearables"/>
    <n v="59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0"/>
    <n v="1413270690"/>
    <x v="0"/>
    <b v="0"/>
    <n v="40"/>
    <b v="0"/>
    <s v="technology/wearables"/>
    <n v="8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0"/>
    <n v="1484357160"/>
    <x v="0"/>
    <b v="0"/>
    <n v="6"/>
    <b v="0"/>
    <s v="technology/wearables"/>
    <n v="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0"/>
    <n v="1481908613"/>
    <x v="0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0"/>
    <n v="1447777514"/>
    <x v="0"/>
    <b v="0"/>
    <n v="22"/>
    <b v="0"/>
    <s v="technology/wearables"/>
    <n v="30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0"/>
    <n v="1487091661"/>
    <x v="0"/>
    <b v="0"/>
    <n v="15"/>
    <b v="0"/>
    <s v="technology/wearables"/>
    <n v="16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0"/>
    <n v="1453222827"/>
    <x v="0"/>
    <b v="0"/>
    <n v="95"/>
    <b v="0"/>
    <s v="technology/wearables"/>
    <n v="82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0"/>
    <n v="1443538783"/>
    <x v="0"/>
    <b v="0"/>
    <n v="161"/>
    <b v="0"/>
    <s v="technology/wearables"/>
    <n v="75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0"/>
    <n v="1417654672"/>
    <x v="0"/>
    <b v="0"/>
    <n v="8"/>
    <b v="0"/>
    <s v="technology/wearables"/>
    <n v="6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0"/>
    <n v="1478095223"/>
    <x v="0"/>
    <b v="0"/>
    <n v="76"/>
    <b v="0"/>
    <s v="technology/wearables"/>
    <n v="44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0"/>
    <n v="1480361115"/>
    <x v="0"/>
    <b v="0"/>
    <n v="1"/>
    <b v="0"/>
    <s v="technology/wearables"/>
    <n v="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0"/>
    <n v="1463754646"/>
    <x v="0"/>
    <b v="0"/>
    <n v="101"/>
    <b v="0"/>
    <s v="technology/wearables"/>
    <n v="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0"/>
    <n v="1468180462"/>
    <x v="0"/>
    <b v="0"/>
    <n v="4"/>
    <b v="0"/>
    <s v="technology/wearables"/>
    <n v="0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0"/>
    <n v="1415050395"/>
    <x v="0"/>
    <b v="0"/>
    <n v="1"/>
    <b v="0"/>
    <s v="technology/wearables"/>
    <n v="0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0"/>
    <n v="1481366052"/>
    <x v="0"/>
    <b v="0"/>
    <n v="775"/>
    <b v="0"/>
    <s v="technology/wearables"/>
    <n v="21535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0"/>
    <n v="1449000056"/>
    <x v="0"/>
    <b v="0"/>
    <n v="90"/>
    <b v="0"/>
    <s v="technology/wearables"/>
    <n v="3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0"/>
    <n v="1415750615"/>
    <x v="0"/>
    <b v="0"/>
    <n v="16"/>
    <b v="0"/>
    <s v="technology/wearables"/>
    <n v="31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0"/>
    <n v="1445893495"/>
    <x v="0"/>
    <b v="0"/>
    <n v="6"/>
    <b v="0"/>
    <s v="technology/wearables"/>
    <n v="3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0"/>
    <n v="1456108456"/>
    <x v="0"/>
    <b v="0"/>
    <n v="38"/>
    <b v="0"/>
    <s v="technology/wearables"/>
    <n v="3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0"/>
    <n v="1444666335"/>
    <x v="0"/>
    <b v="0"/>
    <n v="355"/>
    <b v="0"/>
    <s v="technology/wearables"/>
    <n v="23"/>
    <m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0"/>
    <n v="1465904933"/>
    <x v="0"/>
    <b v="0"/>
    <n v="7"/>
    <b v="0"/>
    <s v="technology/wearables"/>
    <n v="3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0"/>
    <n v="1420500149"/>
    <x v="0"/>
    <b v="0"/>
    <n v="400"/>
    <b v="0"/>
    <s v="technology/wearables"/>
    <n v="47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0"/>
    <n v="1430617209"/>
    <x v="0"/>
    <b v="0"/>
    <n v="30"/>
    <b v="1"/>
    <s v="music/electronic music"/>
    <n v="206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0"/>
    <n v="1443074571"/>
    <x v="0"/>
    <b v="1"/>
    <n v="478"/>
    <b v="1"/>
    <s v="music/electronic music"/>
    <n v="352"/>
    <m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0"/>
    <n v="1429284677"/>
    <x v="0"/>
    <b v="1"/>
    <n v="74"/>
    <b v="1"/>
    <s v="music/electronic music"/>
    <n v="115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0"/>
    <n v="1432245861"/>
    <x v="0"/>
    <b v="0"/>
    <n v="131"/>
    <b v="1"/>
    <s v="music/electronic music"/>
    <n v="237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0"/>
    <n v="1451656563"/>
    <x v="0"/>
    <b v="1"/>
    <n v="61"/>
    <b v="1"/>
    <s v="music/electronic music"/>
    <n v="11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0"/>
    <n v="1423944037"/>
    <x v="0"/>
    <b v="1"/>
    <n v="1071"/>
    <b v="1"/>
    <s v="music/electronic music"/>
    <n v="110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0"/>
    <n v="1456480016"/>
    <x v="0"/>
    <b v="1"/>
    <n v="122"/>
    <b v="1"/>
    <s v="music/electronic music"/>
    <n v="100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0"/>
    <n v="1411433347"/>
    <x v="0"/>
    <b v="1"/>
    <n v="111"/>
    <b v="1"/>
    <s v="music/electronic music"/>
    <n v="103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0"/>
    <n v="1484924605"/>
    <x v="0"/>
    <b v="1"/>
    <n v="255"/>
    <b v="1"/>
    <s v="music/electronic music"/>
    <n v="117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0"/>
    <n v="1423501507"/>
    <x v="0"/>
    <b v="0"/>
    <n v="141"/>
    <b v="1"/>
    <s v="music/electronic music"/>
    <n v="112"/>
    <m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x v="0"/>
    <n v="1472470549"/>
    <x v="0"/>
    <b v="0"/>
    <n v="159"/>
    <b v="1"/>
    <s v="music/electronic music"/>
    <n v="342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0"/>
    <n v="1447698010"/>
    <x v="0"/>
    <b v="0"/>
    <n v="99"/>
    <b v="1"/>
    <s v="music/electronic music"/>
    <n v="107"/>
    <m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x v="0"/>
    <n v="1464105625"/>
    <x v="0"/>
    <b v="0"/>
    <n v="96"/>
    <b v="1"/>
    <s v="music/electronic music"/>
    <n v="108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0"/>
    <n v="1479144880"/>
    <x v="0"/>
    <b v="0"/>
    <n v="27"/>
    <b v="1"/>
    <s v="music/electronic music"/>
    <n v="10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0"/>
    <n v="1467604804"/>
    <x v="0"/>
    <b v="0"/>
    <n v="166"/>
    <b v="1"/>
    <s v="music/electronic music"/>
    <n v="130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0"/>
    <n v="1421076220"/>
    <x v="0"/>
    <b v="0"/>
    <n v="76"/>
    <b v="1"/>
    <s v="music/electronic music"/>
    <n v="108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0"/>
    <n v="1354790790"/>
    <x v="0"/>
    <b v="0"/>
    <n v="211"/>
    <b v="1"/>
    <s v="music/electronic music"/>
    <n v="112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0"/>
    <n v="1429991062"/>
    <x v="0"/>
    <b v="0"/>
    <n v="21"/>
    <b v="1"/>
    <s v="music/electronic music"/>
    <n v="102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0"/>
    <n v="1455773623"/>
    <x v="0"/>
    <b v="0"/>
    <n v="61"/>
    <b v="1"/>
    <s v="music/electronic music"/>
    <n v="145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0"/>
    <n v="1479436646"/>
    <x v="0"/>
    <b v="0"/>
    <n v="30"/>
    <b v="1"/>
    <s v="music/electronic music"/>
    <n v="1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0"/>
    <n v="1469725209"/>
    <x v="0"/>
    <b v="0"/>
    <n v="1"/>
    <b v="0"/>
    <s v="journalism/audio"/>
    <n v="0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0"/>
    <n v="1405041992"/>
    <x v="0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0"/>
    <n v="1406824948"/>
    <x v="0"/>
    <b v="0"/>
    <n v="1"/>
    <b v="0"/>
    <s v="journalism/audio"/>
    <n v="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0"/>
    <n v="1429509855"/>
    <x v="0"/>
    <b v="0"/>
    <n v="292"/>
    <b v="0"/>
    <s v="journalism/audio"/>
    <n v="9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0"/>
    <n v="1420668801"/>
    <x v="0"/>
    <b v="0"/>
    <n v="2"/>
    <b v="0"/>
    <s v="journalism/audio"/>
    <n v="0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0"/>
    <n v="1406235550"/>
    <x v="0"/>
    <b v="0"/>
    <n v="8"/>
    <b v="0"/>
    <s v="journalism/audio"/>
    <n v="3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0"/>
    <n v="1447273560"/>
    <x v="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0"/>
    <n v="1412624315"/>
    <x v="0"/>
    <b v="0"/>
    <n v="1"/>
    <b v="0"/>
    <s v="journalism/audio"/>
    <n v="0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0"/>
    <n v="1471310189"/>
    <x v="0"/>
    <b v="0"/>
    <n v="4"/>
    <b v="0"/>
    <s v="journalism/audio"/>
    <n v="1"/>
    <m/>
    <x v="5"/>
    <x v="16"/>
  </r>
  <r>
    <n v="1049"/>
    <s v="J1 (Canceled)"/>
    <s v="------"/>
    <n v="12000"/>
    <n v="0"/>
    <x v="1"/>
    <s v="US"/>
    <s v="USD"/>
    <n v="1455272445"/>
    <x v="0"/>
    <n v="1452680445"/>
    <x v="0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x v="0"/>
    <n v="1439665677"/>
    <x v="0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0"/>
    <n v="1406679625"/>
    <x v="0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0"/>
    <n v="1461438495"/>
    <x v="0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0"/>
    <n v="1486613332"/>
    <x v="0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0"/>
    <n v="1405110399"/>
    <x v="0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0"/>
    <n v="1454802545"/>
    <x v="0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0"/>
    <n v="1424711777"/>
    <x v="0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0"/>
    <n v="1478292883"/>
    <x v="0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0"/>
    <n v="1423777043"/>
    <x v="0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s v="US"/>
    <s v="USD"/>
    <n v="1426269456"/>
    <x v="0"/>
    <n v="1423681056"/>
    <x v="0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0"/>
    <n v="1426542893"/>
    <x v="0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0"/>
    <n v="1456987108"/>
    <x v="0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s v="US"/>
    <s v="USD"/>
    <n v="1468351341"/>
    <x v="0"/>
    <n v="1467746541"/>
    <x v="0"/>
    <b v="0"/>
    <n v="4"/>
    <b v="0"/>
    <s v="journalism/audio"/>
    <n v="9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0"/>
    <n v="1470012262"/>
    <x v="0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0"/>
    <n v="1369286903"/>
    <x v="0"/>
    <b v="0"/>
    <n v="123"/>
    <b v="0"/>
    <s v="games/video games"/>
    <n v="9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0"/>
    <n v="1390381722"/>
    <x v="0"/>
    <b v="0"/>
    <n v="5"/>
    <b v="0"/>
    <s v="games/video games"/>
    <n v="3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0"/>
    <n v="1371769582"/>
    <x v="0"/>
    <b v="0"/>
    <n v="148"/>
    <b v="0"/>
    <s v="games/video games"/>
    <n v="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0"/>
    <n v="1385065931"/>
    <x v="0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0"/>
    <n v="1457686464"/>
    <x v="0"/>
    <b v="0"/>
    <n v="4"/>
    <b v="0"/>
    <s v="games/video games"/>
    <n v="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0"/>
    <n v="1382679059"/>
    <x v="0"/>
    <b v="0"/>
    <n v="21"/>
    <b v="0"/>
    <s v="games/video games"/>
    <n v="39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0"/>
    <n v="1347322622"/>
    <x v="0"/>
    <b v="0"/>
    <n v="2"/>
    <b v="0"/>
    <s v="games/video games"/>
    <n v="1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0"/>
    <n v="1445191493"/>
    <x v="0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0"/>
    <n v="1389038297"/>
    <x v="0"/>
    <b v="0"/>
    <n v="4"/>
    <b v="0"/>
    <s v="games/video games"/>
    <n v="0"/>
    <m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0"/>
    <n v="1316214541"/>
    <x v="0"/>
    <b v="0"/>
    <n v="1"/>
    <b v="0"/>
    <s v="games/video games"/>
    <n v="1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0"/>
    <n v="1386216545"/>
    <x v="0"/>
    <b v="0"/>
    <n v="30"/>
    <b v="0"/>
    <s v="games/video games"/>
    <n v="6"/>
    <m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0"/>
    <n v="1333748516"/>
    <x v="0"/>
    <b v="0"/>
    <n v="3"/>
    <b v="0"/>
    <s v="games/video games"/>
    <n v="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0"/>
    <n v="1405674250"/>
    <x v="0"/>
    <b v="0"/>
    <n v="975"/>
    <b v="0"/>
    <s v="games/video games"/>
    <n v="63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0"/>
    <n v="1450152011"/>
    <x v="0"/>
    <b v="0"/>
    <n v="167"/>
    <b v="0"/>
    <s v="games/video games"/>
    <n v="29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0"/>
    <n v="1307421721"/>
    <x v="0"/>
    <b v="0"/>
    <n v="5"/>
    <b v="0"/>
    <s v="games/video games"/>
    <n v="8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0"/>
    <n v="1461072936"/>
    <x v="0"/>
    <b v="0"/>
    <n v="18"/>
    <b v="0"/>
    <s v="games/video games"/>
    <n v="3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0"/>
    <n v="1397186333"/>
    <x v="0"/>
    <b v="0"/>
    <n v="98"/>
    <b v="0"/>
    <s v="games/video games"/>
    <n v="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0"/>
    <n v="1419891292"/>
    <x v="0"/>
    <b v="0"/>
    <n v="4"/>
    <b v="0"/>
    <s v="games/video games"/>
    <n v="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0"/>
    <n v="1342043088"/>
    <x v="0"/>
    <b v="0"/>
    <n v="3"/>
    <b v="0"/>
    <s v="games/video games"/>
    <n v="1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0"/>
    <n v="1401810583"/>
    <x v="0"/>
    <b v="0"/>
    <n v="1"/>
    <b v="0"/>
    <s v="games/video games"/>
    <n v="1"/>
    <m/>
    <x v="6"/>
    <x v="17"/>
  </r>
  <r>
    <n v="1084"/>
    <s v="My own channel"/>
    <s v="I want to start my own channel for gaming"/>
    <n v="550"/>
    <n v="0"/>
    <x v="2"/>
    <s v="US"/>
    <s v="USD"/>
    <n v="1407534804"/>
    <x v="0"/>
    <n v="1404942804"/>
    <x v="0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0"/>
    <n v="1455379575"/>
    <x v="0"/>
    <b v="0"/>
    <n v="9"/>
    <b v="0"/>
    <s v="games/video games"/>
    <n v="3"/>
    <m/>
    <x v="6"/>
    <x v="17"/>
  </r>
  <r>
    <n v="1086"/>
    <s v="Cyber Universe Online"/>
    <s v="Humanity's future in the Galaxy"/>
    <n v="18000"/>
    <n v="15"/>
    <x v="2"/>
    <s v="US"/>
    <s v="USD"/>
    <n v="1408913291"/>
    <x v="0"/>
    <n v="1406321291"/>
    <x v="0"/>
    <b v="0"/>
    <n v="2"/>
    <b v="0"/>
    <s v="games/video games"/>
    <n v="0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0"/>
    <n v="1400260087"/>
    <x v="0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0"/>
    <n v="1395774667"/>
    <x v="0"/>
    <b v="0"/>
    <n v="147"/>
    <b v="0"/>
    <s v="games/video games"/>
    <n v="14"/>
    <m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x v="0"/>
    <n v="1432701175"/>
    <x v="0"/>
    <b v="0"/>
    <n v="49"/>
    <b v="0"/>
    <s v="games/video games"/>
    <n v="8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0"/>
    <n v="1430281653"/>
    <x v="0"/>
    <b v="0"/>
    <n v="1"/>
    <b v="0"/>
    <s v="games/video games"/>
    <n v="0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0"/>
    <n v="1457725272"/>
    <x v="0"/>
    <b v="0"/>
    <n v="2"/>
    <b v="0"/>
    <s v="games/video games"/>
    <n v="13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0"/>
    <n v="1354840638"/>
    <x v="0"/>
    <b v="0"/>
    <n v="7"/>
    <b v="0"/>
    <s v="games/video games"/>
    <n v="1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0"/>
    <n v="1453936937"/>
    <x v="0"/>
    <b v="0"/>
    <n v="4"/>
    <b v="0"/>
    <s v="games/video games"/>
    <n v="1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0"/>
    <n v="1315588033"/>
    <x v="0"/>
    <b v="0"/>
    <n v="27"/>
    <b v="0"/>
    <s v="games/video games"/>
    <n v="18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0"/>
    <n v="1375275220"/>
    <x v="0"/>
    <b v="0"/>
    <n v="94"/>
    <b v="0"/>
    <s v="games/video games"/>
    <n v="5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0"/>
    <n v="1409747154"/>
    <x v="0"/>
    <b v="0"/>
    <n v="29"/>
    <b v="0"/>
    <s v="games/video games"/>
    <n v="18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0"/>
    <n v="1390330877"/>
    <x v="0"/>
    <b v="0"/>
    <n v="7"/>
    <b v="0"/>
    <s v="games/video games"/>
    <n v="0"/>
    <m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0"/>
    <n v="1394821095"/>
    <x v="0"/>
    <b v="0"/>
    <n v="22"/>
    <b v="0"/>
    <s v="games/video games"/>
    <n v="7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0"/>
    <n v="1428955468"/>
    <x v="0"/>
    <b v="0"/>
    <n v="1"/>
    <b v="0"/>
    <s v="games/video games"/>
    <n v="1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0"/>
    <n v="1452825571"/>
    <x v="0"/>
    <b v="0"/>
    <n v="10"/>
    <b v="0"/>
    <s v="games/video games"/>
    <n v="3"/>
    <m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0"/>
    <n v="1466188338"/>
    <x v="0"/>
    <b v="0"/>
    <n v="6"/>
    <b v="0"/>
    <s v="games/video games"/>
    <n v="0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0"/>
    <n v="1383095125"/>
    <x v="0"/>
    <b v="0"/>
    <n v="24"/>
    <b v="0"/>
    <s v="games/video games"/>
    <n v="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0"/>
    <n v="1461043190"/>
    <x v="0"/>
    <b v="0"/>
    <n v="15"/>
    <b v="0"/>
    <s v="games/video games"/>
    <n v="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0"/>
    <n v="1399888221"/>
    <x v="0"/>
    <b v="0"/>
    <n v="37"/>
    <b v="0"/>
    <s v="games/video games"/>
    <n v="5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0"/>
    <n v="1393038927"/>
    <x v="0"/>
    <b v="0"/>
    <n v="20"/>
    <b v="0"/>
    <s v="games/video games"/>
    <n v="0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0"/>
    <n v="1330969575"/>
    <x v="0"/>
    <b v="0"/>
    <n v="7"/>
    <b v="0"/>
    <s v="games/video games"/>
    <n v="41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0"/>
    <n v="1403556024"/>
    <x v="0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0"/>
    <n v="1329146235"/>
    <x v="0"/>
    <b v="0"/>
    <n v="21"/>
    <b v="0"/>
    <s v="games/video games"/>
    <n v="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0"/>
    <n v="1476900190"/>
    <x v="0"/>
    <b v="0"/>
    <n v="3"/>
    <b v="0"/>
    <s v="games/video games"/>
    <n v="0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0"/>
    <n v="1352327022"/>
    <x v="0"/>
    <b v="0"/>
    <n v="11"/>
    <b v="0"/>
    <s v="games/video games"/>
    <n v="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0"/>
    <n v="1449636790"/>
    <x v="0"/>
    <b v="0"/>
    <n v="1"/>
    <b v="0"/>
    <s v="games/video games"/>
    <n v="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0"/>
    <n v="1416507211"/>
    <x v="0"/>
    <b v="0"/>
    <n v="312"/>
    <b v="0"/>
    <s v="games/video games"/>
    <n v="36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0"/>
    <n v="1405466820"/>
    <x v="0"/>
    <b v="0"/>
    <n v="1"/>
    <b v="0"/>
    <s v="games/video games"/>
    <n v="1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0"/>
    <n v="1378714687"/>
    <x v="0"/>
    <b v="0"/>
    <n v="3"/>
    <b v="0"/>
    <s v="games/video games"/>
    <n v="0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0"/>
    <n v="1456764095"/>
    <x v="0"/>
    <b v="0"/>
    <n v="4"/>
    <b v="0"/>
    <s v="games/video games"/>
    <n v="0"/>
    <m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0"/>
    <n v="1334089208"/>
    <x v="0"/>
    <b v="0"/>
    <n v="10"/>
    <b v="0"/>
    <s v="games/video games"/>
    <n v="0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0"/>
    <n v="1448461313"/>
    <x v="0"/>
    <b v="0"/>
    <n v="8"/>
    <b v="0"/>
    <s v="games/video games"/>
    <n v="8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0"/>
    <n v="1394078379"/>
    <x v="0"/>
    <b v="0"/>
    <n v="3"/>
    <b v="0"/>
    <s v="games/video games"/>
    <n v="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0"/>
    <n v="1395687664"/>
    <x v="0"/>
    <b v="0"/>
    <n v="1"/>
    <b v="0"/>
    <s v="games/video games"/>
    <n v="0"/>
    <m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0"/>
    <n v="1315947400"/>
    <x v="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0"/>
    <n v="1455315916"/>
    <x v="0"/>
    <b v="0"/>
    <n v="5"/>
    <b v="0"/>
    <s v="games/video games"/>
    <n v="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0"/>
    <n v="1368723225"/>
    <x v="0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0"/>
    <n v="1395318848"/>
    <x v="0"/>
    <b v="0"/>
    <n v="3"/>
    <b v="0"/>
    <s v="games/video games"/>
    <n v="0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0"/>
    <n v="1427817651"/>
    <x v="0"/>
    <b v="0"/>
    <n v="7"/>
    <b v="0"/>
    <s v="games/mobile games"/>
    <n v="0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0"/>
    <n v="1438009130"/>
    <x v="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0"/>
    <n v="1465890694"/>
    <x v="0"/>
    <b v="0"/>
    <n v="2"/>
    <b v="0"/>
    <s v="games/mobile games"/>
    <n v="1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0"/>
    <n v="1413318600"/>
    <x v="0"/>
    <b v="0"/>
    <n v="23"/>
    <b v="0"/>
    <s v="games/mobile games"/>
    <n v="2"/>
    <m/>
    <x v="6"/>
    <x v="18"/>
  </r>
  <r>
    <n v="1128"/>
    <s v="Flying Turds"/>
    <s v="#havingfunFTW"/>
    <n v="1000"/>
    <n v="1"/>
    <x v="2"/>
    <s v="GB"/>
    <s v="GBP"/>
    <n v="1407425717"/>
    <x v="0"/>
    <n v="1404833717"/>
    <x v="0"/>
    <b v="0"/>
    <n v="1"/>
    <b v="0"/>
    <s v="games/mobile games"/>
    <n v="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0"/>
    <n v="1462515693"/>
    <x v="0"/>
    <b v="0"/>
    <n v="2"/>
    <b v="0"/>
    <s v="games/mobile games"/>
    <n v="0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0"/>
    <n v="1411775700"/>
    <x v="0"/>
    <b v="0"/>
    <n v="3"/>
    <b v="0"/>
    <s v="games/mobile games"/>
    <n v="0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0"/>
    <n v="1448401668"/>
    <x v="0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0"/>
    <n v="1480646771"/>
    <x v="0"/>
    <b v="0"/>
    <n v="13"/>
    <b v="0"/>
    <s v="games/mobile games"/>
    <n v="14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0"/>
    <n v="1404207981"/>
    <x v="0"/>
    <b v="0"/>
    <n v="1"/>
    <b v="0"/>
    <s v="games/mobile games"/>
    <n v="1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0"/>
    <n v="1416034228"/>
    <x v="0"/>
    <b v="0"/>
    <n v="1"/>
    <b v="0"/>
    <s v="games/mobile games"/>
    <n v="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0"/>
    <n v="1467935094"/>
    <x v="0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0"/>
    <n v="1447949229"/>
    <x v="0"/>
    <b v="0"/>
    <n v="6"/>
    <b v="0"/>
    <s v="games/mobile games"/>
    <n v="6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0"/>
    <n v="1458848421"/>
    <x v="0"/>
    <b v="0"/>
    <n v="39"/>
    <b v="0"/>
    <s v="games/mobile games"/>
    <n v="40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0"/>
    <n v="1483307131"/>
    <x v="0"/>
    <b v="0"/>
    <n v="4"/>
    <b v="0"/>
    <s v="games/mobile games"/>
    <n v="0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0"/>
    <n v="1417508426"/>
    <x v="0"/>
    <b v="0"/>
    <n v="1"/>
    <b v="0"/>
    <s v="games/mobile games"/>
    <n v="0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0"/>
    <n v="1436267121"/>
    <x v="0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s v="DE"/>
    <s v="EUR"/>
    <n v="1436460450"/>
    <x v="0"/>
    <n v="1433868450"/>
    <x v="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0"/>
    <n v="1421539727"/>
    <x v="0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0"/>
    <n v="1447735126"/>
    <x v="0"/>
    <b v="0"/>
    <n v="8"/>
    <b v="0"/>
    <s v="games/mobile games"/>
    <n v="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0"/>
    <n v="1427689320"/>
    <x v="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0"/>
    <n v="1407088592"/>
    <x v="0"/>
    <b v="0"/>
    <n v="1"/>
    <b v="0"/>
    <s v="food/food trucks"/>
    <n v="0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0"/>
    <n v="1395787973"/>
    <x v="0"/>
    <b v="0"/>
    <n v="12"/>
    <b v="0"/>
    <s v="food/food trucks"/>
    <n v="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0"/>
    <n v="1408576783"/>
    <x v="0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0"/>
    <n v="1477973181"/>
    <x v="0"/>
    <b v="0"/>
    <n v="3"/>
    <b v="0"/>
    <s v="food/food trucks"/>
    <n v="0"/>
    <m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x v="0"/>
    <n v="1463504566"/>
    <x v="0"/>
    <b v="0"/>
    <n v="2"/>
    <b v="0"/>
    <s v="food/food trucks"/>
    <n v="0"/>
    <m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x v="0"/>
    <n v="1447109675"/>
    <x v="0"/>
    <b v="0"/>
    <n v="6"/>
    <b v="0"/>
    <s v="food/food trucks"/>
    <n v="10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0"/>
    <n v="1439000863"/>
    <x v="0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s v="US"/>
    <s v="USD"/>
    <n v="1431709312"/>
    <x v="0"/>
    <n v="1429117312"/>
    <x v="0"/>
    <b v="0"/>
    <n v="15"/>
    <b v="0"/>
    <s v="food/food trucks"/>
    <n v="6"/>
    <m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0"/>
    <n v="1432055305"/>
    <x v="0"/>
    <b v="0"/>
    <n v="1"/>
    <b v="0"/>
    <s v="food/food trucks"/>
    <n v="1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0"/>
    <n v="1438915006"/>
    <x v="0"/>
    <b v="0"/>
    <n v="3"/>
    <b v="0"/>
    <s v="food/food trucks"/>
    <n v="7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0"/>
    <n v="1405448408"/>
    <x v="0"/>
    <b v="0"/>
    <n v="8"/>
    <b v="0"/>
    <s v="food/food trucks"/>
    <n v="1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0"/>
    <n v="1422150162"/>
    <x v="0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0"/>
    <n v="1412607880"/>
    <x v="0"/>
    <b v="0"/>
    <n v="3"/>
    <b v="0"/>
    <s v="food/food trucks"/>
    <n v="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0"/>
    <n v="1415499128"/>
    <x v="0"/>
    <b v="0"/>
    <n v="3"/>
    <b v="0"/>
    <s v="food/food trucks"/>
    <n v="0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0"/>
    <n v="1433006765"/>
    <x v="0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0"/>
    <n v="1424922186"/>
    <x v="0"/>
    <b v="0"/>
    <n v="19"/>
    <b v="0"/>
    <s v="food/food trucks"/>
    <n v="4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0"/>
    <n v="1430233589"/>
    <x v="0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0"/>
    <n v="1408983864"/>
    <x v="0"/>
    <b v="0"/>
    <n v="2"/>
    <b v="0"/>
    <s v="food/food trucks"/>
    <n v="0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0"/>
    <n v="1405012920"/>
    <x v="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0"/>
    <n v="1463678582"/>
    <x v="0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0"/>
    <n v="1401685730"/>
    <x v="0"/>
    <b v="0"/>
    <n v="25"/>
    <b v="0"/>
    <s v="food/food trucks"/>
    <n v="2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0"/>
    <n v="1432640342"/>
    <x v="0"/>
    <b v="0"/>
    <n v="8"/>
    <b v="0"/>
    <s v="food/food trucks"/>
    <n v="1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0"/>
    <n v="1407865095"/>
    <x v="0"/>
    <b v="0"/>
    <n v="16"/>
    <b v="0"/>
    <s v="food/food trucks"/>
    <n v="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0"/>
    <n v="1471915065"/>
    <x v="0"/>
    <b v="0"/>
    <n v="3"/>
    <b v="0"/>
    <s v="food/food trucks"/>
    <n v="6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0"/>
    <n v="1422001763"/>
    <x v="0"/>
    <b v="0"/>
    <n v="3"/>
    <b v="0"/>
    <s v="food/food trucks"/>
    <n v="0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0"/>
    <n v="1430429171"/>
    <x v="0"/>
    <b v="0"/>
    <n v="2"/>
    <b v="0"/>
    <s v="food/food trucks"/>
    <n v="0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0"/>
    <n v="1414351127"/>
    <x v="0"/>
    <b v="0"/>
    <n v="1"/>
    <b v="0"/>
    <s v="food/food trucks"/>
    <n v="0"/>
    <m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x v="0"/>
    <n v="1405959752"/>
    <x v="0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0"/>
    <n v="1435552057"/>
    <x v="0"/>
    <b v="0"/>
    <n v="1"/>
    <b v="0"/>
    <s v="food/food trucks"/>
    <n v="0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0"/>
    <n v="1460146327"/>
    <x v="0"/>
    <b v="0"/>
    <n v="19"/>
    <b v="0"/>
    <s v="food/food trucks"/>
    <n v="6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0"/>
    <n v="1434389339"/>
    <x v="0"/>
    <b v="0"/>
    <n v="9"/>
    <b v="0"/>
    <s v="food/food trucks"/>
    <n v="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0"/>
    <n v="1484094498"/>
    <x v="0"/>
    <b v="0"/>
    <n v="1"/>
    <b v="0"/>
    <s v="food/food trucks"/>
    <n v="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0"/>
    <n v="1410796296"/>
    <x v="0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0"/>
    <n v="1405633452"/>
    <x v="0"/>
    <b v="0"/>
    <n v="1"/>
    <b v="0"/>
    <s v="food/food trucks"/>
    <n v="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0"/>
    <n v="1443460627"/>
    <x v="0"/>
    <b v="0"/>
    <n v="5"/>
    <b v="0"/>
    <s v="food/food trucks"/>
    <n v="5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0"/>
    <n v="1400786514"/>
    <x v="0"/>
    <b v="0"/>
    <n v="85"/>
    <b v="0"/>
    <s v="food/food trucks"/>
    <n v="12"/>
    <m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x v="0"/>
    <n v="1422605321"/>
    <x v="0"/>
    <b v="0"/>
    <n v="3"/>
    <b v="0"/>
    <s v="food/food trucks"/>
    <n v="0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0"/>
    <n v="1482609088"/>
    <x v="0"/>
    <b v="0"/>
    <n v="4"/>
    <b v="0"/>
    <s v="food/food trucks"/>
    <n v="4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0"/>
    <n v="1476391223"/>
    <x v="0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0"/>
    <n v="1483712611"/>
    <x v="0"/>
    <b v="0"/>
    <n v="375"/>
    <b v="1"/>
    <s v="photography/photobooks"/>
    <n v="10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0"/>
    <n v="1430945149"/>
    <x v="0"/>
    <b v="0"/>
    <n v="111"/>
    <b v="1"/>
    <s v="photography/photobooks"/>
    <n v="105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0"/>
    <n v="1430340195"/>
    <x v="0"/>
    <b v="0"/>
    <n v="123"/>
    <b v="1"/>
    <s v="photography/photobooks"/>
    <n v="107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0"/>
    <n v="1429133323"/>
    <x v="0"/>
    <b v="0"/>
    <n v="70"/>
    <b v="1"/>
    <s v="photography/photobooks"/>
    <n v="104"/>
    <m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0"/>
    <n v="1481129340"/>
    <x v="0"/>
    <b v="0"/>
    <n v="85"/>
    <b v="1"/>
    <s v="photography/photobooks"/>
    <n v="161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0"/>
    <n v="1465428595"/>
    <x v="0"/>
    <b v="0"/>
    <n v="86"/>
    <b v="1"/>
    <s v="photography/photobooks"/>
    <n v="108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0"/>
    <n v="1406908725"/>
    <x v="0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0"/>
    <n v="1455892160"/>
    <x v="0"/>
    <b v="0"/>
    <n v="33"/>
    <b v="1"/>
    <s v="photography/photobooks"/>
    <n v="109"/>
    <m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0"/>
    <n v="1484222978"/>
    <x v="0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0"/>
    <n v="1455043053"/>
    <x v="0"/>
    <b v="0"/>
    <n v="273"/>
    <b v="1"/>
    <s v="photography/photobooks"/>
    <n v="104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0"/>
    <n v="1425901379"/>
    <x v="0"/>
    <b v="0"/>
    <n v="714"/>
    <b v="1"/>
    <s v="photography/photobooks"/>
    <n v="322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0"/>
    <n v="1445415653"/>
    <x v="0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0"/>
    <n v="1447875539"/>
    <x v="0"/>
    <b v="0"/>
    <n v="512"/>
    <b v="1"/>
    <s v="photography/photobooks"/>
    <n v="270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0"/>
    <n v="1463155034"/>
    <x v="0"/>
    <b v="0"/>
    <n v="314"/>
    <b v="1"/>
    <s v="photography/photobooks"/>
    <n v="25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0"/>
    <n v="1448463086"/>
    <x v="0"/>
    <b v="0"/>
    <n v="167"/>
    <b v="1"/>
    <s v="photography/photobooks"/>
    <n v="261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0"/>
    <n v="1433615400"/>
    <x v="0"/>
    <b v="0"/>
    <n v="9"/>
    <b v="1"/>
    <s v="photography/photobooks"/>
    <n v="10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0"/>
    <n v="1427369256"/>
    <x v="0"/>
    <b v="0"/>
    <n v="103"/>
    <b v="1"/>
    <s v="photography/photobooks"/>
    <n v="126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0"/>
    <n v="1466001246"/>
    <x v="0"/>
    <b v="0"/>
    <n v="111"/>
    <b v="1"/>
    <s v="photography/photobooks"/>
    <n v="102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0"/>
    <n v="1432796154"/>
    <x v="0"/>
    <b v="0"/>
    <n v="271"/>
    <b v="1"/>
    <s v="photography/photobooks"/>
    <n v="199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0"/>
    <n v="1430491527"/>
    <x v="0"/>
    <b v="0"/>
    <n v="101"/>
    <b v="1"/>
    <s v="photography/photobooks"/>
    <n v="10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0"/>
    <n v="1445363833"/>
    <x v="0"/>
    <b v="0"/>
    <n v="57"/>
    <b v="1"/>
    <s v="photography/photobooks"/>
    <n v="10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0"/>
    <n v="1431605351"/>
    <x v="0"/>
    <b v="0"/>
    <n v="62"/>
    <b v="1"/>
    <s v="photography/photobooks"/>
    <n v="101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0"/>
    <n v="1486406253"/>
    <x v="0"/>
    <b v="0"/>
    <n v="32"/>
    <b v="1"/>
    <s v="photography/photobooks"/>
    <n v="115"/>
    <m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x v="0"/>
    <n v="1456827573"/>
    <x v="0"/>
    <b v="0"/>
    <n v="141"/>
    <b v="1"/>
    <s v="photography/photobooks"/>
    <n v="104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0"/>
    <n v="1456246864"/>
    <x v="0"/>
    <b v="0"/>
    <n v="75"/>
    <b v="1"/>
    <s v="photography/photobooks"/>
    <n v="155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0"/>
    <n v="1485461905"/>
    <x v="0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x v="0"/>
    <n v="1431124572"/>
    <x v="0"/>
    <b v="0"/>
    <n v="103"/>
    <b v="1"/>
    <s v="photography/photobooks"/>
    <n v="254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0"/>
    <n v="1464209261"/>
    <x v="0"/>
    <b v="0"/>
    <n v="6"/>
    <b v="1"/>
    <s v="photography/photobooks"/>
    <n v="10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0"/>
    <n v="1447195695"/>
    <x v="0"/>
    <b v="0"/>
    <n v="83"/>
    <b v="1"/>
    <s v="photography/photobooks"/>
    <n v="129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0"/>
    <n v="1482862100"/>
    <x v="0"/>
    <b v="0"/>
    <n v="108"/>
    <b v="1"/>
    <s v="photography/photobooks"/>
    <n v="10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0"/>
    <n v="1428696605"/>
    <x v="0"/>
    <b v="0"/>
    <n v="25"/>
    <b v="1"/>
    <s v="photography/photobooks"/>
    <n v="132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0"/>
    <n v="1398895756"/>
    <x v="0"/>
    <b v="0"/>
    <n v="549"/>
    <b v="1"/>
    <s v="photography/photobooks"/>
    <n v="786"/>
    <m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0"/>
    <n v="1441032457"/>
    <x v="0"/>
    <b v="0"/>
    <n v="222"/>
    <b v="1"/>
    <s v="photography/photobooks"/>
    <n v="146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0"/>
    <n v="1465932340"/>
    <x v="0"/>
    <b v="0"/>
    <n v="183"/>
    <b v="1"/>
    <s v="photography/photobooks"/>
    <n v="103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0"/>
    <n v="1443714800"/>
    <x v="0"/>
    <b v="0"/>
    <n v="89"/>
    <b v="1"/>
    <s v="photography/photobooks"/>
    <n v="172"/>
    <m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x v="0"/>
    <n v="1474369513"/>
    <x v="0"/>
    <b v="0"/>
    <n v="253"/>
    <b v="1"/>
    <s v="photography/photobooks"/>
    <n v="159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0"/>
    <n v="1437923112"/>
    <x v="0"/>
    <b v="0"/>
    <n v="140"/>
    <b v="1"/>
    <s v="photography/photobooks"/>
    <n v="104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0"/>
    <n v="1478431488"/>
    <x v="0"/>
    <b v="0"/>
    <n v="103"/>
    <b v="1"/>
    <s v="photography/photobooks"/>
    <n v="111"/>
    <m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x v="0"/>
    <n v="1456852647"/>
    <x v="0"/>
    <b v="0"/>
    <n v="138"/>
    <b v="1"/>
    <s v="photography/photobooks"/>
    <n v="280"/>
    <m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0"/>
    <n v="1476159309"/>
    <x v="0"/>
    <b v="0"/>
    <n v="191"/>
    <b v="1"/>
    <s v="photography/photobooks"/>
    <n v="11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0"/>
    <n v="1396876302"/>
    <x v="0"/>
    <b v="0"/>
    <n v="18"/>
    <b v="0"/>
    <s v="music/world music"/>
    <n v="7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0"/>
    <n v="1377294278"/>
    <x v="0"/>
    <b v="0"/>
    <n v="3"/>
    <b v="0"/>
    <s v="music/world music"/>
    <n v="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0"/>
    <n v="1395089981"/>
    <x v="0"/>
    <b v="0"/>
    <n v="40"/>
    <b v="0"/>
    <s v="music/world music"/>
    <n v="4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0"/>
    <n v="1404770616"/>
    <x v="0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0"/>
    <n v="1312047008"/>
    <x v="0"/>
    <b v="0"/>
    <n v="24"/>
    <b v="0"/>
    <s v="music/world music"/>
    <n v="29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0"/>
    <n v="1331982127"/>
    <x v="0"/>
    <b v="0"/>
    <n v="1"/>
    <b v="0"/>
    <s v="music/world music"/>
    <n v="1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0"/>
    <n v="1295997630"/>
    <x v="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0"/>
    <n v="1436394968"/>
    <x v="0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0"/>
    <n v="1377030070"/>
    <x v="0"/>
    <b v="0"/>
    <n v="1"/>
    <b v="0"/>
    <s v="music/world music"/>
    <n v="1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0"/>
    <n v="1328049974"/>
    <x v="0"/>
    <b v="0"/>
    <n v="6"/>
    <b v="0"/>
    <s v="music/world music"/>
    <n v="12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0"/>
    <n v="1420311342"/>
    <x v="0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0"/>
    <n v="1383621299"/>
    <x v="0"/>
    <b v="0"/>
    <n v="6"/>
    <b v="0"/>
    <s v="music/world music"/>
    <n v="3"/>
    <m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x v="0"/>
    <n v="1342801164"/>
    <x v="0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0"/>
    <n v="1344062865"/>
    <x v="0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0"/>
    <n v="1310049536"/>
    <x v="0"/>
    <b v="0"/>
    <n v="3"/>
    <b v="0"/>
    <s v="music/world music"/>
    <n v="18"/>
    <m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0"/>
    <n v="1323212767"/>
    <x v="0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0"/>
    <n v="1368579457"/>
    <x v="0"/>
    <b v="0"/>
    <n v="8"/>
    <b v="0"/>
    <s v="music/world music"/>
    <n v="3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0"/>
    <n v="1413057980"/>
    <x v="0"/>
    <b v="0"/>
    <n v="34"/>
    <b v="0"/>
    <s v="music/world music"/>
    <n v="51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0"/>
    <n v="1314417502"/>
    <x v="0"/>
    <b v="0"/>
    <n v="1"/>
    <b v="0"/>
    <s v="music/world music"/>
    <n v="1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0"/>
    <n v="1304888771"/>
    <x v="0"/>
    <b v="0"/>
    <n v="38"/>
    <b v="0"/>
    <s v="music/world music"/>
    <n v="1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0"/>
    <n v="1363981723"/>
    <x v="0"/>
    <b v="1"/>
    <n v="45"/>
    <b v="1"/>
    <s v="music/rock"/>
    <n v="104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0"/>
    <n v="1400163834"/>
    <x v="0"/>
    <b v="1"/>
    <n v="17"/>
    <b v="1"/>
    <s v="music/rock"/>
    <n v="120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0"/>
    <n v="1319245349"/>
    <x v="0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0"/>
    <n v="1365231655"/>
    <x v="0"/>
    <b v="1"/>
    <n v="50"/>
    <b v="1"/>
    <s v="music/rock"/>
    <n v="122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0"/>
    <n v="1399563953"/>
    <x v="0"/>
    <b v="1"/>
    <n v="59"/>
    <b v="1"/>
    <s v="music/rock"/>
    <n v="152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0"/>
    <n v="1339091211"/>
    <x v="0"/>
    <b v="1"/>
    <n v="81"/>
    <b v="1"/>
    <s v="music/rock"/>
    <n v="10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0"/>
    <n v="1406129131"/>
    <x v="0"/>
    <b v="1"/>
    <n v="508"/>
    <b v="1"/>
    <s v="music/rock"/>
    <n v="200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0"/>
    <n v="1311795167"/>
    <x v="0"/>
    <b v="1"/>
    <n v="74"/>
    <b v="1"/>
    <s v="music/rock"/>
    <n v="10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0"/>
    <n v="1380238969"/>
    <x v="0"/>
    <b v="1"/>
    <n v="141"/>
    <b v="1"/>
    <s v="music/rock"/>
    <n v="138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0"/>
    <n v="1407178107"/>
    <x v="0"/>
    <b v="1"/>
    <n v="711"/>
    <b v="1"/>
    <s v="music/rock"/>
    <n v="303833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0"/>
    <n v="1288968886"/>
    <x v="0"/>
    <b v="1"/>
    <n v="141"/>
    <b v="1"/>
    <s v="music/rock"/>
    <n v="199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0"/>
    <n v="1383337052"/>
    <x v="0"/>
    <b v="1"/>
    <n v="109"/>
    <b v="1"/>
    <s v="music/rock"/>
    <n v="202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0"/>
    <n v="1326492231"/>
    <x v="0"/>
    <b v="1"/>
    <n v="361"/>
    <b v="1"/>
    <s v="music/rock"/>
    <n v="118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0"/>
    <n v="1297562590"/>
    <x v="0"/>
    <b v="1"/>
    <n v="176"/>
    <b v="1"/>
    <s v="music/rock"/>
    <n v="29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0"/>
    <n v="1375368012"/>
    <x v="0"/>
    <b v="1"/>
    <n v="670"/>
    <b v="1"/>
    <s v="music/rock"/>
    <n v="213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0"/>
    <n v="1399504664"/>
    <x v="0"/>
    <b v="1"/>
    <n v="96"/>
    <b v="1"/>
    <s v="music/rock"/>
    <n v="10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0"/>
    <n v="1390853620"/>
    <x v="0"/>
    <b v="1"/>
    <n v="74"/>
    <b v="1"/>
    <s v="music/rock"/>
    <n v="114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0"/>
    <n v="1388391227"/>
    <x v="0"/>
    <b v="1"/>
    <n v="52"/>
    <b v="1"/>
    <s v="music/rock"/>
    <n v="101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0"/>
    <n v="1389982692"/>
    <x v="0"/>
    <b v="1"/>
    <n v="105"/>
    <b v="1"/>
    <s v="music/rock"/>
    <n v="125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0"/>
    <n v="1393034470"/>
    <x v="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0"/>
    <n v="1380556483"/>
    <x v="0"/>
    <b v="1"/>
    <n v="34"/>
    <b v="1"/>
    <s v="music/rock"/>
    <n v="16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0"/>
    <n v="1287071015"/>
    <x v="0"/>
    <b v="1"/>
    <n v="66"/>
    <b v="1"/>
    <s v="music/rock"/>
    <n v="119"/>
    <m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0"/>
    <n v="1386882145"/>
    <x v="0"/>
    <b v="1"/>
    <n v="50"/>
    <b v="1"/>
    <s v="music/rock"/>
    <n v="100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0"/>
    <n v="1372082558"/>
    <x v="0"/>
    <b v="1"/>
    <n v="159"/>
    <b v="1"/>
    <s v="music/rock"/>
    <n v="10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0"/>
    <n v="1377116247"/>
    <x v="0"/>
    <b v="1"/>
    <n v="182"/>
    <b v="1"/>
    <s v="music/rock"/>
    <n v="11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0"/>
    <n v="1458157512"/>
    <x v="0"/>
    <b v="1"/>
    <n v="206"/>
    <b v="1"/>
    <s v="music/rock"/>
    <n v="10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0"/>
    <n v="1327523642"/>
    <x v="0"/>
    <b v="1"/>
    <n v="169"/>
    <b v="1"/>
    <s v="music/rock"/>
    <n v="115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0"/>
    <n v="1381767859"/>
    <x v="0"/>
    <b v="1"/>
    <n v="31"/>
    <b v="1"/>
    <s v="music/rock"/>
    <n v="10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0"/>
    <n v="1270576379"/>
    <x v="0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0"/>
    <n v="1406914291"/>
    <x v="0"/>
    <b v="1"/>
    <n v="54"/>
    <b v="1"/>
    <s v="music/rock"/>
    <n v="104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0"/>
    <n v="1343320425"/>
    <x v="0"/>
    <b v="1"/>
    <n v="467"/>
    <b v="1"/>
    <s v="music/rock"/>
    <n v="155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0"/>
    <n v="1372884587"/>
    <x v="0"/>
    <b v="1"/>
    <n v="389"/>
    <b v="1"/>
    <s v="music/rock"/>
    <n v="162"/>
    <m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0"/>
    <n v="1247504047"/>
    <x v="0"/>
    <b v="1"/>
    <n v="68"/>
    <b v="1"/>
    <s v="music/rock"/>
    <n v="10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0"/>
    <n v="1343741347"/>
    <x v="0"/>
    <b v="1"/>
    <n v="413"/>
    <b v="1"/>
    <s v="music/rock"/>
    <n v="106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0"/>
    <n v="1401196766"/>
    <x v="0"/>
    <b v="1"/>
    <n v="190"/>
    <b v="1"/>
    <s v="music/rock"/>
    <n v="155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0"/>
    <n v="1392171770"/>
    <x v="0"/>
    <b v="1"/>
    <n v="189"/>
    <b v="1"/>
    <s v="music/rock"/>
    <n v="11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0"/>
    <n v="1291227054"/>
    <x v="0"/>
    <b v="1"/>
    <n v="130"/>
    <b v="1"/>
    <s v="music/rock"/>
    <n v="111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0"/>
    <n v="1373305836"/>
    <x v="0"/>
    <b v="1"/>
    <n v="74"/>
    <b v="1"/>
    <s v="music/rock"/>
    <n v="111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0"/>
    <n v="1383909855"/>
    <x v="0"/>
    <b v="1"/>
    <n v="274"/>
    <b v="1"/>
    <s v="music/rock"/>
    <n v="124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0"/>
    <n v="1360948389"/>
    <x v="0"/>
    <b v="1"/>
    <n v="22"/>
    <b v="1"/>
    <s v="music/rock"/>
    <n v="211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0"/>
    <n v="1481175482"/>
    <x v="0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0"/>
    <n v="1433512775"/>
    <x v="0"/>
    <b v="0"/>
    <n v="63"/>
    <b v="1"/>
    <s v="theater/plays"/>
    <n v="102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0"/>
    <n v="1423041227"/>
    <x v="0"/>
    <b v="0"/>
    <n v="20"/>
    <b v="1"/>
    <s v="theater/plays"/>
    <n v="108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0"/>
    <n v="1428936856"/>
    <x v="0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0"/>
    <n v="1468122163"/>
    <x v="0"/>
    <b v="0"/>
    <n v="61"/>
    <b v="1"/>
    <s v="theater/plays"/>
    <n v="100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0"/>
    <n v="1480907645"/>
    <x v="0"/>
    <b v="0"/>
    <n v="52"/>
    <b v="1"/>
    <s v="theater/plays"/>
    <n v="125"/>
    <m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x v="0"/>
    <n v="1427121931"/>
    <x v="0"/>
    <b v="0"/>
    <n v="86"/>
    <b v="1"/>
    <s v="theater/plays"/>
    <n v="109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0"/>
    <n v="1425224391"/>
    <x v="0"/>
    <b v="0"/>
    <n v="42"/>
    <b v="1"/>
    <s v="theater/plays"/>
    <n v="146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0"/>
    <n v="1441822828"/>
    <x v="0"/>
    <b v="0"/>
    <n v="52"/>
    <b v="1"/>
    <s v="theater/plays"/>
    <n v="110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0"/>
    <n v="1444927771"/>
    <x v="0"/>
    <b v="0"/>
    <n v="120"/>
    <b v="1"/>
    <s v="theater/plays"/>
    <n v="102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0"/>
    <n v="1443696797"/>
    <x v="0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0"/>
    <n v="1435585497"/>
    <x v="0"/>
    <b v="0"/>
    <n v="64"/>
    <b v="1"/>
    <s v="theater/plays"/>
    <n v="102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0"/>
    <n v="1456189973"/>
    <x v="0"/>
    <b v="0"/>
    <n v="23"/>
    <b v="1"/>
    <s v="theater/plays"/>
    <n v="14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0"/>
    <n v="1459533358"/>
    <x v="0"/>
    <b v="0"/>
    <n v="238"/>
    <b v="1"/>
    <s v="theater/plays"/>
    <n v="110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0"/>
    <n v="1459268432"/>
    <x v="0"/>
    <b v="0"/>
    <n v="33"/>
    <b v="1"/>
    <s v="theater/plays"/>
    <n v="10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0"/>
    <n v="1434310359"/>
    <x v="0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0"/>
    <n v="1461427938"/>
    <x v="0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0"/>
    <n v="1436551178"/>
    <x v="0"/>
    <b v="0"/>
    <n v="29"/>
    <b v="1"/>
    <s v="theater/plays"/>
    <n v="103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0"/>
    <n v="1477963411"/>
    <x v="0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x v="0"/>
    <n v="1468578920"/>
    <x v="0"/>
    <b v="0"/>
    <n v="108"/>
    <b v="1"/>
    <s v="theater/plays"/>
    <n v="130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0"/>
    <n v="1484196005"/>
    <x v="0"/>
    <b v="0"/>
    <n v="104"/>
    <b v="0"/>
    <s v="technology/wearables"/>
    <n v="40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0"/>
    <n v="1466611108"/>
    <x v="0"/>
    <b v="0"/>
    <n v="86"/>
    <b v="0"/>
    <s v="technology/wearables"/>
    <n v="26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0"/>
    <n v="1415098734"/>
    <x v="0"/>
    <b v="0"/>
    <n v="356"/>
    <b v="0"/>
    <s v="technology/wearables"/>
    <n v="65"/>
    <m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0"/>
    <n v="1453118679"/>
    <x v="0"/>
    <b v="0"/>
    <n v="45"/>
    <b v="0"/>
    <s v="technology/wearables"/>
    <n v="12"/>
    <m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x v="0"/>
    <n v="1472481812"/>
    <x v="0"/>
    <b v="0"/>
    <n v="38"/>
    <b v="0"/>
    <s v="technology/wearables"/>
    <n v="1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0"/>
    <n v="1441919468"/>
    <x v="0"/>
    <b v="0"/>
    <n v="35"/>
    <b v="0"/>
    <s v="technology/wearables"/>
    <n v="11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0"/>
    <n v="1467734450"/>
    <x v="0"/>
    <b v="0"/>
    <n v="24"/>
    <b v="0"/>
    <s v="technology/wearables"/>
    <n v="16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0"/>
    <n v="1477509319"/>
    <x v="0"/>
    <b v="0"/>
    <n v="100"/>
    <b v="0"/>
    <s v="technology/wearables"/>
    <n v="32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0"/>
    <n v="1426783922"/>
    <x v="0"/>
    <b v="0"/>
    <n v="1"/>
    <b v="0"/>
    <s v="technology/wearables"/>
    <n v="1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0"/>
    <n v="1454432514"/>
    <x v="0"/>
    <b v="0"/>
    <n v="122"/>
    <b v="0"/>
    <s v="technology/wearables"/>
    <n v="31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0"/>
    <n v="1471881860"/>
    <x v="0"/>
    <b v="0"/>
    <n v="11"/>
    <b v="0"/>
    <s v="technology/wearables"/>
    <n v="1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0"/>
    <n v="1443700648"/>
    <x v="0"/>
    <b v="0"/>
    <n v="248"/>
    <b v="0"/>
    <s v="technology/wearables"/>
    <n v="40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0"/>
    <n v="1453676709"/>
    <x v="0"/>
    <b v="0"/>
    <n v="1"/>
    <b v="0"/>
    <s v="technology/wearables"/>
    <n v="0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0"/>
    <n v="1464586746"/>
    <x v="0"/>
    <b v="0"/>
    <n v="19"/>
    <b v="0"/>
    <s v="technology/wearables"/>
    <n v="6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0"/>
    <n v="1418346172"/>
    <x v="0"/>
    <b v="0"/>
    <n v="135"/>
    <b v="0"/>
    <s v="technology/wearables"/>
    <n v="1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0"/>
    <n v="1403810965"/>
    <x v="0"/>
    <b v="0"/>
    <n v="9"/>
    <b v="0"/>
    <s v="technology/wearables"/>
    <n v="15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0"/>
    <n v="1480610046"/>
    <x v="0"/>
    <b v="0"/>
    <n v="3"/>
    <b v="0"/>
    <s v="technology/wearables"/>
    <n v="1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0"/>
    <n v="1479923937"/>
    <x v="0"/>
    <b v="0"/>
    <n v="7"/>
    <b v="0"/>
    <s v="technology/wearables"/>
    <n v="1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0"/>
    <n v="1429631125"/>
    <x v="0"/>
    <b v="0"/>
    <n v="4"/>
    <b v="0"/>
    <s v="technology/wearables"/>
    <n v="0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0"/>
    <n v="1458665146"/>
    <x v="0"/>
    <b v="0"/>
    <n v="44"/>
    <b v="0"/>
    <s v="technology/wearables"/>
    <n v="9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0"/>
    <n v="1473779552"/>
    <x v="0"/>
    <b v="0"/>
    <n v="90"/>
    <b v="0"/>
    <s v="technology/wearables"/>
    <n v="10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0"/>
    <n v="1480471435"/>
    <x v="0"/>
    <b v="0"/>
    <n v="8"/>
    <b v="0"/>
    <s v="technology/wearables"/>
    <n v="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0"/>
    <n v="1417460428"/>
    <x v="0"/>
    <b v="0"/>
    <n v="11"/>
    <b v="0"/>
    <s v="technology/wearables"/>
    <n v="1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0"/>
    <n v="1430324235"/>
    <x v="0"/>
    <b v="0"/>
    <n v="41"/>
    <b v="0"/>
    <s v="technology/wearables"/>
    <n v="4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0"/>
    <n v="1472570734"/>
    <x v="0"/>
    <b v="0"/>
    <n v="15"/>
    <b v="0"/>
    <s v="technology/wearables"/>
    <n v="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0"/>
    <n v="1414041545"/>
    <x v="0"/>
    <b v="0"/>
    <n v="9"/>
    <b v="0"/>
    <s v="technology/wearables"/>
    <n v="1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0"/>
    <n v="1464763109"/>
    <x v="0"/>
    <b v="0"/>
    <n v="50"/>
    <b v="0"/>
    <s v="technology/wearables"/>
    <n v="22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0"/>
    <n v="1468843554"/>
    <x v="0"/>
    <b v="0"/>
    <n v="34"/>
    <b v="0"/>
    <s v="technology/wearables"/>
    <n v="1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0"/>
    <n v="1482888408"/>
    <x v="0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0"/>
    <n v="1402886025"/>
    <x v="0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0"/>
    <n v="1455129287"/>
    <x v="0"/>
    <b v="0"/>
    <n v="276"/>
    <b v="0"/>
    <s v="technology/wearables"/>
    <n v="11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0"/>
    <n v="1446762502"/>
    <x v="0"/>
    <b v="0"/>
    <n v="16"/>
    <b v="0"/>
    <s v="technology/wearables"/>
    <n v="20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0"/>
    <n v="1415825028"/>
    <x v="0"/>
    <b v="0"/>
    <n v="224"/>
    <b v="0"/>
    <s v="technology/wearables"/>
    <n v="8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0"/>
    <n v="1485957079"/>
    <x v="0"/>
    <b v="0"/>
    <n v="140"/>
    <b v="0"/>
    <s v="technology/wearables"/>
    <n v="49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0"/>
    <n v="1435951033"/>
    <x v="0"/>
    <b v="0"/>
    <n v="15"/>
    <b v="0"/>
    <s v="technology/wearables"/>
    <n v="3"/>
    <m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x v="0"/>
    <n v="1414164715"/>
    <x v="0"/>
    <b v="0"/>
    <n v="37"/>
    <b v="0"/>
    <s v="technology/wearables"/>
    <n v="7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0"/>
    <n v="1405520253"/>
    <x v="0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0"/>
    <n v="1472569117"/>
    <x v="0"/>
    <b v="0"/>
    <n v="46"/>
    <b v="0"/>
    <s v="technology/wearables"/>
    <n v="70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0"/>
    <n v="1434569739"/>
    <x v="0"/>
    <b v="0"/>
    <n v="1"/>
    <b v="0"/>
    <s v="technology/wearables"/>
    <n v="0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0"/>
    <n v="1466512683"/>
    <x v="0"/>
    <b v="0"/>
    <n v="323"/>
    <b v="0"/>
    <s v="technology/wearables"/>
    <n v="10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0"/>
    <n v="1464807439"/>
    <x v="0"/>
    <b v="0"/>
    <n v="139"/>
    <b v="1"/>
    <s v="publishing/nonfiction"/>
    <n v="378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0"/>
    <n v="1402342359"/>
    <x v="0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0"/>
    <n v="1369705751"/>
    <x v="0"/>
    <b v="0"/>
    <n v="149"/>
    <b v="1"/>
    <s v="publishing/nonfiction"/>
    <n v="147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0"/>
    <n v="1423149525"/>
    <x v="0"/>
    <b v="0"/>
    <n v="31"/>
    <b v="1"/>
    <s v="publishing/nonfiction"/>
    <n v="10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0"/>
    <n v="1416485333"/>
    <x v="0"/>
    <b v="0"/>
    <n v="26"/>
    <b v="1"/>
    <s v="publishing/nonfiction"/>
    <n v="102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0"/>
    <n v="1447055935"/>
    <x v="0"/>
    <b v="0"/>
    <n v="172"/>
    <b v="1"/>
    <s v="publishing/nonfiction"/>
    <n v="204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0"/>
    <n v="1448497134"/>
    <x v="0"/>
    <b v="0"/>
    <n v="78"/>
    <b v="1"/>
    <s v="publishing/nonfiction"/>
    <n v="104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0"/>
    <n v="1452707144"/>
    <x v="0"/>
    <b v="0"/>
    <n v="120"/>
    <b v="1"/>
    <s v="publishing/nonfiction"/>
    <n v="1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0"/>
    <n v="1436968366"/>
    <x v="0"/>
    <b v="0"/>
    <n v="227"/>
    <b v="1"/>
    <s v="publishing/nonfiction"/>
    <n v="136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0"/>
    <n v="1359946188"/>
    <x v="0"/>
    <b v="0"/>
    <n v="42"/>
    <b v="1"/>
    <s v="publishing/nonfiction"/>
    <n v="134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0"/>
    <n v="1463080979"/>
    <x v="0"/>
    <b v="0"/>
    <n v="64"/>
    <b v="1"/>
    <s v="publishing/nonfiction"/>
    <n v="130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0"/>
    <n v="1351663605"/>
    <x v="0"/>
    <b v="0"/>
    <n v="121"/>
    <b v="1"/>
    <s v="publishing/nonfiction"/>
    <n v="123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0"/>
    <n v="1370393760"/>
    <x v="0"/>
    <b v="0"/>
    <n v="87"/>
    <b v="1"/>
    <s v="publishing/nonfiction"/>
    <n v="183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0"/>
    <n v="1359587137"/>
    <x v="0"/>
    <b v="0"/>
    <n v="65"/>
    <b v="1"/>
    <s v="publishing/nonfiction"/>
    <n v="125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0"/>
    <n v="1306417323"/>
    <x v="0"/>
    <b v="0"/>
    <n v="49"/>
    <b v="1"/>
    <s v="publishing/nonfiction"/>
    <n v="112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0"/>
    <n v="1304623990"/>
    <x v="0"/>
    <b v="0"/>
    <n v="19"/>
    <b v="1"/>
    <s v="publishing/nonfiction"/>
    <n v="116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0"/>
    <n v="1341524220"/>
    <x v="0"/>
    <b v="0"/>
    <n v="81"/>
    <b v="1"/>
    <s v="publishing/nonfiction"/>
    <n v="173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0"/>
    <n v="1400778772"/>
    <x v="0"/>
    <b v="0"/>
    <n v="264"/>
    <b v="1"/>
    <s v="publishing/nonfiction"/>
    <n v="126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0"/>
    <n v="1373408731"/>
    <x v="0"/>
    <b v="0"/>
    <n v="25"/>
    <b v="1"/>
    <s v="publishing/nonfiction"/>
    <n v="109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0"/>
    <n v="1453925727"/>
    <x v="0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0"/>
    <n v="1415464906"/>
    <x v="0"/>
    <b v="0"/>
    <n v="144"/>
    <b v="1"/>
    <s v="music/rock"/>
    <n v="119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0"/>
    <n v="1423935352"/>
    <x v="0"/>
    <b v="0"/>
    <n v="92"/>
    <b v="1"/>
    <s v="music/rock"/>
    <n v="100"/>
    <m/>
    <x v="4"/>
    <x v="11"/>
  </r>
  <r>
    <n v="1366"/>
    <s v="Kick It! A Tribute to the A.K.s"/>
    <s v="A musical memorial for Alexi Petersen."/>
    <n v="7500"/>
    <n v="9486.69"/>
    <x v="0"/>
    <s v="US"/>
    <s v="USD"/>
    <n v="1417049663"/>
    <x v="0"/>
    <n v="1413158063"/>
    <x v="0"/>
    <b v="0"/>
    <n v="147"/>
    <b v="1"/>
    <s v="music/rock"/>
    <n v="126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0"/>
    <n v="1444867450"/>
    <x v="0"/>
    <b v="0"/>
    <n v="90"/>
    <b v="1"/>
    <s v="music/rock"/>
    <n v="114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0"/>
    <n v="1432269294"/>
    <x v="0"/>
    <b v="0"/>
    <n v="87"/>
    <b v="1"/>
    <s v="music/rock"/>
    <n v="111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0"/>
    <n v="1394633746"/>
    <x v="0"/>
    <b v="0"/>
    <n v="406"/>
    <b v="1"/>
    <s v="music/rock"/>
    <n v="105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0"/>
    <n v="1380585890"/>
    <x v="0"/>
    <b v="0"/>
    <n v="20"/>
    <b v="1"/>
    <s v="music/rock"/>
    <n v="104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0"/>
    <n v="1428430342"/>
    <x v="0"/>
    <b v="0"/>
    <n v="70"/>
    <b v="1"/>
    <s v="music/rock"/>
    <n v="107"/>
    <m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x v="0"/>
    <n v="1339523132"/>
    <x v="0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0"/>
    <n v="1480546233"/>
    <x v="0"/>
    <b v="0"/>
    <n v="52"/>
    <b v="1"/>
    <s v="music/rock"/>
    <n v="105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0"/>
    <n v="1456285988"/>
    <x v="0"/>
    <b v="0"/>
    <n v="66"/>
    <b v="1"/>
    <s v="music/rock"/>
    <n v="189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0"/>
    <n v="1481852119"/>
    <x v="0"/>
    <b v="0"/>
    <n v="109"/>
    <b v="1"/>
    <s v="music/rock"/>
    <n v="171"/>
    <m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0"/>
    <n v="1478189006"/>
    <x v="0"/>
    <b v="0"/>
    <n v="168"/>
    <b v="1"/>
    <s v="music/rock"/>
    <n v="252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0"/>
    <n v="1484198170"/>
    <x v="0"/>
    <b v="0"/>
    <n v="31"/>
    <b v="1"/>
    <s v="music/rock"/>
    <n v="116"/>
    <m/>
    <x v="4"/>
    <x v="11"/>
  </r>
  <r>
    <n v="1378"/>
    <s v="SIX BY SEVEN"/>
    <s v="A psychedelic post rock masterpiece!"/>
    <n v="2000"/>
    <n v="4067"/>
    <x v="0"/>
    <s v="GB"/>
    <s v="GBP"/>
    <n v="1470075210"/>
    <x v="0"/>
    <n v="1468779210"/>
    <x v="0"/>
    <b v="0"/>
    <n v="133"/>
    <b v="1"/>
    <s v="music/rock"/>
    <n v="203"/>
    <m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x v="0"/>
    <n v="1430912876"/>
    <x v="0"/>
    <b v="0"/>
    <n v="151"/>
    <b v="1"/>
    <s v="music/rock"/>
    <n v="112"/>
    <m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0"/>
    <n v="1431886706"/>
    <x v="0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0"/>
    <n v="1480396125"/>
    <x v="0"/>
    <b v="0"/>
    <n v="73"/>
    <b v="1"/>
    <s v="music/rock"/>
    <n v="107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0"/>
    <n v="1365275536"/>
    <x v="0"/>
    <b v="0"/>
    <n v="148"/>
    <b v="1"/>
    <s v="music/rock"/>
    <n v="104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0"/>
    <n v="1480729678"/>
    <x v="0"/>
    <b v="0"/>
    <n v="93"/>
    <b v="1"/>
    <s v="music/rock"/>
    <n v="212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0"/>
    <n v="1433525922"/>
    <x v="0"/>
    <b v="0"/>
    <n v="63"/>
    <b v="1"/>
    <s v="music/rock"/>
    <n v="124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0"/>
    <n v="1457109121"/>
    <x v="0"/>
    <b v="0"/>
    <n v="134"/>
    <b v="1"/>
    <s v="music/rock"/>
    <n v="110"/>
    <m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0"/>
    <n v="1435591889"/>
    <x v="0"/>
    <b v="0"/>
    <n v="14"/>
    <b v="1"/>
    <s v="music/rock"/>
    <n v="219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0"/>
    <n v="1430604395"/>
    <x v="0"/>
    <b v="0"/>
    <n v="78"/>
    <b v="1"/>
    <s v="music/rock"/>
    <n v="137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0"/>
    <n v="1474469117"/>
    <x v="0"/>
    <b v="0"/>
    <n v="112"/>
    <b v="1"/>
    <s v="music/rock"/>
    <n v="135"/>
    <m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0"/>
    <n v="1468495957"/>
    <x v="0"/>
    <b v="0"/>
    <n v="34"/>
    <b v="1"/>
    <s v="music/rock"/>
    <n v="145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0"/>
    <n v="1427224606"/>
    <x v="0"/>
    <b v="0"/>
    <n v="19"/>
    <b v="1"/>
    <s v="music/rock"/>
    <n v="109"/>
    <m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0"/>
    <n v="1436369818"/>
    <x v="0"/>
    <b v="0"/>
    <n v="13"/>
    <b v="1"/>
    <s v="music/rock"/>
    <n v="110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0"/>
    <n v="1454298186"/>
    <x v="0"/>
    <b v="0"/>
    <n v="104"/>
    <b v="1"/>
    <s v="music/rock"/>
    <n v="114"/>
    <m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x v="0"/>
    <n v="1467476523"/>
    <x v="0"/>
    <b v="0"/>
    <n v="52"/>
    <b v="1"/>
    <s v="music/rock"/>
    <n v="102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0"/>
    <n v="1484623726"/>
    <x v="0"/>
    <b v="0"/>
    <n v="17"/>
    <b v="1"/>
    <s v="music/rock"/>
    <n v="122"/>
    <m/>
    <x v="4"/>
    <x v="11"/>
  </r>
  <r>
    <n v="1395"/>
    <s v="Quiet Oaks Full Length Album"/>
    <s v="Help Quiet Oaks record their debut album!!!"/>
    <n v="3500"/>
    <n v="3916"/>
    <x v="0"/>
    <s v="US"/>
    <s v="USD"/>
    <n v="1484430481"/>
    <x v="0"/>
    <n v="1481838481"/>
    <x v="0"/>
    <b v="0"/>
    <n v="82"/>
    <b v="1"/>
    <s v="music/rock"/>
    <n v="112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0"/>
    <n v="1421279882"/>
    <x v="0"/>
    <b v="0"/>
    <n v="73"/>
    <b v="1"/>
    <s v="music/rock"/>
    <n v="107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0"/>
    <n v="1475013710"/>
    <x v="0"/>
    <b v="0"/>
    <n v="158"/>
    <b v="1"/>
    <s v="music/rock"/>
    <n v="114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0"/>
    <n v="1465160334"/>
    <x v="0"/>
    <b v="0"/>
    <n v="65"/>
    <b v="1"/>
    <s v="music/rock"/>
    <n v="110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0"/>
    <n v="1410048373"/>
    <x v="0"/>
    <b v="0"/>
    <n v="184"/>
    <b v="1"/>
    <s v="music/rock"/>
    <n v="126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0"/>
    <n v="1462695073"/>
    <x v="0"/>
    <b v="0"/>
    <n v="34"/>
    <b v="1"/>
    <s v="music/rock"/>
    <n v="167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0"/>
    <n v="1367798074"/>
    <x v="0"/>
    <b v="0"/>
    <n v="240"/>
    <b v="1"/>
    <s v="music/rock"/>
    <n v="49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0"/>
    <n v="1425259011"/>
    <x v="0"/>
    <b v="0"/>
    <n v="113"/>
    <b v="1"/>
    <s v="music/rock"/>
    <n v="10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0"/>
    <n v="1372210235"/>
    <x v="0"/>
    <b v="0"/>
    <n v="66"/>
    <b v="1"/>
    <s v="music/rock"/>
    <n v="103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0"/>
    <n v="1422447285"/>
    <x v="0"/>
    <b v="1"/>
    <n v="5"/>
    <b v="0"/>
    <s v="publishing/translations"/>
    <n v="2"/>
    <m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0"/>
    <n v="1414599601"/>
    <x v="0"/>
    <b v="1"/>
    <n v="17"/>
    <b v="0"/>
    <s v="publishing/translations"/>
    <n v="0"/>
    <m/>
    <x v="3"/>
    <x v="22"/>
  </r>
  <r>
    <n v="1406"/>
    <s v="Man Down! Translation project"/>
    <s v="The White coat and the battle dress uniform"/>
    <n v="12000"/>
    <n v="15"/>
    <x v="2"/>
    <s v="IT"/>
    <s v="EUR"/>
    <n v="1449914400"/>
    <x v="0"/>
    <n v="1445336607"/>
    <x v="0"/>
    <b v="0"/>
    <n v="3"/>
    <b v="0"/>
    <s v="publishing/translations"/>
    <n v="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0"/>
    <n v="1405687978"/>
    <x v="0"/>
    <b v="0"/>
    <n v="2"/>
    <b v="0"/>
    <s v="publishing/translations"/>
    <n v="1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0"/>
    <n v="1444856156"/>
    <x v="0"/>
    <b v="0"/>
    <n v="6"/>
    <b v="0"/>
    <s v="publishing/translations"/>
    <n v="7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0"/>
    <n v="1414897935"/>
    <x v="0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0"/>
    <n v="1461051520"/>
    <x v="0"/>
    <b v="0"/>
    <n v="1"/>
    <b v="0"/>
    <s v="publishing/translations"/>
    <n v="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0"/>
    <n v="1420766700"/>
    <x v="0"/>
    <b v="0"/>
    <n v="3"/>
    <b v="0"/>
    <s v="publishing/translations"/>
    <n v="0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0"/>
    <n v="1415064699"/>
    <x v="0"/>
    <b v="0"/>
    <n v="13"/>
    <b v="0"/>
    <s v="publishing/translations"/>
    <n v="5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0"/>
    <n v="1450780170"/>
    <x v="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0"/>
    <n v="1480831467"/>
    <x v="0"/>
    <b v="0"/>
    <n v="1"/>
    <b v="0"/>
    <s v="publishing/translations"/>
    <n v="0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0"/>
    <n v="1436285591"/>
    <x v="0"/>
    <b v="0"/>
    <n v="9"/>
    <b v="0"/>
    <s v="publishing/translations"/>
    <n v="18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0"/>
    <n v="1445552019"/>
    <x v="0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0"/>
    <n v="1439696174"/>
    <x v="0"/>
    <b v="0"/>
    <n v="2"/>
    <b v="0"/>
    <s v="publishing/translations"/>
    <n v="1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0"/>
    <n v="1453805834"/>
    <x v="0"/>
    <b v="0"/>
    <n v="1"/>
    <b v="0"/>
    <s v="publishing/translations"/>
    <n v="0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0"/>
    <n v="1473418619"/>
    <x v="0"/>
    <b v="0"/>
    <n v="10"/>
    <b v="0"/>
    <s v="publishing/translations"/>
    <n v="7"/>
    <m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x v="0"/>
    <n v="1464969686"/>
    <x v="0"/>
    <b v="0"/>
    <n v="3"/>
    <b v="0"/>
    <s v="publishing/translations"/>
    <n v="3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0"/>
    <n v="1420840709"/>
    <x v="0"/>
    <b v="0"/>
    <n v="2"/>
    <b v="0"/>
    <s v="publishing/translations"/>
    <n v="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0"/>
    <n v="1471844704"/>
    <x v="0"/>
    <b v="0"/>
    <n v="2"/>
    <b v="0"/>
    <s v="publishing/translations"/>
    <n v="0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0"/>
    <n v="1449045531"/>
    <x v="0"/>
    <b v="0"/>
    <n v="1"/>
    <b v="0"/>
    <s v="publishing/translations"/>
    <n v="0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0"/>
    <n v="1478106802"/>
    <x v="0"/>
    <b v="0"/>
    <n v="14"/>
    <b v="0"/>
    <s v="publishing/translations"/>
    <n v="20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0"/>
    <n v="1427684959"/>
    <x v="0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0"/>
    <n v="1435224120"/>
    <x v="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0"/>
    <n v="1471638385"/>
    <x v="0"/>
    <b v="0"/>
    <n v="4"/>
    <b v="0"/>
    <s v="publishing/translations"/>
    <n v="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0"/>
    <n v="1456996017"/>
    <x v="0"/>
    <b v="0"/>
    <n v="3"/>
    <b v="0"/>
    <s v="publishing/translations"/>
    <n v="5"/>
    <m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0"/>
    <n v="1426037242"/>
    <x v="0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0"/>
    <n v="1416339088"/>
    <x v="0"/>
    <b v="0"/>
    <n v="5"/>
    <b v="0"/>
    <s v="publishing/translations"/>
    <n v="8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0"/>
    <n v="1445922216"/>
    <x v="0"/>
    <b v="0"/>
    <n v="47"/>
    <b v="0"/>
    <s v="publishing/translations"/>
    <n v="3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0"/>
    <n v="1434825828"/>
    <x v="0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0"/>
    <n v="1477839675"/>
    <x v="0"/>
    <b v="0"/>
    <n v="10"/>
    <b v="0"/>
    <s v="publishing/translations"/>
    <n v="7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0"/>
    <n v="1431973478"/>
    <x v="0"/>
    <b v="0"/>
    <n v="11"/>
    <b v="0"/>
    <s v="publishing/translations"/>
    <n v="10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0"/>
    <n v="1441997020"/>
    <x v="0"/>
    <b v="0"/>
    <n v="2"/>
    <b v="0"/>
    <s v="publishing/translations"/>
    <n v="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0"/>
    <n v="1453451057"/>
    <x v="0"/>
    <b v="0"/>
    <n v="2"/>
    <b v="0"/>
    <s v="publishing/translations"/>
    <n v="1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0"/>
    <n v="1402058739"/>
    <x v="0"/>
    <b v="0"/>
    <n v="22"/>
    <b v="0"/>
    <s v="publishing/translations"/>
    <n v="27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0"/>
    <n v="1459198499"/>
    <x v="0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0"/>
    <n v="1423166101"/>
    <x v="0"/>
    <b v="0"/>
    <n v="6"/>
    <b v="0"/>
    <s v="publishing/translations"/>
    <n v="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0"/>
    <n v="1461693463"/>
    <x v="0"/>
    <b v="0"/>
    <n v="1"/>
    <b v="0"/>
    <s v="publishing/translations"/>
    <n v="0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0"/>
    <n v="1436811769"/>
    <x v="0"/>
    <b v="0"/>
    <n v="3"/>
    <b v="0"/>
    <s v="publishing/translations"/>
    <n v="1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0"/>
    <n v="1461598158"/>
    <x v="0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0"/>
    <n v="1480803209"/>
    <x v="0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0"/>
    <n v="1436907462"/>
    <x v="0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0"/>
    <n v="1431694855"/>
    <x v="0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0"/>
    <n v="1459507478"/>
    <x v="0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x v="0"/>
    <n v="1465407134"/>
    <x v="0"/>
    <b v="0"/>
    <n v="3"/>
    <b v="0"/>
    <s v="publishing/translations"/>
    <n v="0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0"/>
    <n v="1429655318"/>
    <x v="0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0"/>
    <n v="1427138905"/>
    <x v="0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0"/>
    <n v="1453349197"/>
    <x v="0"/>
    <b v="0"/>
    <n v="1"/>
    <b v="0"/>
    <s v="publishing/translations"/>
    <n v="0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0"/>
    <n v="1413759659"/>
    <x v="0"/>
    <b v="0"/>
    <n v="2"/>
    <b v="0"/>
    <s v="publishing/translations"/>
    <n v="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0"/>
    <n v="1403974363"/>
    <x v="0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0"/>
    <n v="1488386547"/>
    <x v="0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0"/>
    <n v="1459716480"/>
    <x v="0"/>
    <b v="0"/>
    <n v="1"/>
    <b v="0"/>
    <s v="publishing/translations"/>
    <n v="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0"/>
    <n v="1405181320"/>
    <x v="0"/>
    <b v="0"/>
    <n v="7"/>
    <b v="0"/>
    <s v="publishing/translations"/>
    <n v="11"/>
    <m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x v="0"/>
    <n v="1480867365"/>
    <x v="0"/>
    <b v="0"/>
    <n v="3"/>
    <b v="0"/>
    <s v="publishing/translations"/>
    <n v="3"/>
    <m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0"/>
    <n v="1444685444"/>
    <x v="0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0"/>
    <n v="1405097760"/>
    <x v="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0"/>
    <n v="1446612896"/>
    <x v="0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0"/>
    <n v="1412371898"/>
    <x v="0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0"/>
    <n v="1410967754"/>
    <x v="0"/>
    <b v="1"/>
    <n v="340"/>
    <b v="1"/>
    <s v="publishing/radio &amp; podcasts"/>
    <n v="101"/>
    <m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0"/>
    <n v="1363017271"/>
    <x v="0"/>
    <b v="1"/>
    <n v="150"/>
    <b v="1"/>
    <s v="publishing/radio &amp; podcasts"/>
    <n v="109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0"/>
    <n v="1361483538"/>
    <x v="0"/>
    <b v="1"/>
    <n v="25"/>
    <b v="1"/>
    <s v="publishing/radio &amp; podcasts"/>
    <n v="148"/>
    <m/>
    <x v="3"/>
    <x v="23"/>
  </r>
  <r>
    <n v="1464"/>
    <s v="Science Studio"/>
    <s v="The Best Science Media on the Web"/>
    <n v="5000"/>
    <n v="8160"/>
    <x v="0"/>
    <s v="US"/>
    <s v="USD"/>
    <n v="1361029958"/>
    <x v="0"/>
    <n v="1358437958"/>
    <x v="0"/>
    <b v="1"/>
    <n v="234"/>
    <b v="1"/>
    <s v="publishing/radio &amp; podcasts"/>
    <n v="163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0"/>
    <n v="1329759452"/>
    <x v="0"/>
    <b v="1"/>
    <n v="2602"/>
    <b v="1"/>
    <s v="publishing/radio &amp; podcasts"/>
    <n v="456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0"/>
    <n v="1449029266"/>
    <x v="0"/>
    <b v="1"/>
    <n v="248"/>
    <b v="1"/>
    <s v="publishing/radio &amp; podcasts"/>
    <n v="108"/>
    <m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x v="0"/>
    <n v="1327518885"/>
    <x v="0"/>
    <b v="1"/>
    <n v="600"/>
    <b v="1"/>
    <s v="publishing/radio &amp; podcasts"/>
    <n v="115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0"/>
    <n v="1302654049"/>
    <x v="0"/>
    <b v="1"/>
    <n v="293"/>
    <b v="1"/>
    <s v="publishing/radio &amp; podcasts"/>
    <n v="102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0"/>
    <n v="1358346109"/>
    <x v="0"/>
    <b v="1"/>
    <n v="321"/>
    <b v="1"/>
    <s v="publishing/radio &amp; podcasts"/>
    <n v="108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0"/>
    <n v="1354909863"/>
    <x v="0"/>
    <b v="1"/>
    <n v="81"/>
    <b v="1"/>
    <s v="publishing/radio &amp; podcasts"/>
    <n v="125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0"/>
    <n v="1426028334"/>
    <x v="0"/>
    <b v="1"/>
    <n v="343"/>
    <b v="1"/>
    <s v="publishing/radio &amp; podcasts"/>
    <n v="104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0"/>
    <n v="1379336503"/>
    <x v="0"/>
    <b v="1"/>
    <n v="336"/>
    <b v="1"/>
    <s v="publishing/radio &amp; podcasts"/>
    <n v="139"/>
    <m/>
    <x v="3"/>
    <x v="23"/>
  </r>
  <r>
    <n v="1473"/>
    <s v="ONE LOVES ONLY FORM"/>
    <s v="Public Radio Project"/>
    <n v="1500"/>
    <n v="1807.74"/>
    <x v="0"/>
    <s v="US"/>
    <s v="USD"/>
    <n v="1330644639"/>
    <x v="0"/>
    <n v="1328052639"/>
    <x v="0"/>
    <b v="1"/>
    <n v="47"/>
    <b v="1"/>
    <s v="publishing/radio &amp; podcasts"/>
    <n v="12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0"/>
    <n v="1376501292"/>
    <x v="0"/>
    <b v="1"/>
    <n v="76"/>
    <b v="1"/>
    <s v="publishing/radio &amp; podcasts"/>
    <n v="112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0"/>
    <n v="1416244863"/>
    <x v="0"/>
    <b v="1"/>
    <n v="441"/>
    <b v="1"/>
    <s v="publishing/radio &amp; podcasts"/>
    <n v="189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0"/>
    <n v="1313024422"/>
    <x v="0"/>
    <b v="1"/>
    <n v="916"/>
    <b v="1"/>
    <s v="publishing/radio &amp; podcasts"/>
    <n v="662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0"/>
    <n v="1319467604"/>
    <x v="0"/>
    <b v="1"/>
    <n v="369"/>
    <b v="1"/>
    <s v="publishing/radio &amp; podcasts"/>
    <n v="11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0"/>
    <n v="1367355313"/>
    <x v="0"/>
    <b v="1"/>
    <n v="20242"/>
    <b v="1"/>
    <s v="publishing/radio &amp; podcasts"/>
    <n v="118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0"/>
    <n v="1398448389"/>
    <x v="0"/>
    <b v="1"/>
    <n v="71"/>
    <b v="1"/>
    <s v="publishing/radio &amp; podcasts"/>
    <n v="137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0"/>
    <n v="1373408699"/>
    <x v="0"/>
    <b v="1"/>
    <n v="635"/>
    <b v="1"/>
    <s v="publishing/radio &amp; podcasts"/>
    <n v="117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0"/>
    <n v="1380838145"/>
    <x v="0"/>
    <b v="0"/>
    <n v="6"/>
    <b v="0"/>
    <s v="publishing/fiction"/>
    <n v="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0"/>
    <n v="1345062936"/>
    <x v="0"/>
    <b v="0"/>
    <n v="1"/>
    <b v="0"/>
    <s v="publishing/fiction"/>
    <n v="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0"/>
    <n v="1467002275"/>
    <x v="0"/>
    <b v="0"/>
    <n v="2"/>
    <b v="0"/>
    <s v="publishing/fiction"/>
    <n v="1"/>
    <m/>
    <x v="3"/>
    <x v="10"/>
  </r>
  <r>
    <n v="1484"/>
    <s v="a book called filtered down thru the stars"/>
    <s v="The mussings of an old wizard"/>
    <n v="2000"/>
    <n v="0"/>
    <x v="2"/>
    <s v="US"/>
    <s v="USD"/>
    <n v="1342882260"/>
    <x v="0"/>
    <n v="1337834963"/>
    <x v="0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0"/>
    <n v="1430939173"/>
    <x v="0"/>
    <b v="0"/>
    <n v="3"/>
    <b v="0"/>
    <s v="publishing/fiction"/>
    <n v="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0"/>
    <n v="1422417761"/>
    <x v="0"/>
    <b v="0"/>
    <n v="3"/>
    <b v="0"/>
    <s v="publishing/fiction"/>
    <n v="0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0"/>
    <n v="1467583271"/>
    <x v="0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0"/>
    <n v="1386336660"/>
    <x v="0"/>
    <b v="0"/>
    <n v="6"/>
    <b v="0"/>
    <s v="publishing/fiction"/>
    <n v="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0"/>
    <n v="1350398452"/>
    <x v="0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0"/>
    <n v="1378214874"/>
    <x v="0"/>
    <b v="0"/>
    <n v="19"/>
    <b v="0"/>
    <s v="publishing/fiction"/>
    <n v="31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0"/>
    <n v="1418922443"/>
    <x v="0"/>
    <b v="0"/>
    <n v="1"/>
    <b v="0"/>
    <s v="publishing/fiction"/>
    <n v="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0"/>
    <n v="1305839646"/>
    <x v="0"/>
    <b v="0"/>
    <n v="2"/>
    <b v="0"/>
    <s v="publishing/fiction"/>
    <n v="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0"/>
    <n v="1368823675"/>
    <x v="0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0"/>
    <n v="1425489613"/>
    <x v="0"/>
    <b v="0"/>
    <n v="11"/>
    <b v="0"/>
    <s v="publishing/fiction"/>
    <n v="9"/>
    <m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0"/>
    <n v="1311879431"/>
    <x v="0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0"/>
    <n v="1405682659"/>
    <x v="0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0"/>
    <n v="1371655522"/>
    <x v="0"/>
    <b v="0"/>
    <n v="1"/>
    <b v="0"/>
    <s v="publishing/fiction"/>
    <n v="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0"/>
    <n v="1405899378"/>
    <x v="0"/>
    <b v="0"/>
    <n v="3"/>
    <b v="0"/>
    <s v="publishing/fiction"/>
    <n v="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0"/>
    <n v="1465171833"/>
    <x v="0"/>
    <b v="0"/>
    <n v="1"/>
    <b v="0"/>
    <s v="publishing/fiction"/>
    <n v="0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0"/>
    <n v="1364852557"/>
    <x v="0"/>
    <b v="0"/>
    <n v="15"/>
    <b v="0"/>
    <s v="publishing/fiction"/>
    <n v="25"/>
    <m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0"/>
    <n v="1433772023"/>
    <x v="0"/>
    <b v="1"/>
    <n v="885"/>
    <b v="1"/>
    <s v="photography/photobooks"/>
    <n v="166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0"/>
    <n v="1456491680"/>
    <x v="0"/>
    <b v="1"/>
    <n v="329"/>
    <b v="1"/>
    <s v="photography/photobooks"/>
    <n v="101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0"/>
    <n v="1472026801"/>
    <x v="0"/>
    <b v="1"/>
    <n v="71"/>
    <b v="1"/>
    <s v="photography/photobooks"/>
    <n v="108"/>
    <m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0"/>
    <n v="1399996024"/>
    <x v="0"/>
    <b v="1"/>
    <n v="269"/>
    <b v="1"/>
    <s v="photography/photobooks"/>
    <n v="27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0"/>
    <n v="1455446303"/>
    <x v="0"/>
    <b v="1"/>
    <n v="345"/>
    <b v="1"/>
    <s v="photography/photobooks"/>
    <n v="104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0"/>
    <n v="1403635904"/>
    <x v="0"/>
    <b v="1"/>
    <n v="43"/>
    <b v="1"/>
    <s v="photography/photobooks"/>
    <n v="11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0"/>
    <n v="1268822909"/>
    <x v="0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0"/>
    <n v="1401201881"/>
    <x v="0"/>
    <b v="1"/>
    <n v="211"/>
    <b v="1"/>
    <s v="photography/photobooks"/>
    <n v="111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0"/>
    <n v="1484570885"/>
    <x v="0"/>
    <b v="1"/>
    <n v="196"/>
    <b v="1"/>
    <s v="photography/photobooks"/>
    <n v="12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0"/>
    <n v="1403169278"/>
    <x v="0"/>
    <b v="1"/>
    <n v="405"/>
    <b v="1"/>
    <s v="photography/photobooks"/>
    <n v="1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0"/>
    <n v="1445263204"/>
    <x v="0"/>
    <b v="1"/>
    <n v="206"/>
    <b v="1"/>
    <s v="photography/photobooks"/>
    <n v="11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0"/>
    <n v="1483719939"/>
    <x v="0"/>
    <b v="1"/>
    <n v="335"/>
    <b v="1"/>
    <s v="photography/photobooks"/>
    <n v="559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0"/>
    <n v="1402931866"/>
    <x v="0"/>
    <b v="1"/>
    <n v="215"/>
    <b v="1"/>
    <s v="photography/photobooks"/>
    <n v="150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0"/>
    <n v="1439907640"/>
    <x v="0"/>
    <b v="1"/>
    <n v="176"/>
    <b v="1"/>
    <s v="photography/photobooks"/>
    <n v="10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0"/>
    <n v="1455516297"/>
    <x v="0"/>
    <b v="1"/>
    <n v="555"/>
    <b v="1"/>
    <s v="photography/photobooks"/>
    <n v="157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0"/>
    <n v="1473160292"/>
    <x v="0"/>
    <b v="1"/>
    <n v="116"/>
    <b v="1"/>
    <s v="photography/photobooks"/>
    <n v="109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0"/>
    <n v="1415194553"/>
    <x v="0"/>
    <b v="1"/>
    <n v="615"/>
    <b v="1"/>
    <s v="photography/photobooks"/>
    <n v="162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0"/>
    <n v="1398973252"/>
    <x v="0"/>
    <b v="1"/>
    <n v="236"/>
    <b v="1"/>
    <s v="photography/photobooks"/>
    <n v="20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0"/>
    <n v="1400867283"/>
    <x v="0"/>
    <b v="1"/>
    <n v="145"/>
    <b v="1"/>
    <s v="photography/photobooks"/>
    <n v="103"/>
    <m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x v="0"/>
    <n v="1415824513"/>
    <x v="0"/>
    <b v="1"/>
    <n v="167"/>
    <b v="1"/>
    <s v="photography/photobooks"/>
    <n v="10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0"/>
    <n v="1462248091"/>
    <x v="0"/>
    <b v="1"/>
    <n v="235"/>
    <b v="1"/>
    <s v="photography/photobooks"/>
    <n v="107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0"/>
    <n v="1410983739"/>
    <x v="0"/>
    <b v="1"/>
    <n v="452"/>
    <b v="1"/>
    <s v="photography/photobooks"/>
    <n v="139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0"/>
    <n v="1416592916"/>
    <x v="0"/>
    <b v="1"/>
    <n v="241"/>
    <b v="1"/>
    <s v="photography/photobooks"/>
    <n v="1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0"/>
    <n v="1485000090"/>
    <x v="0"/>
    <b v="1"/>
    <n v="28"/>
    <b v="1"/>
    <s v="photography/photobooks"/>
    <n v="20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0"/>
    <n v="1468947138"/>
    <x v="0"/>
    <b v="1"/>
    <n v="140"/>
    <b v="1"/>
    <s v="photography/photobooks"/>
    <n v="174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0"/>
    <n v="1448951847"/>
    <x v="0"/>
    <b v="1"/>
    <n v="280"/>
    <b v="1"/>
    <s v="photography/photobooks"/>
    <n v="120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0"/>
    <n v="1487082286"/>
    <x v="0"/>
    <b v="1"/>
    <n v="70"/>
    <b v="1"/>
    <s v="photography/photobooks"/>
    <n v="110"/>
    <m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0"/>
    <n v="1483292122"/>
    <x v="0"/>
    <b v="1"/>
    <n v="160"/>
    <b v="1"/>
    <s v="photography/photobooks"/>
    <n v="282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0"/>
    <n v="1424185520"/>
    <x v="0"/>
    <b v="1"/>
    <n v="141"/>
    <b v="1"/>
    <s v="photography/photobooks"/>
    <n v="101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0"/>
    <n v="1443464695"/>
    <x v="0"/>
    <b v="1"/>
    <n v="874"/>
    <b v="1"/>
    <s v="photography/photobooks"/>
    <n v="135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0"/>
    <n v="1414610126"/>
    <x v="0"/>
    <b v="1"/>
    <n v="73"/>
    <b v="1"/>
    <s v="photography/photobooks"/>
    <n v="176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0"/>
    <n v="1453461865"/>
    <x v="0"/>
    <b v="1"/>
    <n v="294"/>
    <b v="1"/>
    <s v="photography/photobooks"/>
    <n v="48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0"/>
    <n v="1457913777"/>
    <x v="0"/>
    <b v="1"/>
    <n v="740"/>
    <b v="1"/>
    <s v="photography/photobooks"/>
    <n v="145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0"/>
    <n v="1438791062"/>
    <x v="0"/>
    <b v="1"/>
    <n v="369"/>
    <b v="1"/>
    <s v="photography/photobooks"/>
    <n v="418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0"/>
    <n v="1461527631"/>
    <x v="0"/>
    <b v="1"/>
    <n v="110"/>
    <b v="1"/>
    <s v="photography/photobooks"/>
    <n v="132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0"/>
    <n v="1438110910"/>
    <x v="0"/>
    <b v="1"/>
    <n v="455"/>
    <b v="1"/>
    <s v="photography/photobooks"/>
    <n v="250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0"/>
    <n v="1467358427"/>
    <x v="0"/>
    <b v="1"/>
    <n v="224"/>
    <b v="1"/>
    <s v="photography/photobooks"/>
    <n v="180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0"/>
    <n v="1418064370"/>
    <x v="0"/>
    <b v="1"/>
    <n v="46"/>
    <b v="1"/>
    <s v="photography/photobooks"/>
    <n v="103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0"/>
    <n v="1480629819"/>
    <x v="0"/>
    <b v="0"/>
    <n v="284"/>
    <b v="1"/>
    <s v="photography/photobooks"/>
    <n v="136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0"/>
    <n v="1414368616"/>
    <x v="0"/>
    <b v="1"/>
    <n v="98"/>
    <b v="1"/>
    <s v="photography/photobooks"/>
    <n v="11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0"/>
    <n v="1417453538"/>
    <x v="0"/>
    <b v="0"/>
    <n v="2"/>
    <b v="0"/>
    <s v="photography/nature"/>
    <n v="0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0"/>
    <n v="1434412500"/>
    <x v="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0"/>
    <n v="1414066434"/>
    <x v="0"/>
    <b v="0"/>
    <n v="1"/>
    <b v="0"/>
    <s v="photography/nature"/>
    <n v="0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0"/>
    <n v="1424222024"/>
    <x v="0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0"/>
    <n v="1422393234"/>
    <x v="0"/>
    <b v="0"/>
    <n v="1"/>
    <b v="0"/>
    <s v="photography/nature"/>
    <n v="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0"/>
    <n v="1405746399"/>
    <x v="0"/>
    <b v="0"/>
    <n v="11"/>
    <b v="0"/>
    <s v="photography/nature"/>
    <n v="2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0"/>
    <n v="1487240082"/>
    <x v="0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0"/>
    <n v="1444425020"/>
    <x v="0"/>
    <b v="0"/>
    <n v="1"/>
    <b v="0"/>
    <s v="photography/nature"/>
    <n v="9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0"/>
    <n v="1443928559"/>
    <x v="0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0"/>
    <n v="1460458034"/>
    <x v="0"/>
    <b v="0"/>
    <n v="7"/>
    <b v="0"/>
    <s v="photography/nature"/>
    <n v="13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0"/>
    <n v="1430164039"/>
    <x v="0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0"/>
    <n v="1410366708"/>
    <x v="0"/>
    <b v="0"/>
    <n v="16"/>
    <b v="0"/>
    <s v="photography/nature"/>
    <n v="49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0"/>
    <n v="1438584447"/>
    <x v="0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0"/>
    <n v="1435903390"/>
    <x v="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0"/>
    <n v="1440513832"/>
    <x v="0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0"/>
    <n v="1465011624"/>
    <x v="0"/>
    <b v="0"/>
    <n v="12"/>
    <b v="0"/>
    <s v="photography/nature"/>
    <n v="45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0"/>
    <n v="1408549233"/>
    <x v="0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0"/>
    <n v="1435656759"/>
    <x v="0"/>
    <b v="0"/>
    <n v="3"/>
    <b v="0"/>
    <s v="photography/nature"/>
    <n v="5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0"/>
    <n v="1428974199"/>
    <x v="0"/>
    <b v="0"/>
    <n v="1"/>
    <b v="0"/>
    <s v="photography/nature"/>
    <n v="0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0"/>
    <n v="1414110593"/>
    <x v="0"/>
    <b v="0"/>
    <n v="4"/>
    <b v="0"/>
    <s v="photography/nature"/>
    <n v="4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0"/>
    <n v="1381194003"/>
    <x v="0"/>
    <b v="0"/>
    <n v="1"/>
    <b v="0"/>
    <s v="publishing/art books"/>
    <n v="1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0"/>
    <n v="1253712916"/>
    <x v="0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0"/>
    <n v="1389635351"/>
    <x v="0"/>
    <b v="0"/>
    <n v="2"/>
    <b v="0"/>
    <s v="publishing/art books"/>
    <n v="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0"/>
    <n v="1430124509"/>
    <x v="0"/>
    <b v="0"/>
    <n v="1"/>
    <b v="0"/>
    <s v="publishing/art books"/>
    <n v="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0"/>
    <n v="1304962261"/>
    <x v="0"/>
    <b v="0"/>
    <n v="1"/>
    <b v="0"/>
    <s v="publishing/art books"/>
    <n v="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0"/>
    <n v="1467151204"/>
    <x v="0"/>
    <b v="0"/>
    <n v="59"/>
    <b v="0"/>
    <s v="publishing/art books"/>
    <n v="21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0"/>
    <n v="1391293745"/>
    <x v="0"/>
    <b v="0"/>
    <n v="13"/>
    <b v="0"/>
    <s v="publishing/art books"/>
    <n v="4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0"/>
    <n v="1416360585"/>
    <x v="0"/>
    <b v="0"/>
    <n v="22"/>
    <b v="0"/>
    <s v="publishing/art books"/>
    <n v="14"/>
    <m/>
    <x v="3"/>
    <x v="25"/>
  </r>
  <r>
    <n v="1569"/>
    <s v="to be removed (Canceled)"/>
    <s v="to be removed"/>
    <n v="30000"/>
    <n v="0"/>
    <x v="1"/>
    <s v="US"/>
    <s v="USD"/>
    <n v="1369498714"/>
    <x v="0"/>
    <n v="1366906714"/>
    <x v="0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0"/>
    <n v="1457551882"/>
    <x v="0"/>
    <b v="0"/>
    <n v="52"/>
    <b v="0"/>
    <s v="publishing/art books"/>
    <n v="41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0"/>
    <n v="1432146483"/>
    <x v="0"/>
    <b v="0"/>
    <n v="4"/>
    <b v="0"/>
    <s v="publishing/art books"/>
    <n v="1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0"/>
    <n v="1454546859"/>
    <x v="0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0"/>
    <n v="1487548802"/>
    <x v="0"/>
    <b v="0"/>
    <n v="3"/>
    <b v="0"/>
    <s v="publishing/art books"/>
    <n v="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0"/>
    <n v="1421187329"/>
    <x v="0"/>
    <b v="0"/>
    <n v="6"/>
    <b v="0"/>
    <s v="publishing/art books"/>
    <n v="5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0"/>
    <n v="1402317296"/>
    <x v="0"/>
    <b v="0"/>
    <n v="35"/>
    <b v="0"/>
    <s v="publishing/art books"/>
    <n v="23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0"/>
    <n v="1431810368"/>
    <x v="0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0"/>
    <n v="1337977248"/>
    <x v="0"/>
    <b v="0"/>
    <n v="2"/>
    <b v="0"/>
    <s v="publishing/art books"/>
    <n v="1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0"/>
    <n v="1281317691"/>
    <x v="0"/>
    <b v="0"/>
    <n v="4"/>
    <b v="0"/>
    <s v="publishing/art books"/>
    <n v="11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0"/>
    <n v="1374882891"/>
    <x v="0"/>
    <b v="0"/>
    <n v="2"/>
    <b v="0"/>
    <s v="publishing/art books"/>
    <n v="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0"/>
    <n v="1332378726"/>
    <x v="0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0"/>
    <n v="1447757190"/>
    <x v="0"/>
    <b v="0"/>
    <n v="1"/>
    <b v="0"/>
    <s v="photography/places"/>
    <n v="1"/>
    <m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x v="0"/>
    <n v="1440961053"/>
    <x v="0"/>
    <b v="0"/>
    <n v="3"/>
    <b v="0"/>
    <s v="photography/places"/>
    <n v="9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0"/>
    <n v="1409089391"/>
    <x v="0"/>
    <b v="0"/>
    <n v="1"/>
    <b v="0"/>
    <s v="photography/places"/>
    <n v="0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0"/>
    <n v="1400600101"/>
    <x v="0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0"/>
    <n v="1480800568"/>
    <x v="0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x v="0"/>
    <n v="1425609022"/>
    <x v="0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0"/>
    <n v="1415918965"/>
    <x v="0"/>
    <b v="0"/>
    <n v="1"/>
    <b v="0"/>
    <s v="photography/places"/>
    <n v="0"/>
    <m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x v="0"/>
    <n v="1420091999"/>
    <x v="0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0"/>
    <n v="1441841886"/>
    <x v="0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s v="IT"/>
    <s v="EUR"/>
    <n v="1443040464"/>
    <x v="0"/>
    <n v="1440448464"/>
    <x v="0"/>
    <b v="0"/>
    <n v="2"/>
    <b v="0"/>
    <s v="photography/places"/>
    <n v="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0"/>
    <n v="1457112341"/>
    <x v="0"/>
    <b v="0"/>
    <n v="92"/>
    <b v="0"/>
    <s v="photography/places"/>
    <n v="29"/>
    <m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0"/>
    <n v="1423619085"/>
    <x v="0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0"/>
    <n v="1422562655"/>
    <x v="0"/>
    <b v="0"/>
    <n v="3"/>
    <b v="0"/>
    <s v="photography/places"/>
    <n v="0"/>
    <m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0"/>
    <n v="1458147982"/>
    <x v="0"/>
    <b v="0"/>
    <n v="10"/>
    <b v="0"/>
    <s v="photography/places"/>
    <n v="21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0"/>
    <n v="1400634728"/>
    <x v="0"/>
    <b v="0"/>
    <n v="7"/>
    <b v="0"/>
    <s v="photography/places"/>
    <n v="0"/>
    <m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0"/>
    <n v="1414577969"/>
    <x v="0"/>
    <b v="0"/>
    <n v="3"/>
    <b v="0"/>
    <s v="photography/places"/>
    <n v="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0"/>
    <n v="1471768197"/>
    <x v="0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0"/>
    <n v="1432742458"/>
    <x v="0"/>
    <b v="0"/>
    <n v="1"/>
    <b v="0"/>
    <s v="photography/places"/>
    <n v="0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0"/>
    <n v="1457528176"/>
    <x v="0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0"/>
    <n v="1401585752"/>
    <x v="0"/>
    <b v="0"/>
    <n v="9"/>
    <b v="0"/>
    <s v="photography/places"/>
    <n v="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0"/>
    <n v="1301969633"/>
    <x v="0"/>
    <b v="0"/>
    <n v="56"/>
    <b v="1"/>
    <s v="music/rock"/>
    <n v="108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0"/>
    <n v="1314947317"/>
    <x v="0"/>
    <b v="0"/>
    <n v="32"/>
    <b v="1"/>
    <s v="music/rock"/>
    <n v="100"/>
    <m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0"/>
    <n v="1322539459"/>
    <x v="0"/>
    <b v="0"/>
    <n v="30"/>
    <b v="1"/>
    <s v="music/rock"/>
    <n v="100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0"/>
    <n v="1328559435"/>
    <x v="0"/>
    <b v="0"/>
    <n v="70"/>
    <b v="1"/>
    <s v="music/rock"/>
    <n v="122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0"/>
    <n v="1311380313"/>
    <x v="0"/>
    <b v="0"/>
    <n v="44"/>
    <b v="1"/>
    <s v="music/rock"/>
    <n v="101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0"/>
    <n v="1293158438"/>
    <x v="0"/>
    <b v="0"/>
    <n v="92"/>
    <b v="1"/>
    <s v="music/rock"/>
    <n v="101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0"/>
    <n v="1337887451"/>
    <x v="0"/>
    <b v="0"/>
    <n v="205"/>
    <b v="1"/>
    <s v="music/rock"/>
    <n v="145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0"/>
    <n v="1385754986"/>
    <x v="0"/>
    <b v="0"/>
    <n v="23"/>
    <b v="1"/>
    <s v="music/rock"/>
    <n v="101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0"/>
    <n v="1315612909"/>
    <x v="0"/>
    <b v="0"/>
    <n v="4"/>
    <b v="1"/>
    <s v="music/rock"/>
    <n v="118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0"/>
    <n v="1353017510"/>
    <x v="0"/>
    <b v="0"/>
    <n v="112"/>
    <b v="1"/>
    <s v="music/rock"/>
    <n v="272"/>
    <m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x v="0"/>
    <n v="1368576032"/>
    <x v="0"/>
    <b v="0"/>
    <n v="27"/>
    <b v="1"/>
    <s v="music/rock"/>
    <n v="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0"/>
    <n v="1354568384"/>
    <x v="0"/>
    <b v="0"/>
    <n v="11"/>
    <b v="1"/>
    <s v="music/rock"/>
    <n v="110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0"/>
    <n v="1340329202"/>
    <x v="0"/>
    <b v="0"/>
    <n v="26"/>
    <b v="1"/>
    <s v="music/rock"/>
    <n v="102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0"/>
    <n v="1401924769"/>
    <x v="0"/>
    <b v="0"/>
    <n v="77"/>
    <b v="1"/>
    <s v="music/rock"/>
    <n v="103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0"/>
    <n v="1319850796"/>
    <x v="0"/>
    <b v="0"/>
    <n v="136"/>
    <b v="1"/>
    <s v="music/rock"/>
    <n v="114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0"/>
    <n v="1350061821"/>
    <x v="0"/>
    <b v="0"/>
    <n v="157"/>
    <b v="1"/>
    <s v="music/rock"/>
    <n v="104"/>
    <m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0"/>
    <n v="1380470188"/>
    <x v="0"/>
    <b v="0"/>
    <n v="158"/>
    <b v="1"/>
    <s v="music/rock"/>
    <n v="146"/>
    <m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0"/>
    <n v="1359301335"/>
    <x v="0"/>
    <b v="0"/>
    <n v="27"/>
    <b v="1"/>
    <s v="music/rock"/>
    <n v="10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0"/>
    <n v="1408940886"/>
    <x v="0"/>
    <b v="0"/>
    <n v="23"/>
    <b v="1"/>
    <s v="music/rock"/>
    <n v="133"/>
    <m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0"/>
    <n v="1361002140"/>
    <x v="0"/>
    <b v="0"/>
    <n v="17"/>
    <b v="1"/>
    <s v="music/rock"/>
    <n v="113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0"/>
    <n v="1333550015"/>
    <x v="0"/>
    <b v="0"/>
    <n v="37"/>
    <b v="1"/>
    <s v="music/rock"/>
    <n v="121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0"/>
    <n v="1415343874"/>
    <x v="0"/>
    <b v="0"/>
    <n v="65"/>
    <b v="1"/>
    <s v="music/rock"/>
    <n v="10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0"/>
    <n v="1372437089"/>
    <x v="0"/>
    <b v="0"/>
    <n v="18"/>
    <b v="1"/>
    <s v="music/rock"/>
    <n v="101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0"/>
    <n v="1354265335"/>
    <x v="0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0"/>
    <n v="1344962853"/>
    <x v="0"/>
    <b v="0"/>
    <n v="104"/>
    <b v="1"/>
    <s v="music/rock"/>
    <n v="155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0"/>
    <n v="1383337267"/>
    <x v="0"/>
    <b v="0"/>
    <n v="108"/>
    <b v="1"/>
    <s v="music/rock"/>
    <n v="1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0"/>
    <n v="1351011489"/>
    <x v="0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0"/>
    <n v="1400175682"/>
    <x v="0"/>
    <b v="0"/>
    <n v="88"/>
    <b v="1"/>
    <s v="music/rock"/>
    <n v="101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0"/>
    <n v="1389041333"/>
    <x v="0"/>
    <b v="0"/>
    <n v="82"/>
    <b v="1"/>
    <s v="music/rock"/>
    <n v="104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0"/>
    <n v="1328040375"/>
    <x v="0"/>
    <b v="0"/>
    <n v="126"/>
    <b v="1"/>
    <s v="music/rock"/>
    <n v="26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0"/>
    <n v="1347482261"/>
    <x v="0"/>
    <b v="0"/>
    <n v="133"/>
    <b v="1"/>
    <s v="music/rock"/>
    <n v="156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0"/>
    <n v="1311667854"/>
    <x v="0"/>
    <b v="0"/>
    <n v="47"/>
    <b v="1"/>
    <s v="music/rock"/>
    <n v="102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0"/>
    <n v="1324329156"/>
    <x v="0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0"/>
    <n v="1303706001"/>
    <x v="0"/>
    <b v="0"/>
    <n v="32"/>
    <b v="1"/>
    <s v="music/rock"/>
    <n v="101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0"/>
    <n v="1463086261"/>
    <x v="0"/>
    <b v="0"/>
    <n v="37"/>
    <b v="1"/>
    <s v="music/rock"/>
    <n v="125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0"/>
    <n v="1304129088"/>
    <x v="0"/>
    <b v="0"/>
    <n v="87"/>
    <b v="1"/>
    <s v="music/rock"/>
    <n v="104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0"/>
    <n v="1257444140"/>
    <x v="0"/>
    <b v="0"/>
    <n v="15"/>
    <b v="1"/>
    <s v="music/rock"/>
    <n v="104"/>
    <m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x v="0"/>
    <n v="1358180968"/>
    <x v="0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0"/>
    <n v="1328197165"/>
    <x v="0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0"/>
    <n v="1279603955"/>
    <x v="0"/>
    <b v="0"/>
    <n v="17"/>
    <b v="1"/>
    <s v="music/rock"/>
    <n v="170"/>
    <m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0"/>
    <n v="1416406744"/>
    <x v="0"/>
    <b v="0"/>
    <n v="26"/>
    <b v="1"/>
    <s v="music/pop"/>
    <n v="101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0"/>
    <n v="1306283727"/>
    <x v="0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0"/>
    <n v="1345924012"/>
    <x v="0"/>
    <b v="0"/>
    <n v="37"/>
    <b v="1"/>
    <s v="music/pop"/>
    <n v="125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0"/>
    <n v="1348363560"/>
    <x v="0"/>
    <b v="0"/>
    <n v="128"/>
    <b v="1"/>
    <s v="music/pop"/>
    <n v="11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0"/>
    <n v="1378306140"/>
    <x v="0"/>
    <b v="0"/>
    <n v="10"/>
    <b v="1"/>
    <s v="music/pop"/>
    <n v="11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0"/>
    <n v="1405248503"/>
    <x v="0"/>
    <b v="0"/>
    <n v="83"/>
    <b v="1"/>
    <s v="music/pop"/>
    <n v="110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0"/>
    <n v="1336643377"/>
    <x v="0"/>
    <b v="0"/>
    <n v="46"/>
    <b v="1"/>
    <s v="music/pop"/>
    <n v="105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0"/>
    <n v="1298048082"/>
    <x v="0"/>
    <b v="0"/>
    <n v="90"/>
    <b v="1"/>
    <s v="music/pop"/>
    <n v="125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0"/>
    <n v="1396974355"/>
    <x v="0"/>
    <b v="0"/>
    <n v="81"/>
    <b v="1"/>
    <s v="music/pop"/>
    <n v="101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0"/>
    <n v="1378722437"/>
    <x v="0"/>
    <b v="0"/>
    <n v="32"/>
    <b v="1"/>
    <s v="music/pop"/>
    <n v="142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0"/>
    <n v="1300916220"/>
    <x v="0"/>
    <b v="0"/>
    <n v="20"/>
    <b v="1"/>
    <s v="music/pop"/>
    <n v="1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0"/>
    <n v="1382701793"/>
    <x v="0"/>
    <b v="0"/>
    <n v="70"/>
    <b v="1"/>
    <s v="music/pop"/>
    <n v="101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0"/>
    <n v="1300996896"/>
    <x v="0"/>
    <b v="0"/>
    <n v="168"/>
    <b v="1"/>
    <s v="music/pop"/>
    <n v="17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0"/>
    <n v="1332192160"/>
    <x v="0"/>
    <b v="0"/>
    <n v="34"/>
    <b v="1"/>
    <s v="music/pop"/>
    <n v="120"/>
    <m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0"/>
    <n v="1331060420"/>
    <x v="0"/>
    <b v="0"/>
    <n v="48"/>
    <b v="1"/>
    <s v="music/pop"/>
    <n v="143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0"/>
    <n v="1352845052"/>
    <x v="0"/>
    <b v="0"/>
    <n v="48"/>
    <b v="1"/>
    <s v="music/pop"/>
    <n v="10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0"/>
    <n v="1335293168"/>
    <x v="0"/>
    <b v="0"/>
    <n v="221"/>
    <b v="1"/>
    <s v="music/pop"/>
    <n v="105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0"/>
    <n v="1352524767"/>
    <x v="0"/>
    <b v="0"/>
    <n v="107"/>
    <b v="1"/>
    <s v="music/pop"/>
    <n v="13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0"/>
    <n v="1384811721"/>
    <x v="0"/>
    <b v="0"/>
    <n v="45"/>
    <b v="1"/>
    <s v="music/pop"/>
    <n v="11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0"/>
    <n v="1459355950"/>
    <x v="0"/>
    <b v="0"/>
    <n v="36"/>
    <b v="1"/>
    <s v="music/pop"/>
    <n v="125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0"/>
    <n v="1449359831"/>
    <x v="0"/>
    <b v="0"/>
    <n v="101"/>
    <b v="1"/>
    <s v="music/pop"/>
    <n v="103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0"/>
    <n v="1320122736"/>
    <x v="0"/>
    <b v="0"/>
    <n v="62"/>
    <b v="1"/>
    <s v="music/pop"/>
    <n v="103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0"/>
    <n v="1420158707"/>
    <x v="0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0"/>
    <n v="1328033818"/>
    <x v="0"/>
    <b v="0"/>
    <n v="89"/>
    <b v="1"/>
    <s v="music/pop"/>
    <n v="122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0"/>
    <n v="1295624113"/>
    <x v="0"/>
    <b v="0"/>
    <n v="93"/>
    <b v="1"/>
    <s v="music/pop"/>
    <n v="11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0"/>
    <n v="1361858673"/>
    <x v="0"/>
    <b v="0"/>
    <n v="98"/>
    <b v="1"/>
    <s v="music/pop"/>
    <n v="161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0"/>
    <n v="1392169298"/>
    <x v="0"/>
    <b v="0"/>
    <n v="82"/>
    <b v="1"/>
    <s v="music/pop"/>
    <n v="127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0"/>
    <n v="1319859339"/>
    <x v="0"/>
    <b v="0"/>
    <n v="116"/>
    <b v="1"/>
    <s v="music/pop"/>
    <n v="103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0"/>
    <n v="1459545276"/>
    <x v="0"/>
    <b v="0"/>
    <n v="52"/>
    <b v="1"/>
    <s v="music/pop"/>
    <n v="140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0"/>
    <n v="1273961999"/>
    <x v="0"/>
    <b v="0"/>
    <n v="23"/>
    <b v="1"/>
    <s v="music/pop"/>
    <n v="103"/>
    <m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0"/>
    <n v="1467464614"/>
    <x v="0"/>
    <b v="0"/>
    <n v="77"/>
    <b v="1"/>
    <s v="music/pop"/>
    <n v="101"/>
    <m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0"/>
    <n v="1336232730"/>
    <x v="0"/>
    <b v="0"/>
    <n v="49"/>
    <b v="1"/>
    <s v="music/pop"/>
    <n v="11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0"/>
    <n v="1423083892"/>
    <x v="0"/>
    <b v="0"/>
    <n v="59"/>
    <b v="1"/>
    <s v="music/pop"/>
    <n v="12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0"/>
    <n v="1468852306"/>
    <x v="0"/>
    <b v="0"/>
    <n v="113"/>
    <b v="1"/>
    <s v="music/pop"/>
    <n v="202"/>
    <m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0"/>
    <n v="1316194540"/>
    <x v="0"/>
    <b v="0"/>
    <n v="34"/>
    <b v="1"/>
    <s v="music/pop"/>
    <n v="137"/>
    <m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0"/>
    <n v="1330968347"/>
    <x v="0"/>
    <b v="0"/>
    <n v="42"/>
    <b v="1"/>
    <s v="music/pop"/>
    <n v="115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0"/>
    <n v="1455615976"/>
    <x v="0"/>
    <b v="0"/>
    <n v="42"/>
    <b v="1"/>
    <s v="music/pop"/>
    <n v="112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0"/>
    <n v="1390509071"/>
    <x v="0"/>
    <b v="0"/>
    <n v="49"/>
    <b v="1"/>
    <s v="music/pop"/>
    <n v="118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0"/>
    <n v="1309311545"/>
    <x v="0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x v="0"/>
    <n v="1402596667"/>
    <x v="0"/>
    <b v="0"/>
    <n v="25"/>
    <b v="1"/>
    <s v="music/pop"/>
    <n v="118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0"/>
    <n v="1486522484"/>
    <x v="0"/>
    <b v="0"/>
    <n v="884"/>
    <b v="0"/>
    <s v="music/faith"/>
    <n v="101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0"/>
    <n v="1486962460"/>
    <x v="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0"/>
    <n v="1489517138"/>
    <x v="0"/>
    <b v="0"/>
    <n v="10"/>
    <b v="0"/>
    <s v="music/faith"/>
    <n v="22"/>
    <m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0"/>
    <n v="1487360041"/>
    <x v="0"/>
    <b v="0"/>
    <n v="101"/>
    <b v="0"/>
    <s v="music/faith"/>
    <n v="109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0"/>
    <n v="1487743223"/>
    <x v="0"/>
    <b v="0"/>
    <n v="15"/>
    <b v="0"/>
    <s v="music/faith"/>
    <n v="103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0"/>
    <n v="1488140119"/>
    <x v="0"/>
    <b v="0"/>
    <n v="1"/>
    <b v="0"/>
    <s v="music/faith"/>
    <n v="0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0"/>
    <n v="1488935245"/>
    <x v="0"/>
    <b v="0"/>
    <n v="39"/>
    <b v="0"/>
    <s v="music/faith"/>
    <n v="31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0"/>
    <n v="1489150194"/>
    <x v="0"/>
    <b v="0"/>
    <n v="7"/>
    <b v="0"/>
    <s v="music/faith"/>
    <n v="44"/>
    <m/>
    <x v="4"/>
    <x v="28"/>
  </r>
  <r>
    <n v="1689"/>
    <s v="Fly Away"/>
    <s v="Praising the Living God in the second half of life."/>
    <n v="2400"/>
    <n v="2400"/>
    <x v="3"/>
    <s v="US"/>
    <s v="USD"/>
    <n v="1489700230"/>
    <x v="0"/>
    <n v="1487111830"/>
    <x v="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0"/>
    <n v="1488882042"/>
    <x v="0"/>
    <b v="0"/>
    <n v="11"/>
    <b v="0"/>
    <s v="music/faith"/>
    <n v="25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0"/>
    <n v="1488387008"/>
    <x v="0"/>
    <b v="0"/>
    <n v="38"/>
    <b v="0"/>
    <s v="music/faith"/>
    <n v="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0"/>
    <n v="1487734667"/>
    <x v="0"/>
    <b v="0"/>
    <n v="15"/>
    <b v="0"/>
    <s v="music/faith"/>
    <n v="4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0"/>
    <n v="1489097112"/>
    <x v="0"/>
    <b v="0"/>
    <n v="8"/>
    <b v="0"/>
    <s v="music/faith"/>
    <n v="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0"/>
    <n v="1488038674"/>
    <x v="0"/>
    <b v="0"/>
    <n v="1"/>
    <b v="0"/>
    <s v="music/faith"/>
    <n v="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0"/>
    <n v="1488847514"/>
    <x v="0"/>
    <b v="0"/>
    <n v="23"/>
    <b v="0"/>
    <s v="music/faith"/>
    <n v="1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0"/>
    <n v="1488418811"/>
    <x v="0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0"/>
    <n v="1489193248"/>
    <x v="0"/>
    <b v="0"/>
    <n v="22"/>
    <b v="0"/>
    <s v="music/faith"/>
    <n v="20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0"/>
    <n v="1488430760"/>
    <x v="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0"/>
    <n v="1489351445"/>
    <x v="0"/>
    <b v="0"/>
    <n v="4"/>
    <b v="0"/>
    <s v="music/faith"/>
    <n v="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0"/>
    <n v="1488418990"/>
    <x v="0"/>
    <b v="0"/>
    <n v="79"/>
    <b v="0"/>
    <s v="music/faith"/>
    <n v="2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0"/>
    <n v="1418745405"/>
    <x v="0"/>
    <b v="0"/>
    <n v="2"/>
    <b v="0"/>
    <s v="music/faith"/>
    <n v="0"/>
    <m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x v="0"/>
    <n v="1425156750"/>
    <x v="0"/>
    <b v="0"/>
    <n v="1"/>
    <b v="0"/>
    <s v="music/faith"/>
    <n v="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0"/>
    <n v="1435819537"/>
    <x v="0"/>
    <b v="0"/>
    <n v="2"/>
    <b v="0"/>
    <s v="music/faith"/>
    <n v="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0"/>
    <n v="1421464873"/>
    <x v="0"/>
    <b v="0"/>
    <n v="11"/>
    <b v="0"/>
    <s v="music/faith"/>
    <n v="65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0"/>
    <n v="1440807846"/>
    <x v="0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0"/>
    <n v="1435130472"/>
    <x v="0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0"/>
    <n v="1456593495"/>
    <x v="0"/>
    <b v="0"/>
    <n v="9"/>
    <b v="0"/>
    <s v="music/faith"/>
    <n v="10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0"/>
    <n v="1458679706"/>
    <x v="0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0"/>
    <n v="1405949514"/>
    <x v="0"/>
    <b v="0"/>
    <n v="4"/>
    <b v="0"/>
    <s v="music/faith"/>
    <n v="5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0"/>
    <n v="1449151888"/>
    <x v="0"/>
    <b v="0"/>
    <n v="1"/>
    <b v="0"/>
    <s v="music/faith"/>
    <n v="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0"/>
    <n v="1406907034"/>
    <x v="0"/>
    <b v="0"/>
    <n v="2"/>
    <b v="0"/>
    <s v="music/faith"/>
    <n v="1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0"/>
    <n v="1430517353"/>
    <x v="0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0"/>
    <n v="1409944412"/>
    <x v="0"/>
    <b v="0"/>
    <n v="1"/>
    <b v="0"/>
    <s v="music/faith"/>
    <n v="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0"/>
    <n v="1427925761"/>
    <x v="0"/>
    <b v="0"/>
    <n v="17"/>
    <b v="0"/>
    <s v="music/faith"/>
    <n v="8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0"/>
    <n v="1425186785"/>
    <x v="0"/>
    <b v="0"/>
    <n v="2"/>
    <b v="0"/>
    <s v="music/faith"/>
    <n v="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0"/>
    <n v="1477835499"/>
    <x v="0"/>
    <b v="0"/>
    <n v="3"/>
    <b v="0"/>
    <s v="music/faith"/>
    <n v="8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0"/>
    <n v="1459467238"/>
    <x v="0"/>
    <b v="0"/>
    <n v="41"/>
    <b v="0"/>
    <s v="music/faith"/>
    <n v="43"/>
    <m/>
    <x v="4"/>
    <x v="28"/>
  </r>
  <r>
    <n v="1718"/>
    <s v="The Prodigal Son"/>
    <s v="A melody for the galaxy."/>
    <n v="35000"/>
    <n v="75"/>
    <x v="2"/>
    <s v="US"/>
    <s v="USD"/>
    <n v="1463201940"/>
    <x v="0"/>
    <n v="1459435149"/>
    <x v="0"/>
    <b v="0"/>
    <n v="2"/>
    <b v="0"/>
    <s v="music/faith"/>
    <n v="0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0"/>
    <n v="1408366191"/>
    <x v="0"/>
    <b v="0"/>
    <n v="3"/>
    <b v="0"/>
    <s v="music/faith"/>
    <n v="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0"/>
    <n v="1412966871"/>
    <x v="0"/>
    <b v="0"/>
    <n v="8"/>
    <b v="0"/>
    <s v="music/faith"/>
    <n v="6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0"/>
    <n v="1447239863"/>
    <x v="0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0"/>
    <n v="1456441429"/>
    <x v="0"/>
    <b v="0"/>
    <n v="1"/>
    <b v="0"/>
    <s v="music/faith"/>
    <n v="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0"/>
    <n v="1430855315"/>
    <x v="0"/>
    <b v="0"/>
    <n v="3"/>
    <b v="0"/>
    <s v="music/faith"/>
    <n v="7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0"/>
    <n v="1412115762"/>
    <x v="0"/>
    <b v="0"/>
    <n v="4"/>
    <b v="0"/>
    <s v="music/faith"/>
    <n v="1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0"/>
    <n v="1406330049"/>
    <x v="0"/>
    <b v="0"/>
    <n v="9"/>
    <b v="0"/>
    <s v="music/faith"/>
    <n v="1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0"/>
    <n v="1401401064"/>
    <x v="0"/>
    <b v="0"/>
    <n v="16"/>
    <b v="0"/>
    <s v="music/faith"/>
    <n v="34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0"/>
    <n v="1423520177"/>
    <x v="0"/>
    <b v="0"/>
    <n v="1"/>
    <b v="0"/>
    <s v="music/faith"/>
    <n v="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0"/>
    <n v="1442847674"/>
    <x v="0"/>
    <b v="0"/>
    <n v="7"/>
    <b v="0"/>
    <s v="music/faith"/>
    <n v="68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0"/>
    <n v="1460337306"/>
    <x v="0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0"/>
    <n v="1443146783"/>
    <x v="0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x v="0"/>
    <n v="1432849552"/>
    <x v="0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0"/>
    <n v="1447777481"/>
    <x v="0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0"/>
    <n v="1472746374"/>
    <x v="0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0"/>
    <n v="1428454356"/>
    <x v="0"/>
    <b v="0"/>
    <n v="1"/>
    <b v="0"/>
    <s v="music/faith"/>
    <n v="0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0"/>
    <n v="1468006345"/>
    <x v="0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0"/>
    <n v="1444423233"/>
    <x v="0"/>
    <b v="0"/>
    <n v="1"/>
    <b v="0"/>
    <s v="music/faith"/>
    <n v="1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0"/>
    <n v="1434840392"/>
    <x v="0"/>
    <b v="0"/>
    <n v="15"/>
    <b v="0"/>
    <s v="music/faith"/>
    <n v="21"/>
    <m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0"/>
    <n v="1409691542"/>
    <x v="0"/>
    <b v="0"/>
    <n v="1"/>
    <b v="0"/>
    <s v="music/faith"/>
    <n v="0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0"/>
    <n v="1457297932"/>
    <x v="0"/>
    <b v="0"/>
    <n v="1"/>
    <b v="0"/>
    <s v="music/faith"/>
    <n v="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0"/>
    <n v="1434483422"/>
    <x v="0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x v="0"/>
    <n v="1430060671"/>
    <x v="0"/>
    <b v="0"/>
    <n v="52"/>
    <b v="1"/>
    <s v="photography/photobooks"/>
    <n v="11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0"/>
    <n v="1481058170"/>
    <x v="0"/>
    <b v="0"/>
    <n v="34"/>
    <b v="1"/>
    <s v="photography/photobooks"/>
    <n v="10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0"/>
    <n v="1470348775"/>
    <x v="0"/>
    <b v="0"/>
    <n v="67"/>
    <b v="1"/>
    <s v="photography/photobooks"/>
    <n v="100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0"/>
    <n v="1421937077"/>
    <x v="0"/>
    <b v="0"/>
    <n v="70"/>
    <b v="1"/>
    <s v="photography/photobooks"/>
    <n v="11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0"/>
    <n v="1479276838"/>
    <x v="0"/>
    <b v="0"/>
    <n v="89"/>
    <b v="1"/>
    <s v="photography/photobooks"/>
    <n v="114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0"/>
    <n v="1477368867"/>
    <x v="0"/>
    <b v="0"/>
    <n v="107"/>
    <b v="1"/>
    <s v="photography/photobooks"/>
    <n v="148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0"/>
    <n v="1444904830"/>
    <x v="0"/>
    <b v="0"/>
    <n v="159"/>
    <b v="1"/>
    <s v="photography/photobooks"/>
    <n v="105"/>
    <m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0"/>
    <n v="1438642143"/>
    <x v="0"/>
    <b v="0"/>
    <n v="181"/>
    <b v="1"/>
    <s v="photography/photobooks"/>
    <n v="130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0"/>
    <n v="1485213921"/>
    <x v="0"/>
    <b v="0"/>
    <n v="131"/>
    <b v="1"/>
    <s v="photography/photobooks"/>
    <n v="12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0"/>
    <n v="1458936304"/>
    <x v="0"/>
    <b v="0"/>
    <n v="125"/>
    <b v="1"/>
    <s v="photography/photobooks"/>
    <n v="202"/>
    <m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0"/>
    <n v="1424198723"/>
    <x v="0"/>
    <b v="0"/>
    <n v="61"/>
    <b v="1"/>
    <s v="photography/photobooks"/>
    <n v="103"/>
    <m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0"/>
    <n v="1473833082"/>
    <x v="0"/>
    <b v="0"/>
    <n v="90"/>
    <b v="1"/>
    <s v="photography/photobooks"/>
    <n v="260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0"/>
    <n v="1455991168"/>
    <x v="0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0"/>
    <n v="1425502953"/>
    <x v="0"/>
    <b v="0"/>
    <n v="90"/>
    <b v="1"/>
    <s v="photography/photobooks"/>
    <n v="111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0"/>
    <n v="1441479361"/>
    <x v="0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0"/>
    <n v="1468987269"/>
    <x v="0"/>
    <b v="0"/>
    <n v="120"/>
    <b v="1"/>
    <s v="photography/photobooks"/>
    <n v="103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0"/>
    <n v="1483041083"/>
    <x v="0"/>
    <b v="0"/>
    <n v="14"/>
    <b v="1"/>
    <s v="photography/photobooks"/>
    <n v="116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0"/>
    <n v="1463352992"/>
    <x v="0"/>
    <b v="0"/>
    <n v="27"/>
    <b v="1"/>
    <s v="photography/photobooks"/>
    <n v="115"/>
    <m/>
    <x v="8"/>
    <x v="20"/>
  </r>
  <r>
    <n v="1759"/>
    <s v="Death Valley"/>
    <s v="Death Valley will be the first photo book of Andi State"/>
    <n v="5000"/>
    <n v="5330"/>
    <x v="0"/>
    <s v="US"/>
    <s v="USD"/>
    <n v="1427309629"/>
    <x v="0"/>
    <n v="1425585229"/>
    <x v="0"/>
    <b v="0"/>
    <n v="49"/>
    <b v="1"/>
    <s v="photography/photobooks"/>
    <n v="107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0"/>
    <n v="1454688513"/>
    <x v="0"/>
    <b v="0"/>
    <n v="102"/>
    <b v="1"/>
    <s v="photography/photobooks"/>
    <n v="165"/>
    <m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0"/>
    <n v="1437745060"/>
    <x v="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x v="0"/>
    <n v="1455147245"/>
    <x v="0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0"/>
    <n v="1474663840"/>
    <x v="0"/>
    <b v="0"/>
    <n v="118"/>
    <b v="1"/>
    <s v="photography/photobooks"/>
    <n v="102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0"/>
    <n v="1404560379"/>
    <x v="0"/>
    <b v="1"/>
    <n v="39"/>
    <b v="0"/>
    <s v="photography/photobooks"/>
    <n v="20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0"/>
    <n v="1405380712"/>
    <x v="0"/>
    <b v="1"/>
    <n v="103"/>
    <b v="0"/>
    <s v="photography/photobooks"/>
    <n v="59"/>
    <m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0"/>
    <n v="1407184688"/>
    <x v="0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0"/>
    <n v="1404488884"/>
    <x v="0"/>
    <b v="1"/>
    <n v="39"/>
    <b v="0"/>
    <s v="photography/photobooks"/>
    <n v="46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0"/>
    <n v="1406640444"/>
    <x v="0"/>
    <b v="1"/>
    <n v="15"/>
    <b v="0"/>
    <s v="photography/photobooks"/>
    <n v="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0"/>
    <n v="1418585959"/>
    <x v="0"/>
    <b v="1"/>
    <n v="22"/>
    <b v="0"/>
    <s v="photography/photobooks"/>
    <n v="3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0"/>
    <n v="1410288194"/>
    <x v="0"/>
    <b v="1"/>
    <n v="92"/>
    <b v="0"/>
    <s v="photography/photobooks"/>
    <n v="5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0"/>
    <n v="1411515040"/>
    <x v="0"/>
    <b v="1"/>
    <n v="25"/>
    <b v="0"/>
    <s v="photography/photobooks"/>
    <n v="21"/>
    <m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0"/>
    <n v="1399482836"/>
    <x v="0"/>
    <b v="1"/>
    <n v="19"/>
    <b v="0"/>
    <s v="photography/photobooks"/>
    <n v="1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0"/>
    <n v="1417803298"/>
    <x v="0"/>
    <b v="1"/>
    <n v="19"/>
    <b v="0"/>
    <s v="photography/photobooks"/>
    <n v="6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0"/>
    <n v="1413609292"/>
    <x v="0"/>
    <b v="1"/>
    <n v="13"/>
    <b v="0"/>
    <s v="photography/photobooks"/>
    <n v="46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0"/>
    <n v="1410305160"/>
    <x v="0"/>
    <b v="1"/>
    <n v="124"/>
    <b v="0"/>
    <s v="photography/photobooks"/>
    <n v="65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0"/>
    <n v="1411513071"/>
    <x v="0"/>
    <b v="1"/>
    <n v="4"/>
    <b v="0"/>
    <s v="photography/photobooks"/>
    <n v="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0"/>
    <n v="1421829253"/>
    <x v="0"/>
    <b v="1"/>
    <n v="10"/>
    <b v="0"/>
    <s v="photography/photobooks"/>
    <n v="14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0"/>
    <n v="1423600995"/>
    <x v="0"/>
    <b v="1"/>
    <n v="15"/>
    <b v="0"/>
    <s v="photography/photobooks"/>
    <n v="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0"/>
    <n v="1470242180"/>
    <x v="0"/>
    <b v="1"/>
    <n v="38"/>
    <b v="0"/>
    <s v="photography/photobooks"/>
    <n v="36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0"/>
    <n v="1462285510"/>
    <x v="0"/>
    <b v="1"/>
    <n v="152"/>
    <b v="0"/>
    <s v="photography/photobooks"/>
    <n v="40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0"/>
    <n v="1471272545"/>
    <x v="0"/>
    <b v="1"/>
    <n v="24"/>
    <b v="0"/>
    <s v="photography/photobooks"/>
    <n v="2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0"/>
    <n v="1453211289"/>
    <x v="0"/>
    <b v="1"/>
    <n v="76"/>
    <b v="0"/>
    <s v="photography/photobooks"/>
    <n v="15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0"/>
    <n v="1429656478"/>
    <x v="0"/>
    <b v="1"/>
    <n v="185"/>
    <b v="0"/>
    <s v="photography/photobooks"/>
    <n v="24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0"/>
    <n v="1419954240"/>
    <x v="0"/>
    <b v="1"/>
    <n v="33"/>
    <b v="0"/>
    <s v="photography/photobooks"/>
    <n v="40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0"/>
    <n v="1410750855"/>
    <x v="0"/>
    <b v="1"/>
    <n v="108"/>
    <b v="0"/>
    <s v="photography/photobooks"/>
    <n v="20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0"/>
    <n v="1416057177"/>
    <x v="0"/>
    <b v="1"/>
    <n v="29"/>
    <b v="0"/>
    <s v="photography/photobooks"/>
    <n v="4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0"/>
    <n v="1425570237"/>
    <x v="0"/>
    <b v="1"/>
    <n v="24"/>
    <b v="0"/>
    <s v="photography/photobooks"/>
    <n v="15"/>
    <m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0"/>
    <n v="1412203542"/>
    <x v="0"/>
    <b v="1"/>
    <n v="4"/>
    <b v="0"/>
    <s v="photography/photobooks"/>
    <n v="1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0"/>
    <n v="1415858403"/>
    <x v="0"/>
    <b v="1"/>
    <n v="4"/>
    <b v="0"/>
    <s v="photography/photobooks"/>
    <n v="1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0"/>
    <n v="1420560678"/>
    <x v="0"/>
    <b v="1"/>
    <n v="15"/>
    <b v="0"/>
    <s v="photography/photobooks"/>
    <n v="5"/>
    <m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0"/>
    <n v="1417369565"/>
    <x v="0"/>
    <b v="1"/>
    <n v="4"/>
    <b v="0"/>
    <s v="photography/photobooks"/>
    <n v="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0"/>
    <n v="1435970682"/>
    <x v="0"/>
    <b v="1"/>
    <n v="139"/>
    <b v="0"/>
    <s v="photography/photobooks"/>
    <n v="6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0"/>
    <n v="1414531440"/>
    <x v="0"/>
    <b v="1"/>
    <n v="2"/>
    <b v="0"/>
    <s v="photography/photobooks"/>
    <n v="1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0"/>
    <n v="1420636422"/>
    <x v="0"/>
    <b v="1"/>
    <n v="18"/>
    <b v="0"/>
    <s v="photography/photobooks"/>
    <n v="1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0"/>
    <n v="1473922541"/>
    <x v="0"/>
    <b v="1"/>
    <n v="81"/>
    <b v="0"/>
    <s v="photography/photobooks"/>
    <n v="39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0"/>
    <n v="1464172366"/>
    <x v="0"/>
    <b v="1"/>
    <n v="86"/>
    <b v="0"/>
    <s v="photography/photobooks"/>
    <n v="22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0"/>
    <n v="1479217189"/>
    <x v="0"/>
    <b v="1"/>
    <n v="140"/>
    <b v="0"/>
    <s v="photography/photobooks"/>
    <n v="68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0"/>
    <n v="1449388233"/>
    <x v="0"/>
    <b v="1"/>
    <n v="37"/>
    <b v="0"/>
    <s v="photography/photobooks"/>
    <n v="14"/>
    <m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x v="0"/>
    <n v="1414008808"/>
    <x v="0"/>
    <b v="1"/>
    <n v="6"/>
    <b v="0"/>
    <s v="photography/photobooks"/>
    <n v="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0"/>
    <n v="1473517970"/>
    <x v="0"/>
    <b v="1"/>
    <n v="113"/>
    <b v="0"/>
    <s v="photography/photobooks"/>
    <n v="20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0"/>
    <n v="1447429868"/>
    <x v="0"/>
    <b v="1"/>
    <n v="37"/>
    <b v="0"/>
    <s v="photography/photobooks"/>
    <n v="14"/>
    <m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0"/>
    <n v="1433416830"/>
    <x v="0"/>
    <b v="1"/>
    <n v="18"/>
    <b v="0"/>
    <s v="photography/photobooks"/>
    <n v="4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0"/>
    <n v="1421199782"/>
    <x v="0"/>
    <b v="1"/>
    <n v="75"/>
    <b v="0"/>
    <s v="photography/photobooks"/>
    <n v="31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0"/>
    <n v="1444061804"/>
    <x v="0"/>
    <b v="1"/>
    <n v="52"/>
    <b v="0"/>
    <s v="photography/photobooks"/>
    <n v="3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0"/>
    <n v="1441048658"/>
    <x v="0"/>
    <b v="1"/>
    <n v="122"/>
    <b v="0"/>
    <s v="photography/photobooks"/>
    <n v="36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0"/>
    <n v="1409066349"/>
    <x v="0"/>
    <b v="1"/>
    <n v="8"/>
    <b v="0"/>
    <s v="photography/photobooks"/>
    <n v="3"/>
    <m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x v="0"/>
    <n v="1409276313"/>
    <x v="0"/>
    <b v="1"/>
    <n v="8"/>
    <b v="0"/>
    <s v="photography/photobooks"/>
    <n v="11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0"/>
    <n v="1483806030"/>
    <x v="0"/>
    <b v="1"/>
    <n v="96"/>
    <b v="0"/>
    <s v="photography/photobooks"/>
    <n v="41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0"/>
    <n v="1422222439"/>
    <x v="0"/>
    <b v="1"/>
    <n v="9"/>
    <b v="0"/>
    <s v="photography/photobooks"/>
    <n v="11"/>
    <m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0"/>
    <n v="1407621026"/>
    <x v="0"/>
    <b v="0"/>
    <n v="2"/>
    <b v="0"/>
    <s v="photography/photobooks"/>
    <n v="3"/>
    <m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0"/>
    <n v="1408962270"/>
    <x v="0"/>
    <b v="0"/>
    <n v="26"/>
    <b v="0"/>
    <s v="photography/photobooks"/>
    <n v="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0"/>
    <n v="1464939536"/>
    <x v="0"/>
    <b v="0"/>
    <n v="23"/>
    <b v="0"/>
    <s v="photography/photobooks"/>
    <n v="13"/>
    <m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0"/>
    <n v="1404940812"/>
    <x v="0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0"/>
    <n v="1422516736"/>
    <x v="0"/>
    <b v="0"/>
    <n v="140"/>
    <b v="0"/>
    <s v="photography/photobooks"/>
    <n v="49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0"/>
    <n v="1434577537"/>
    <x v="0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0"/>
    <n v="1467061303"/>
    <x v="0"/>
    <b v="0"/>
    <n v="6"/>
    <b v="0"/>
    <s v="photography/photobooks"/>
    <n v="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0"/>
    <n v="1480607607"/>
    <x v="0"/>
    <b v="0"/>
    <n v="100"/>
    <b v="0"/>
    <s v="photography/photobooks"/>
    <n v="52"/>
    <m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0"/>
    <n v="1425447450"/>
    <x v="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0"/>
    <n v="1404151396"/>
    <x v="0"/>
    <b v="0"/>
    <n v="4"/>
    <b v="0"/>
    <s v="photography/photobooks"/>
    <n v="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0"/>
    <n v="1425261690"/>
    <x v="0"/>
    <b v="0"/>
    <n v="8"/>
    <b v="0"/>
    <s v="photography/photobooks"/>
    <n v="7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0"/>
    <n v="1326872367"/>
    <x v="0"/>
    <b v="0"/>
    <n v="57"/>
    <b v="1"/>
    <s v="music/rock"/>
    <n v="135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0"/>
    <n v="1388084862"/>
    <x v="0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0"/>
    <n v="1348503976"/>
    <x v="0"/>
    <b v="0"/>
    <n v="33"/>
    <b v="1"/>
    <s v="music/rock"/>
    <n v="116"/>
    <m/>
    <x v="4"/>
    <x v="11"/>
  </r>
  <r>
    <n v="1824"/>
    <s v="Tin Man's Broken Wisdom Fund"/>
    <s v="cd fund raiser"/>
    <n v="3000"/>
    <n v="3002"/>
    <x v="0"/>
    <s v="US"/>
    <s v="USD"/>
    <n v="1389146880"/>
    <x v="0"/>
    <n v="1387403967"/>
    <x v="0"/>
    <b v="0"/>
    <n v="40"/>
    <b v="1"/>
    <s v="music/rock"/>
    <n v="100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0"/>
    <n v="1371585703"/>
    <x v="0"/>
    <b v="0"/>
    <n v="50"/>
    <b v="1"/>
    <s v="music/rock"/>
    <n v="105"/>
    <m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x v="0"/>
    <n v="1390083017"/>
    <x v="0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0"/>
    <n v="1294818561"/>
    <x v="0"/>
    <b v="0"/>
    <n v="96"/>
    <b v="1"/>
    <s v="music/rock"/>
    <n v="1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0"/>
    <n v="1396906530"/>
    <x v="0"/>
    <b v="0"/>
    <n v="48"/>
    <b v="1"/>
    <s v="music/rock"/>
    <n v="100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0"/>
    <n v="1291428371"/>
    <x v="0"/>
    <b v="0"/>
    <n v="33"/>
    <b v="1"/>
    <s v="music/rock"/>
    <n v="167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0"/>
    <n v="1390667107"/>
    <x v="0"/>
    <b v="0"/>
    <n v="226"/>
    <b v="1"/>
    <s v="music/rock"/>
    <n v="102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0"/>
    <n v="1335570863"/>
    <x v="0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0"/>
    <n v="1296651427"/>
    <x v="0"/>
    <b v="0"/>
    <n v="20"/>
    <b v="1"/>
    <s v="music/rock"/>
    <n v="143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0"/>
    <n v="1359421403"/>
    <x v="0"/>
    <b v="0"/>
    <n v="25"/>
    <b v="1"/>
    <s v="music/rock"/>
    <n v="263"/>
    <m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x v="0"/>
    <n v="1418684895"/>
    <x v="0"/>
    <b v="0"/>
    <n v="90"/>
    <b v="1"/>
    <s v="music/rock"/>
    <n v="118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0"/>
    <n v="1456851071"/>
    <x v="0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s v="US"/>
    <s v="USD"/>
    <n v="1361129129"/>
    <x v="0"/>
    <n v="1359660329"/>
    <x v="0"/>
    <b v="0"/>
    <n v="55"/>
    <b v="1"/>
    <s v="music/rock"/>
    <n v="200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0"/>
    <n v="1326848935"/>
    <x v="0"/>
    <b v="0"/>
    <n v="30"/>
    <b v="1"/>
    <s v="music/rock"/>
    <n v="307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0"/>
    <n v="1314989557"/>
    <x v="0"/>
    <b v="0"/>
    <n v="28"/>
    <b v="1"/>
    <s v="music/rock"/>
    <n v="100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0"/>
    <n v="1472750382"/>
    <x v="0"/>
    <b v="0"/>
    <n v="45"/>
    <b v="1"/>
    <s v="music/rock"/>
    <n v="205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0"/>
    <n v="1366251510"/>
    <x v="0"/>
    <b v="0"/>
    <n v="13"/>
    <b v="1"/>
    <s v="music/rock"/>
    <n v="109"/>
    <m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0"/>
    <n v="1397679445"/>
    <x v="0"/>
    <b v="0"/>
    <n v="40"/>
    <b v="1"/>
    <s v="music/rock"/>
    <n v="102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0"/>
    <n v="1422371381"/>
    <x v="0"/>
    <b v="0"/>
    <n v="21"/>
    <b v="1"/>
    <s v="music/rock"/>
    <n v="1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0"/>
    <n v="1295653954"/>
    <x v="0"/>
    <b v="0"/>
    <n v="134"/>
    <b v="1"/>
    <s v="music/rock"/>
    <n v="124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0"/>
    <n v="1304464914"/>
    <x v="0"/>
    <b v="0"/>
    <n v="20"/>
    <b v="1"/>
    <s v="music/rock"/>
    <n v="101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0"/>
    <n v="1464854398"/>
    <x v="0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0"/>
    <n v="1352993777"/>
    <x v="0"/>
    <b v="0"/>
    <n v="209"/>
    <b v="1"/>
    <s v="music/rock"/>
    <n v="13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0"/>
    <n v="1427780432"/>
    <x v="0"/>
    <b v="0"/>
    <n v="38"/>
    <b v="1"/>
    <s v="music/rock"/>
    <n v="12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0"/>
    <n v="1306608888"/>
    <x v="0"/>
    <b v="0"/>
    <n v="24"/>
    <b v="1"/>
    <s v="music/rock"/>
    <n v="107"/>
    <m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0"/>
    <n v="1347913059"/>
    <x v="0"/>
    <b v="0"/>
    <n v="8"/>
    <b v="1"/>
    <s v="music/rock"/>
    <n v="100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0"/>
    <n v="1402441300"/>
    <x v="0"/>
    <b v="0"/>
    <n v="179"/>
    <b v="1"/>
    <s v="music/rock"/>
    <n v="10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0"/>
    <n v="1404769538"/>
    <x v="0"/>
    <b v="0"/>
    <n v="26"/>
    <b v="1"/>
    <s v="music/rock"/>
    <n v="100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0"/>
    <n v="1426703452"/>
    <x v="0"/>
    <b v="0"/>
    <n v="131"/>
    <b v="1"/>
    <s v="music/rock"/>
    <n v="11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0"/>
    <n v="1348536417"/>
    <x v="0"/>
    <b v="0"/>
    <n v="14"/>
    <b v="1"/>
    <s v="music/rock"/>
    <n v="102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0"/>
    <n v="1366763437"/>
    <x v="0"/>
    <b v="0"/>
    <n v="174"/>
    <b v="1"/>
    <s v="music/rock"/>
    <n v="102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0"/>
    <n v="1385124940"/>
    <x v="0"/>
    <b v="0"/>
    <n v="191"/>
    <b v="1"/>
    <s v="music/rock"/>
    <n v="154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0"/>
    <n v="1403901072"/>
    <x v="0"/>
    <b v="0"/>
    <n v="38"/>
    <b v="1"/>
    <s v="music/rock"/>
    <n v="101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0"/>
    <n v="1407954413"/>
    <x v="0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0"/>
    <n v="1318826921"/>
    <x v="0"/>
    <b v="0"/>
    <n v="149"/>
    <b v="1"/>
    <s v="music/rock"/>
    <n v="109"/>
    <m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x v="0"/>
    <n v="1314124129"/>
    <x v="0"/>
    <b v="0"/>
    <n v="56"/>
    <b v="1"/>
    <s v="music/rock"/>
    <n v="132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0"/>
    <n v="1389891684"/>
    <x v="0"/>
    <b v="0"/>
    <n v="19"/>
    <b v="1"/>
    <s v="music/rock"/>
    <n v="133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0"/>
    <n v="1419664341"/>
    <x v="0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0"/>
    <n v="1484912974"/>
    <x v="0"/>
    <b v="0"/>
    <n v="16"/>
    <b v="0"/>
    <s v="games/mobile games"/>
    <n v="8"/>
    <m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0"/>
    <n v="1400008085"/>
    <x v="0"/>
    <b v="0"/>
    <n v="2"/>
    <b v="0"/>
    <s v="games/mobile games"/>
    <n v="0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0"/>
    <n v="1396631500"/>
    <x v="0"/>
    <b v="0"/>
    <n v="48"/>
    <b v="0"/>
    <s v="games/mobile games"/>
    <n v="43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0"/>
    <n v="1475398147"/>
    <x v="0"/>
    <b v="0"/>
    <n v="2"/>
    <b v="0"/>
    <s v="games/mobile games"/>
    <n v="0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0"/>
    <n v="1483768497"/>
    <x v="0"/>
    <b v="0"/>
    <n v="2"/>
    <b v="0"/>
    <s v="games/mobile games"/>
    <n v="1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0"/>
    <n v="1475791912"/>
    <x v="0"/>
    <b v="0"/>
    <n v="1"/>
    <b v="0"/>
    <s v="games/mobile games"/>
    <n v="0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0"/>
    <n v="1448044925"/>
    <x v="0"/>
    <b v="0"/>
    <n v="17"/>
    <b v="0"/>
    <s v="games/mobile games"/>
    <n v="5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0"/>
    <n v="1480896249"/>
    <x v="0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0"/>
    <n v="1451723535"/>
    <x v="0"/>
    <b v="0"/>
    <n v="11"/>
    <b v="0"/>
    <s v="games/mobile games"/>
    <n v="10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0"/>
    <n v="1413053301"/>
    <x v="0"/>
    <b v="0"/>
    <n v="95"/>
    <b v="0"/>
    <s v="games/mobile games"/>
    <n v="72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0"/>
    <n v="1433041602"/>
    <x v="0"/>
    <b v="0"/>
    <n v="13"/>
    <b v="0"/>
    <s v="games/mobile games"/>
    <n v="1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0"/>
    <n v="1433861210"/>
    <x v="0"/>
    <b v="0"/>
    <n v="2"/>
    <b v="0"/>
    <s v="games/mobile games"/>
    <n v="0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0"/>
    <n v="1465427733"/>
    <x v="0"/>
    <b v="0"/>
    <n v="2"/>
    <b v="0"/>
    <s v="games/mobile games"/>
    <n v="0"/>
    <m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0"/>
    <n v="1465335308"/>
    <x v="0"/>
    <b v="0"/>
    <n v="3"/>
    <b v="0"/>
    <s v="games/mobile games"/>
    <n v="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0"/>
    <n v="1400309405"/>
    <x v="0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0"/>
    <n v="1422664925"/>
    <x v="0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0"/>
    <n v="1400026355"/>
    <x v="0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0"/>
    <n v="1455377729"/>
    <x v="0"/>
    <b v="0"/>
    <n v="2"/>
    <b v="0"/>
    <s v="games/mobile games"/>
    <n v="0"/>
    <m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x v="0"/>
    <n v="1456839380"/>
    <x v="0"/>
    <b v="0"/>
    <n v="24"/>
    <b v="0"/>
    <s v="games/mobile games"/>
    <n v="20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0"/>
    <n v="1423366789"/>
    <x v="0"/>
    <b v="0"/>
    <n v="70"/>
    <b v="1"/>
    <s v="music/indie rock"/>
    <n v="17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0"/>
    <n v="1339109212"/>
    <x v="0"/>
    <b v="0"/>
    <n v="81"/>
    <b v="1"/>
    <s v="music/indie rock"/>
    <n v="101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0"/>
    <n v="1331333108"/>
    <x v="0"/>
    <b v="0"/>
    <n v="32"/>
    <b v="1"/>
    <s v="music/indie rock"/>
    <n v="10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0"/>
    <n v="1350967535"/>
    <x v="0"/>
    <b v="0"/>
    <n v="26"/>
    <b v="1"/>
    <s v="music/indie rock"/>
    <n v="135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0"/>
    <n v="1341800110"/>
    <x v="0"/>
    <b v="0"/>
    <n v="105"/>
    <b v="1"/>
    <s v="music/indie rock"/>
    <n v="116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0"/>
    <n v="1413236738"/>
    <x v="0"/>
    <b v="0"/>
    <n v="29"/>
    <b v="1"/>
    <s v="music/indie rock"/>
    <n v="102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0"/>
    <n v="1447614732"/>
    <x v="0"/>
    <b v="0"/>
    <n v="8"/>
    <b v="1"/>
    <s v="music/indie rock"/>
    <n v="111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0"/>
    <n v="1272692732"/>
    <x v="0"/>
    <b v="0"/>
    <n v="89"/>
    <b v="1"/>
    <s v="music/indie rock"/>
    <n v="166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0"/>
    <n v="1359140546"/>
    <x v="0"/>
    <b v="0"/>
    <n v="44"/>
    <b v="1"/>
    <s v="music/indie rock"/>
    <n v="107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0"/>
    <n v="1353005528"/>
    <x v="0"/>
    <b v="0"/>
    <n v="246"/>
    <b v="1"/>
    <s v="music/indie rock"/>
    <n v="145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0"/>
    <n v="1275851354"/>
    <x v="0"/>
    <b v="0"/>
    <n v="120"/>
    <b v="1"/>
    <s v="music/indie rock"/>
    <n v="106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0"/>
    <n v="1304867881"/>
    <x v="0"/>
    <b v="0"/>
    <n v="26"/>
    <b v="1"/>
    <s v="music/indie rock"/>
    <n v="137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0"/>
    <n v="1301524585"/>
    <x v="0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x v="0"/>
    <n v="1326404583"/>
    <x v="0"/>
    <b v="0"/>
    <n v="20"/>
    <b v="1"/>
    <s v="music/indie rock"/>
    <n v="11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0"/>
    <n v="1442771722"/>
    <x v="0"/>
    <b v="0"/>
    <n v="47"/>
    <b v="1"/>
    <s v="music/indie rock"/>
    <n v="10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0"/>
    <n v="1331658165"/>
    <x v="0"/>
    <b v="0"/>
    <n v="13"/>
    <b v="1"/>
    <s v="music/indie rock"/>
    <n v="124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0"/>
    <n v="1392040806"/>
    <x v="0"/>
    <b v="0"/>
    <n v="183"/>
    <b v="1"/>
    <s v="music/indie rock"/>
    <n v="10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0"/>
    <n v="1451277473"/>
    <x v="0"/>
    <b v="0"/>
    <n v="21"/>
    <b v="1"/>
    <s v="music/indie rock"/>
    <n v="14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0"/>
    <n v="1424730966"/>
    <x v="0"/>
    <b v="0"/>
    <n v="42"/>
    <b v="1"/>
    <s v="music/indie rock"/>
    <n v="1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0"/>
    <n v="1347137731"/>
    <x v="0"/>
    <b v="0"/>
    <n v="54"/>
    <b v="1"/>
    <s v="music/indie rock"/>
    <n v="10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0"/>
    <n v="1429707729"/>
    <x v="0"/>
    <b v="0"/>
    <n v="25"/>
    <b v="0"/>
    <s v="technology/gadgets"/>
    <n v="3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0"/>
    <n v="1422903447"/>
    <x v="0"/>
    <b v="0"/>
    <n v="3"/>
    <b v="0"/>
    <s v="technology/gadgets"/>
    <n v="1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0"/>
    <n v="1480357791"/>
    <x v="0"/>
    <b v="0"/>
    <n v="41"/>
    <b v="0"/>
    <s v="technology/gadgets"/>
    <n v="47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0"/>
    <n v="1447864021"/>
    <x v="0"/>
    <b v="0"/>
    <n v="2"/>
    <b v="0"/>
    <s v="technology/gadgets"/>
    <n v="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0"/>
    <n v="1407535994"/>
    <x v="0"/>
    <b v="0"/>
    <n v="4"/>
    <b v="0"/>
    <s v="technology/gadgets"/>
    <n v="0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0"/>
    <n v="1464105983"/>
    <x v="0"/>
    <b v="0"/>
    <n v="99"/>
    <b v="0"/>
    <s v="technology/gadgets"/>
    <n v="4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0"/>
    <n v="1399557925"/>
    <x v="0"/>
    <b v="0"/>
    <n v="4"/>
    <b v="0"/>
    <s v="technology/gadgets"/>
    <n v="0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0"/>
    <n v="1480456900"/>
    <x v="0"/>
    <b v="0"/>
    <n v="4"/>
    <b v="0"/>
    <s v="technology/gadgets"/>
    <n v="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0"/>
    <n v="1411467479"/>
    <x v="0"/>
    <b v="0"/>
    <n v="38"/>
    <b v="0"/>
    <s v="technology/gadgets"/>
    <n v="14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0"/>
    <n v="1442531217"/>
    <x v="0"/>
    <b v="0"/>
    <n v="285"/>
    <b v="0"/>
    <s v="technology/gadgets"/>
    <n v="39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0"/>
    <n v="1404953334"/>
    <x v="0"/>
    <b v="0"/>
    <n v="1"/>
    <b v="0"/>
    <s v="technology/gadgets"/>
    <n v="0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0"/>
    <n v="1430803560"/>
    <x v="0"/>
    <b v="0"/>
    <n v="42"/>
    <b v="0"/>
    <s v="technology/gadgets"/>
    <n v="59"/>
    <m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0"/>
    <n v="1410178578"/>
    <x v="0"/>
    <b v="0"/>
    <n v="26"/>
    <b v="0"/>
    <s v="technology/gadgets"/>
    <n v="1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0"/>
    <n v="1413519073"/>
    <x v="0"/>
    <b v="0"/>
    <n v="2"/>
    <b v="0"/>
    <s v="technology/gadgets"/>
    <n v="9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0"/>
    <n v="1407892222"/>
    <x v="0"/>
    <b v="0"/>
    <n v="4"/>
    <b v="0"/>
    <s v="technology/gadgets"/>
    <n v="2"/>
    <m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0"/>
    <n v="1476378775"/>
    <x v="0"/>
    <b v="0"/>
    <n v="6"/>
    <b v="0"/>
    <s v="technology/gadgets"/>
    <n v="1"/>
    <m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0"/>
    <n v="1484116133"/>
    <x v="0"/>
    <b v="0"/>
    <n v="70"/>
    <b v="0"/>
    <s v="technology/gadgets"/>
    <n v="5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0"/>
    <n v="1404845851"/>
    <x v="0"/>
    <b v="0"/>
    <n v="9"/>
    <b v="0"/>
    <s v="technology/gadgets"/>
    <n v="1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0"/>
    <n v="1429477249"/>
    <x v="0"/>
    <b v="0"/>
    <n v="8"/>
    <b v="0"/>
    <s v="technology/gadgets"/>
    <n v="47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0"/>
    <n v="1443042061"/>
    <x v="0"/>
    <b v="0"/>
    <n v="105"/>
    <b v="0"/>
    <s v="technology/gadgets"/>
    <n v="43"/>
    <m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x v="0"/>
    <n v="1339651143"/>
    <x v="0"/>
    <b v="0"/>
    <n v="38"/>
    <b v="1"/>
    <s v="music/indie rock"/>
    <n v="137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0"/>
    <n v="1384236507"/>
    <x v="0"/>
    <b v="0"/>
    <n v="64"/>
    <b v="1"/>
    <s v="music/indie rock"/>
    <n v="116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0"/>
    <n v="1313612532"/>
    <x v="0"/>
    <b v="0"/>
    <n v="13"/>
    <b v="1"/>
    <s v="music/indie rock"/>
    <n v="241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0"/>
    <n v="1387390555"/>
    <x v="0"/>
    <b v="0"/>
    <n v="33"/>
    <b v="1"/>
    <s v="music/indie rock"/>
    <n v="114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0"/>
    <n v="1379540288"/>
    <x v="0"/>
    <b v="0"/>
    <n v="52"/>
    <b v="1"/>
    <s v="music/indie rock"/>
    <n v="110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0"/>
    <n v="1286319256"/>
    <x v="0"/>
    <b v="0"/>
    <n v="107"/>
    <b v="1"/>
    <s v="music/indie rock"/>
    <n v="195"/>
    <m/>
    <x v="4"/>
    <x v="14"/>
  </r>
  <r>
    <n v="1927"/>
    <s v="GBS Detroit Presents Hampshire"/>
    <s v="Hampshire is headed to GBS Detroit."/>
    <n v="600"/>
    <n v="620"/>
    <x v="0"/>
    <s v="US"/>
    <s v="USD"/>
    <n v="1331182740"/>
    <x v="0"/>
    <n v="1329856839"/>
    <x v="0"/>
    <b v="0"/>
    <n v="11"/>
    <b v="1"/>
    <s v="music/indie rock"/>
    <n v="103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0"/>
    <n v="1365348794"/>
    <x v="0"/>
    <b v="0"/>
    <n v="34"/>
    <b v="1"/>
    <s v="music/indie rock"/>
    <n v="103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0"/>
    <n v="1306197066"/>
    <x v="0"/>
    <b v="0"/>
    <n v="75"/>
    <b v="1"/>
    <s v="music/indie rock"/>
    <n v="100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0"/>
    <n v="1368019482"/>
    <x v="0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0"/>
    <n v="1336512309"/>
    <x v="0"/>
    <b v="0"/>
    <n v="50"/>
    <b v="1"/>
    <s v="music/indie rock"/>
    <n v="12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0"/>
    <n v="1325618773"/>
    <x v="0"/>
    <b v="0"/>
    <n v="80"/>
    <b v="1"/>
    <s v="music/indie rock"/>
    <n v="107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0"/>
    <n v="1409195307"/>
    <x v="0"/>
    <b v="0"/>
    <n v="110"/>
    <b v="1"/>
    <s v="music/indie rock"/>
    <n v="172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0"/>
    <n v="1321649321"/>
    <x v="0"/>
    <b v="0"/>
    <n v="77"/>
    <b v="1"/>
    <s v="music/indie rock"/>
    <n v="124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0"/>
    <n v="1400106171"/>
    <x v="0"/>
    <b v="0"/>
    <n v="50"/>
    <b v="1"/>
    <s v="music/indie rock"/>
    <n v="108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0"/>
    <n v="1320528070"/>
    <x v="0"/>
    <b v="0"/>
    <n v="145"/>
    <b v="1"/>
    <s v="music/indie rock"/>
    <n v="117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0"/>
    <n v="1338346281"/>
    <x v="0"/>
    <b v="0"/>
    <n v="29"/>
    <b v="1"/>
    <s v="music/indie rock"/>
    <n v="187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0"/>
    <n v="1370067231"/>
    <x v="0"/>
    <b v="0"/>
    <n v="114"/>
    <b v="1"/>
    <s v="music/indie rock"/>
    <n v="116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0"/>
    <n v="1360366708"/>
    <x v="0"/>
    <b v="0"/>
    <n v="96"/>
    <b v="1"/>
    <s v="music/indie rock"/>
    <n v="111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0"/>
    <n v="1304770233"/>
    <x v="0"/>
    <b v="0"/>
    <n v="31"/>
    <b v="1"/>
    <s v="music/indie rock"/>
    <n v="17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0"/>
    <n v="1397545131"/>
    <x v="0"/>
    <b v="1"/>
    <n v="4883"/>
    <b v="1"/>
    <s v="technology/hardware"/>
    <n v="126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0"/>
    <n v="1302033140"/>
    <x v="0"/>
    <b v="1"/>
    <n v="95"/>
    <b v="1"/>
    <s v="technology/hardware"/>
    <n v="138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0"/>
    <n v="1467008916"/>
    <x v="0"/>
    <b v="1"/>
    <n v="2478"/>
    <b v="1"/>
    <s v="technology/hardware"/>
    <n v="1705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0"/>
    <n v="1396360890"/>
    <x v="0"/>
    <b v="1"/>
    <n v="1789"/>
    <b v="1"/>
    <s v="technology/hardware"/>
    <n v="788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0"/>
    <n v="1433224958"/>
    <x v="0"/>
    <b v="1"/>
    <n v="680"/>
    <b v="1"/>
    <s v="technology/hardware"/>
    <n v="34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0"/>
    <n v="1392780961"/>
    <x v="0"/>
    <b v="1"/>
    <n v="70"/>
    <b v="1"/>
    <s v="technology/hardware"/>
    <n v="150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0"/>
    <n v="1255730520"/>
    <x v="0"/>
    <b v="1"/>
    <n v="23"/>
    <b v="1"/>
    <s v="technology/hardware"/>
    <n v="101"/>
    <m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0"/>
    <n v="1460557809"/>
    <x v="0"/>
    <b v="1"/>
    <n v="4245"/>
    <b v="1"/>
    <s v="technology/hardware"/>
    <n v="800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0"/>
    <n v="1402394951"/>
    <x v="0"/>
    <b v="1"/>
    <n v="943"/>
    <b v="1"/>
    <s v="technology/hardware"/>
    <n v="10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0"/>
    <n v="1300767673"/>
    <x v="0"/>
    <b v="1"/>
    <n v="1876"/>
    <b v="1"/>
    <s v="technology/hardware"/>
    <n v="20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0"/>
    <n v="1475921137"/>
    <x v="0"/>
    <b v="1"/>
    <n v="834"/>
    <b v="1"/>
    <s v="technology/hardware"/>
    <n v="21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0"/>
    <n v="1378737215"/>
    <x v="0"/>
    <b v="1"/>
    <n v="682"/>
    <b v="1"/>
    <s v="technology/hardware"/>
    <n v="198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0"/>
    <n v="1328158065"/>
    <x v="0"/>
    <b v="1"/>
    <n v="147"/>
    <b v="1"/>
    <s v="technology/hardware"/>
    <n v="226"/>
    <m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0"/>
    <n v="1453730176"/>
    <x v="0"/>
    <b v="1"/>
    <n v="415"/>
    <b v="1"/>
    <s v="technology/hardware"/>
    <n v="69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0"/>
    <n v="1334989881"/>
    <x v="0"/>
    <b v="1"/>
    <n v="290"/>
    <b v="1"/>
    <s v="technology/hardware"/>
    <n v="39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0"/>
    <n v="1425507005"/>
    <x v="0"/>
    <b v="1"/>
    <n v="365"/>
    <b v="1"/>
    <s v="technology/hardware"/>
    <n v="294"/>
    <m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x v="0"/>
    <n v="1348712513"/>
    <x v="0"/>
    <b v="1"/>
    <n v="660"/>
    <b v="1"/>
    <s v="technology/hardware"/>
    <n v="16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0"/>
    <n v="1361490161"/>
    <x v="0"/>
    <b v="1"/>
    <n v="1356"/>
    <b v="1"/>
    <s v="technology/hardware"/>
    <n v="1436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0"/>
    <n v="1408565860"/>
    <x v="0"/>
    <b v="1"/>
    <n v="424"/>
    <b v="1"/>
    <s v="technology/hardware"/>
    <n v="157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0"/>
    <n v="1416559341"/>
    <x v="0"/>
    <b v="1"/>
    <n v="33"/>
    <b v="1"/>
    <s v="technology/hardware"/>
    <n v="118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0"/>
    <n v="1346042417"/>
    <x v="0"/>
    <b v="1"/>
    <n v="1633"/>
    <b v="1"/>
    <s v="technology/hardware"/>
    <n v="1105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0"/>
    <n v="1397414636"/>
    <x v="0"/>
    <b v="1"/>
    <n v="306"/>
    <b v="1"/>
    <s v="technology/hardware"/>
    <n v="19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0"/>
    <n v="1407838734"/>
    <x v="0"/>
    <b v="1"/>
    <n v="205"/>
    <b v="1"/>
    <s v="technology/hardware"/>
    <n v="127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0"/>
    <n v="1458714772"/>
    <x v="0"/>
    <b v="1"/>
    <n v="1281"/>
    <b v="1"/>
    <s v="technology/hardware"/>
    <n v="260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0"/>
    <n v="1324433310"/>
    <x v="0"/>
    <b v="1"/>
    <n v="103"/>
    <b v="1"/>
    <s v="technology/hardware"/>
    <n v="262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0"/>
    <n v="1405429098"/>
    <x v="0"/>
    <b v="1"/>
    <n v="1513"/>
    <b v="1"/>
    <s v="technology/hardware"/>
    <n v="2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0"/>
    <n v="1396367729"/>
    <x v="0"/>
    <b v="1"/>
    <n v="405"/>
    <b v="1"/>
    <s v="technology/hardware"/>
    <n v="370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0"/>
    <n v="1478095515"/>
    <x v="0"/>
    <b v="1"/>
    <n v="510"/>
    <b v="1"/>
    <s v="technology/hardware"/>
    <n v="285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0"/>
    <n v="1467831668"/>
    <x v="0"/>
    <b v="1"/>
    <n v="1887"/>
    <b v="1"/>
    <s v="technology/hardware"/>
    <n v="57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0"/>
    <n v="1361248701"/>
    <x v="0"/>
    <b v="1"/>
    <n v="701"/>
    <b v="1"/>
    <s v="technology/hardware"/>
    <n v="1132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0"/>
    <n v="1381752061"/>
    <x v="0"/>
    <b v="1"/>
    <n v="3863"/>
    <b v="1"/>
    <s v="technology/hardware"/>
    <n v="263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0"/>
    <n v="1350605844"/>
    <x v="0"/>
    <b v="1"/>
    <n v="238"/>
    <b v="1"/>
    <s v="technology/hardware"/>
    <n v="674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0"/>
    <n v="1467134464"/>
    <x v="0"/>
    <b v="1"/>
    <n v="2051"/>
    <b v="1"/>
    <s v="technology/hardware"/>
    <n v="257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0"/>
    <n v="1371715269"/>
    <x v="0"/>
    <b v="1"/>
    <n v="402"/>
    <b v="1"/>
    <s v="technology/hardware"/>
    <n v="37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0"/>
    <n v="1360346851"/>
    <x v="0"/>
    <b v="1"/>
    <n v="253"/>
    <b v="1"/>
    <s v="technology/hardware"/>
    <n v="209"/>
    <m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0"/>
    <n v="1371159325"/>
    <x v="0"/>
    <b v="1"/>
    <n v="473"/>
    <b v="1"/>
    <s v="technology/hardware"/>
    <n v="34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0"/>
    <n v="1446527540"/>
    <x v="0"/>
    <b v="1"/>
    <n v="821"/>
    <b v="1"/>
    <s v="technology/hardware"/>
    <n v="402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0"/>
    <n v="1336627492"/>
    <x v="0"/>
    <b v="1"/>
    <n v="388"/>
    <b v="1"/>
    <s v="technology/hardware"/>
    <n v="1027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0"/>
    <n v="1444734146"/>
    <x v="0"/>
    <b v="1"/>
    <n v="813"/>
    <b v="1"/>
    <s v="technology/hardware"/>
    <n v="115"/>
    <m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0"/>
    <n v="1456232462"/>
    <x v="0"/>
    <b v="1"/>
    <n v="1945"/>
    <b v="1"/>
    <s v="technology/hardware"/>
    <n v="355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0"/>
    <n v="1402334665"/>
    <x v="0"/>
    <b v="0"/>
    <n v="12"/>
    <b v="0"/>
    <s v="photography/people"/>
    <n v="5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0"/>
    <n v="1478268287"/>
    <x v="0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0"/>
    <n v="1470874618"/>
    <x v="0"/>
    <b v="0"/>
    <n v="16"/>
    <b v="0"/>
    <s v="photography/people"/>
    <n v="4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0"/>
    <n v="1412189881"/>
    <x v="0"/>
    <b v="0"/>
    <n v="7"/>
    <b v="0"/>
    <s v="photography/people"/>
    <n v="21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0"/>
    <n v="1467650771"/>
    <x v="0"/>
    <b v="0"/>
    <n v="4"/>
    <b v="0"/>
    <s v="photography/people"/>
    <n v="3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0"/>
    <n v="1455359083"/>
    <x v="0"/>
    <b v="0"/>
    <n v="1"/>
    <b v="0"/>
    <s v="photography/people"/>
    <n v="0"/>
    <m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x v="0"/>
    <n v="1422631276"/>
    <x v="0"/>
    <b v="0"/>
    <n v="28"/>
    <b v="0"/>
    <s v="photography/people"/>
    <n v="42"/>
    <m/>
    <x v="8"/>
    <x v="31"/>
  </r>
  <r>
    <n v="1988"/>
    <s v="Phillip Michael Photography"/>
    <s v="Expressing art in an image!"/>
    <n v="6000"/>
    <n v="25"/>
    <x v="2"/>
    <s v="US"/>
    <s v="USD"/>
    <n v="1440094742"/>
    <x v="0"/>
    <n v="1437502742"/>
    <x v="0"/>
    <b v="0"/>
    <n v="1"/>
    <b v="0"/>
    <s v="photography/people"/>
    <n v="0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0"/>
    <n v="1478881208"/>
    <x v="0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0"/>
    <n v="1454042532"/>
    <x v="0"/>
    <b v="0"/>
    <n v="5"/>
    <b v="0"/>
    <s v="photography/people"/>
    <n v="17"/>
    <m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0"/>
    <n v="1434144386"/>
    <x v="0"/>
    <b v="0"/>
    <n v="3"/>
    <b v="0"/>
    <s v="photography/people"/>
    <n v="7"/>
    <m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0"/>
    <n v="1421637991"/>
    <x v="0"/>
    <b v="0"/>
    <n v="2"/>
    <b v="0"/>
    <s v="photography/people"/>
    <n v="0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0"/>
    <n v="1448114837"/>
    <x v="0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0"/>
    <n v="1475885342"/>
    <x v="0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0"/>
    <n v="1435354736"/>
    <x v="0"/>
    <b v="0"/>
    <n v="3"/>
    <b v="0"/>
    <s v="photography/people"/>
    <n v="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0"/>
    <n v="1402429211"/>
    <x v="0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0"/>
    <n v="1406499612"/>
    <x v="0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0"/>
    <n v="1402973438"/>
    <x v="0"/>
    <b v="0"/>
    <n v="3"/>
    <b v="0"/>
    <s v="photography/people"/>
    <n v="26"/>
    <m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0"/>
    <n v="1413286508"/>
    <x v="0"/>
    <b v="0"/>
    <n v="7"/>
    <b v="0"/>
    <s v="photography/people"/>
    <n v="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0"/>
    <n v="1449528613"/>
    <x v="0"/>
    <b v="0"/>
    <n v="25"/>
    <b v="0"/>
    <s v="photography/people"/>
    <n v="13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0"/>
    <n v="1431406916"/>
    <x v="0"/>
    <b v="1"/>
    <n v="1637"/>
    <b v="1"/>
    <s v="technology/hardware"/>
    <n v="382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0"/>
    <n v="1482599143"/>
    <x v="0"/>
    <b v="1"/>
    <n v="1375"/>
    <b v="1"/>
    <s v="technology/hardware"/>
    <n v="217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0"/>
    <n v="1276830052"/>
    <x v="0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0"/>
    <n v="1402410663"/>
    <x v="0"/>
    <b v="1"/>
    <n v="354"/>
    <b v="1"/>
    <s v="technology/hardware"/>
    <n v="234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0"/>
    <n v="1379532618"/>
    <x v="0"/>
    <b v="1"/>
    <n v="191"/>
    <b v="1"/>
    <s v="technology/hardware"/>
    <n v="124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0"/>
    <n v="1414584045"/>
    <x v="0"/>
    <b v="1"/>
    <n v="303"/>
    <b v="1"/>
    <s v="technology/hardware"/>
    <n v="24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0"/>
    <n v="1276891586"/>
    <x v="0"/>
    <b v="1"/>
    <n v="137"/>
    <b v="1"/>
    <s v="technology/hardware"/>
    <n v="116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0"/>
    <n v="1312641022"/>
    <x v="0"/>
    <b v="1"/>
    <n v="41"/>
    <b v="1"/>
    <s v="technology/hardware"/>
    <n v="117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0"/>
    <n v="1476776743"/>
    <x v="0"/>
    <b v="1"/>
    <n v="398"/>
    <b v="1"/>
    <s v="technology/hardware"/>
    <n v="305"/>
    <m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0"/>
    <n v="1468972491"/>
    <x v="0"/>
    <b v="1"/>
    <n v="1737"/>
    <b v="1"/>
    <s v="technology/hardware"/>
    <n v="320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0"/>
    <n v="1449650173"/>
    <x v="0"/>
    <b v="1"/>
    <n v="971"/>
    <b v="1"/>
    <s v="technology/hardware"/>
    <n v="820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0"/>
    <n v="1420573441"/>
    <x v="0"/>
    <b v="1"/>
    <n v="183"/>
    <b v="1"/>
    <s v="technology/hardware"/>
    <n v="235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0"/>
    <n v="1462835014"/>
    <x v="0"/>
    <b v="1"/>
    <n v="4562"/>
    <b v="1"/>
    <s v="technology/hardware"/>
    <n v="49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n v="1361250539"/>
    <x v="0"/>
    <b v="1"/>
    <n v="26457"/>
    <b v="1"/>
    <s v="technology/hardware"/>
    <n v="781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0"/>
    <n v="1313010163"/>
    <x v="0"/>
    <b v="1"/>
    <n v="162"/>
    <b v="1"/>
    <s v="technology/hardware"/>
    <n v="113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0"/>
    <n v="1360271299"/>
    <x v="0"/>
    <b v="1"/>
    <n v="479"/>
    <b v="1"/>
    <s v="technology/hardware"/>
    <n v="92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0"/>
    <n v="1329873755"/>
    <x v="0"/>
    <b v="1"/>
    <n v="426"/>
    <b v="1"/>
    <s v="technology/hardware"/>
    <n v="125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0"/>
    <n v="1436863609"/>
    <x v="0"/>
    <b v="1"/>
    <n v="450"/>
    <b v="1"/>
    <s v="technology/hardware"/>
    <n v="102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0"/>
    <n v="1471971621"/>
    <x v="0"/>
    <b v="1"/>
    <n v="1780"/>
    <b v="1"/>
    <s v="technology/hardware"/>
    <n v="485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0"/>
    <n v="1396923624"/>
    <x v="0"/>
    <b v="1"/>
    <n v="122"/>
    <b v="1"/>
    <s v="technology/hardware"/>
    <n v="19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0"/>
    <n v="1407634897"/>
    <x v="0"/>
    <b v="1"/>
    <n v="95"/>
    <b v="1"/>
    <s v="technology/hardware"/>
    <n v="281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0"/>
    <n v="1463060372"/>
    <x v="0"/>
    <b v="1"/>
    <n v="325"/>
    <b v="1"/>
    <s v="technology/hardware"/>
    <n v="125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0"/>
    <n v="1431425153"/>
    <x v="0"/>
    <b v="1"/>
    <n v="353"/>
    <b v="1"/>
    <s v="technology/hardware"/>
    <n v="161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0"/>
    <n v="1341875544"/>
    <x v="0"/>
    <b v="1"/>
    <n v="105"/>
    <b v="1"/>
    <s v="technology/hardware"/>
    <n v="58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0"/>
    <n v="1431404746"/>
    <x v="0"/>
    <b v="1"/>
    <n v="729"/>
    <b v="1"/>
    <s v="technology/hardware"/>
    <n v="201"/>
    <m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0"/>
    <n v="1394127585"/>
    <x v="0"/>
    <b v="1"/>
    <n v="454"/>
    <b v="1"/>
    <s v="technology/hardware"/>
    <n v="133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0"/>
    <n v="1423855919"/>
    <x v="0"/>
    <b v="1"/>
    <n v="539"/>
    <b v="1"/>
    <s v="technology/hardware"/>
    <n v="120"/>
    <m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0"/>
    <n v="1265493806"/>
    <x v="0"/>
    <b v="1"/>
    <n v="79"/>
    <b v="1"/>
    <s v="technology/hardware"/>
    <n v="126"/>
    <m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0"/>
    <n v="1406507481"/>
    <x v="0"/>
    <b v="1"/>
    <n v="94"/>
    <b v="1"/>
    <s v="technology/hardware"/>
    <n v="3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0"/>
    <n v="1351641296"/>
    <x v="0"/>
    <b v="1"/>
    <n v="625"/>
    <b v="1"/>
    <s v="technology/hardware"/>
    <n v="22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0"/>
    <n v="1417506853"/>
    <x v="0"/>
    <b v="1"/>
    <n v="508"/>
    <b v="1"/>
    <s v="technology/hardware"/>
    <n v="120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0"/>
    <n v="1479216874"/>
    <x v="0"/>
    <b v="1"/>
    <n v="531"/>
    <b v="1"/>
    <s v="technology/hardware"/>
    <n v="30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0"/>
    <n v="1395885518"/>
    <x v="0"/>
    <b v="1"/>
    <n v="158"/>
    <b v="1"/>
    <s v="technology/hardware"/>
    <n v="17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0"/>
    <n v="1426216033"/>
    <x v="0"/>
    <b v="1"/>
    <n v="508"/>
    <b v="1"/>
    <s v="technology/hardware"/>
    <n v="387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0"/>
    <n v="1446562807"/>
    <x v="0"/>
    <b v="1"/>
    <n v="644"/>
    <b v="1"/>
    <s v="technology/hardware"/>
    <n v="211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0"/>
    <n v="1397076319"/>
    <x v="0"/>
    <b v="1"/>
    <n v="848"/>
    <b v="1"/>
    <s v="technology/hardware"/>
    <n v="132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0"/>
    <n v="1383195753"/>
    <x v="0"/>
    <b v="1"/>
    <n v="429"/>
    <b v="1"/>
    <s v="technology/hardware"/>
    <n v="300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0"/>
    <n v="1369895421"/>
    <x v="0"/>
    <b v="1"/>
    <n v="204"/>
    <b v="1"/>
    <s v="technology/hardware"/>
    <n v="421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0"/>
    <n v="1477996325"/>
    <x v="0"/>
    <b v="1"/>
    <n v="379"/>
    <b v="1"/>
    <s v="technology/hardware"/>
    <n v="136"/>
    <m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x v="0"/>
    <n v="1383257703"/>
    <x v="0"/>
    <b v="1"/>
    <n v="271"/>
    <b v="1"/>
    <s v="technology/hardware"/>
    <n v="248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0"/>
    <n v="1476189427"/>
    <x v="0"/>
    <b v="0"/>
    <n v="120"/>
    <b v="1"/>
    <s v="technology/hardware"/>
    <n v="182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0"/>
    <n v="1448297974"/>
    <x v="0"/>
    <b v="0"/>
    <n v="140"/>
    <b v="1"/>
    <s v="technology/hardware"/>
    <n v="12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0"/>
    <n v="1476764077"/>
    <x v="0"/>
    <b v="0"/>
    <n v="193"/>
    <b v="1"/>
    <s v="technology/hardware"/>
    <n v="506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0"/>
    <n v="1431620714"/>
    <x v="0"/>
    <b v="0"/>
    <n v="180"/>
    <b v="1"/>
    <s v="technology/hardware"/>
    <n v="108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0"/>
    <n v="1339207647"/>
    <x v="0"/>
    <b v="0"/>
    <n v="263"/>
    <b v="1"/>
    <s v="technology/hardware"/>
    <n v="819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0"/>
    <n v="1366690044"/>
    <x v="0"/>
    <b v="0"/>
    <n v="217"/>
    <b v="1"/>
    <s v="technology/hardware"/>
    <n v="12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0"/>
    <n v="1426714870"/>
    <x v="0"/>
    <b v="0"/>
    <n v="443"/>
    <b v="1"/>
    <s v="technology/hardware"/>
    <n v="10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0"/>
    <n v="1366731491"/>
    <x v="0"/>
    <b v="0"/>
    <n v="1373"/>
    <b v="1"/>
    <s v="technology/hardware"/>
    <n v="148"/>
    <m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x v="0"/>
    <n v="1382963963"/>
    <x v="0"/>
    <b v="0"/>
    <n v="742"/>
    <b v="1"/>
    <s v="technology/hardware"/>
    <n v="120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0"/>
    <n v="1429580578"/>
    <x v="0"/>
    <b v="0"/>
    <n v="170"/>
    <b v="1"/>
    <s v="technology/hardware"/>
    <n v="473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0"/>
    <n v="1385425937"/>
    <x v="0"/>
    <b v="0"/>
    <n v="242"/>
    <b v="1"/>
    <s v="technology/hardware"/>
    <n v="130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0"/>
    <n v="1452045653"/>
    <x v="0"/>
    <b v="0"/>
    <n v="541"/>
    <b v="1"/>
    <s v="technology/hardware"/>
    <n v="353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0"/>
    <n v="1445870951"/>
    <x v="0"/>
    <b v="0"/>
    <n v="121"/>
    <b v="1"/>
    <s v="technology/hardware"/>
    <n v="101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0"/>
    <n v="1396441810"/>
    <x v="0"/>
    <b v="0"/>
    <n v="621"/>
    <b v="1"/>
    <s v="technology/hardware"/>
    <n v="114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0"/>
    <n v="1415031043"/>
    <x v="0"/>
    <b v="0"/>
    <n v="101"/>
    <b v="1"/>
    <s v="technology/hardware"/>
    <n v="16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0"/>
    <n v="1363630542"/>
    <x v="0"/>
    <b v="0"/>
    <n v="554"/>
    <b v="1"/>
    <s v="technology/hardware"/>
    <n v="153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0"/>
    <n v="1453895532"/>
    <x v="0"/>
    <b v="0"/>
    <n v="666"/>
    <b v="1"/>
    <s v="technology/hardware"/>
    <n v="202"/>
    <m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x v="0"/>
    <n v="1421916830"/>
    <x v="0"/>
    <b v="0"/>
    <n v="410"/>
    <b v="1"/>
    <s v="technology/hardware"/>
    <n v="168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0"/>
    <n v="1450880854"/>
    <x v="0"/>
    <b v="0"/>
    <n v="375"/>
    <b v="1"/>
    <s v="technology/hardware"/>
    <n v="143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0"/>
    <n v="1400945150"/>
    <x v="0"/>
    <b v="0"/>
    <n v="1364"/>
    <b v="1"/>
    <s v="technology/hardware"/>
    <n v="196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0"/>
    <n v="1480616454"/>
    <x v="0"/>
    <b v="0"/>
    <n v="35"/>
    <b v="1"/>
    <s v="technology/hardware"/>
    <n v="108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0"/>
    <n v="1456218698"/>
    <x v="0"/>
    <b v="0"/>
    <n v="203"/>
    <b v="1"/>
    <s v="technology/hardware"/>
    <n v="115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0"/>
    <n v="1460482501"/>
    <x v="0"/>
    <b v="0"/>
    <n v="49"/>
    <b v="1"/>
    <s v="technology/hardware"/>
    <n v="14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0"/>
    <n v="1366879523"/>
    <x v="0"/>
    <b v="0"/>
    <n v="5812"/>
    <b v="1"/>
    <s v="technology/hardware"/>
    <n v="191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0"/>
    <n v="1385366429"/>
    <x v="0"/>
    <b v="0"/>
    <n v="1556"/>
    <b v="1"/>
    <s v="technology/hardware"/>
    <n v="199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0"/>
    <n v="1406226683"/>
    <x v="0"/>
    <b v="0"/>
    <n v="65"/>
    <b v="1"/>
    <s v="technology/hardware"/>
    <n v="219"/>
    <m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0"/>
    <n v="1429648176"/>
    <x v="0"/>
    <b v="0"/>
    <n v="10"/>
    <b v="1"/>
    <s v="technology/hardware"/>
    <n v="127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0"/>
    <n v="1474402315"/>
    <x v="0"/>
    <b v="0"/>
    <n v="76"/>
    <b v="1"/>
    <s v="technology/hardware"/>
    <n v="105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0"/>
    <n v="1449098391"/>
    <x v="0"/>
    <b v="0"/>
    <n v="263"/>
    <b v="1"/>
    <s v="technology/hardware"/>
    <n v="128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0"/>
    <n v="1464536723"/>
    <x v="0"/>
    <b v="0"/>
    <n v="1530"/>
    <b v="1"/>
    <s v="technology/hardware"/>
    <n v="317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0"/>
    <n v="1471502484"/>
    <x v="0"/>
    <b v="0"/>
    <n v="278"/>
    <b v="1"/>
    <s v="technology/hardware"/>
    <n v="28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0"/>
    <n v="1460037432"/>
    <x v="0"/>
    <b v="0"/>
    <n v="350"/>
    <b v="1"/>
    <s v="technology/hardware"/>
    <n v="111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0"/>
    <n v="1427212918"/>
    <x v="0"/>
    <b v="0"/>
    <n v="470"/>
    <b v="1"/>
    <s v="technology/hardware"/>
    <n v="153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0"/>
    <n v="1459972182"/>
    <x v="0"/>
    <b v="0"/>
    <n v="3"/>
    <b v="1"/>
    <s v="technology/hardware"/>
    <n v="103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0"/>
    <n v="1372177288"/>
    <x v="0"/>
    <b v="0"/>
    <n v="8200"/>
    <b v="1"/>
    <s v="technology/hardware"/>
    <n v="1678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0"/>
    <n v="1402693689"/>
    <x v="0"/>
    <b v="0"/>
    <n v="8359"/>
    <b v="1"/>
    <s v="technology/hardware"/>
    <n v="543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0"/>
    <n v="1428541276"/>
    <x v="0"/>
    <b v="0"/>
    <n v="188"/>
    <b v="1"/>
    <s v="technology/hardware"/>
    <n v="116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0"/>
    <n v="1479493857"/>
    <x v="0"/>
    <b v="0"/>
    <n v="48"/>
    <b v="1"/>
    <s v="technology/hardware"/>
    <n v="131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0"/>
    <n v="1432659793"/>
    <x v="0"/>
    <b v="0"/>
    <n v="607"/>
    <b v="1"/>
    <s v="technology/hardware"/>
    <n v="288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0"/>
    <n v="1444690700"/>
    <x v="0"/>
    <b v="0"/>
    <n v="50"/>
    <b v="1"/>
    <s v="technology/hardware"/>
    <n v="50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0"/>
    <n v="1333597555"/>
    <x v="0"/>
    <b v="0"/>
    <n v="55"/>
    <b v="1"/>
    <s v="music/indie rock"/>
    <n v="115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0"/>
    <n v="1316919196"/>
    <x v="0"/>
    <b v="0"/>
    <n v="38"/>
    <b v="1"/>
    <s v="music/indie rock"/>
    <n v="111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0"/>
    <n v="1336238395"/>
    <x v="0"/>
    <b v="0"/>
    <n v="25"/>
    <b v="1"/>
    <s v="music/indie rock"/>
    <n v="11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0"/>
    <n v="1396468782"/>
    <x v="0"/>
    <b v="0"/>
    <n v="46"/>
    <b v="1"/>
    <s v="music/indie rock"/>
    <n v="108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0"/>
    <n v="1339790587"/>
    <x v="0"/>
    <b v="0"/>
    <n v="83"/>
    <b v="1"/>
    <s v="music/indie rock"/>
    <n v="12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0"/>
    <n v="1321200332"/>
    <x v="0"/>
    <b v="0"/>
    <n v="35"/>
    <b v="1"/>
    <s v="music/indie rock"/>
    <n v="101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0"/>
    <n v="1312865658"/>
    <x v="0"/>
    <b v="0"/>
    <n v="25"/>
    <b v="1"/>
    <s v="music/indie rock"/>
    <n v="10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0"/>
    <n v="1281028152"/>
    <x v="0"/>
    <b v="0"/>
    <n v="75"/>
    <b v="1"/>
    <s v="music/indie rock"/>
    <n v="116"/>
    <m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0"/>
    <n v="1372384194"/>
    <x v="0"/>
    <b v="0"/>
    <n v="62"/>
    <b v="1"/>
    <s v="music/indie rock"/>
    <n v="120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0"/>
    <n v="1359104955"/>
    <x v="0"/>
    <b v="0"/>
    <n v="160"/>
    <b v="1"/>
    <s v="music/indie rock"/>
    <n v="11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0"/>
    <n v="1294818278"/>
    <x v="0"/>
    <b v="0"/>
    <n v="246"/>
    <b v="1"/>
    <s v="music/indie rock"/>
    <n v="120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0"/>
    <n v="1312822732"/>
    <x v="0"/>
    <b v="0"/>
    <n v="55"/>
    <b v="1"/>
    <s v="music/indie rock"/>
    <n v="101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0"/>
    <n v="1351024232"/>
    <x v="0"/>
    <b v="0"/>
    <n v="23"/>
    <b v="1"/>
    <s v="music/indie rock"/>
    <n v="102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0"/>
    <n v="1327969730"/>
    <x v="0"/>
    <b v="0"/>
    <n v="72"/>
    <b v="1"/>
    <s v="music/indie rock"/>
    <n v="121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0"/>
    <n v="1312392973"/>
    <x v="0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0"/>
    <n v="1349892735"/>
    <x v="0"/>
    <b v="0"/>
    <n v="14"/>
    <b v="1"/>
    <s v="music/indie rock"/>
    <n v="102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0"/>
    <n v="1317564135"/>
    <x v="0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0"/>
    <n v="1328582635"/>
    <x v="0"/>
    <b v="0"/>
    <n v="32"/>
    <b v="1"/>
    <s v="music/indie rock"/>
    <n v="100"/>
    <m/>
    <x v="4"/>
    <x v="14"/>
  </r>
  <r>
    <n v="2099"/>
    <s v="Roosevelt Died."/>
    <s v="Our tour van died, we need help!"/>
    <n v="3000"/>
    <n v="3971"/>
    <x v="0"/>
    <s v="US"/>
    <s v="USD"/>
    <n v="1435808400"/>
    <x v="0"/>
    <n v="1434650084"/>
    <x v="0"/>
    <b v="0"/>
    <n v="63"/>
    <b v="1"/>
    <s v="music/indie rock"/>
    <n v="132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0"/>
    <n v="1339704141"/>
    <x v="0"/>
    <b v="0"/>
    <n v="27"/>
    <b v="1"/>
    <s v="music/indie rock"/>
    <n v="13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0"/>
    <n v="1323920114"/>
    <x v="0"/>
    <b v="0"/>
    <n v="44"/>
    <b v="1"/>
    <s v="music/indie rock"/>
    <n v="113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0"/>
    <n v="1302036648"/>
    <x v="0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x v="0"/>
    <n v="1349892427"/>
    <x v="0"/>
    <b v="0"/>
    <n v="115"/>
    <b v="1"/>
    <s v="music/indie rock"/>
    <n v="146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0"/>
    <n v="1367286434"/>
    <x v="0"/>
    <b v="0"/>
    <n v="37"/>
    <b v="1"/>
    <s v="music/indie rock"/>
    <n v="130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0"/>
    <n v="1415472953"/>
    <x v="0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0"/>
    <n v="1356584974"/>
    <x v="0"/>
    <b v="0"/>
    <n v="44"/>
    <b v="1"/>
    <s v="music/indie rock"/>
    <n v="107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0"/>
    <n v="1413997393"/>
    <x v="0"/>
    <b v="0"/>
    <n v="58"/>
    <b v="1"/>
    <s v="music/indie rock"/>
    <n v="108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0"/>
    <n v="1344917580"/>
    <x v="0"/>
    <b v="0"/>
    <n v="191"/>
    <b v="1"/>
    <s v="music/indie rock"/>
    <n v="107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0"/>
    <n v="1433523617"/>
    <x v="0"/>
    <b v="0"/>
    <n v="40"/>
    <b v="1"/>
    <s v="music/indie rock"/>
    <n v="107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0"/>
    <n v="1398873969"/>
    <x v="0"/>
    <b v="0"/>
    <n v="38"/>
    <b v="1"/>
    <s v="music/indie rock"/>
    <n v="100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0"/>
    <n v="1307594625"/>
    <x v="0"/>
    <b v="0"/>
    <n v="39"/>
    <b v="1"/>
    <s v="music/indie rock"/>
    <n v="107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0"/>
    <n v="1364854593"/>
    <x v="0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x v="0"/>
    <n v="1408481176"/>
    <x v="0"/>
    <b v="0"/>
    <n v="107"/>
    <b v="1"/>
    <s v="music/indie rock"/>
    <n v="10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0"/>
    <n v="1286480070"/>
    <x v="0"/>
    <b v="0"/>
    <n v="147"/>
    <b v="1"/>
    <s v="music/indie rock"/>
    <n v="105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0"/>
    <n v="1295575001"/>
    <x v="0"/>
    <b v="0"/>
    <n v="36"/>
    <b v="1"/>
    <s v="music/indie rock"/>
    <n v="22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0"/>
    <n v="1345056003"/>
    <x v="0"/>
    <b v="0"/>
    <n v="92"/>
    <b v="1"/>
    <s v="music/indie rock"/>
    <n v="101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0"/>
    <n v="1444699549"/>
    <x v="0"/>
    <b v="0"/>
    <n v="35"/>
    <b v="1"/>
    <s v="music/indie rock"/>
    <n v="148"/>
    <m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0"/>
    <n v="1308946136"/>
    <x v="0"/>
    <b v="0"/>
    <n v="17"/>
    <b v="1"/>
    <s v="music/indie rock"/>
    <n v="135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0"/>
    <n v="1342494445"/>
    <x v="0"/>
    <b v="0"/>
    <n v="22"/>
    <b v="1"/>
    <s v="music/indie rock"/>
    <n v="101"/>
    <m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0"/>
    <n v="1384384136"/>
    <x v="0"/>
    <b v="0"/>
    <n v="69"/>
    <b v="1"/>
    <s v="music/indie rock"/>
    <n v="101"/>
    <m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0"/>
    <n v="1481564948"/>
    <x v="0"/>
    <b v="0"/>
    <n v="10"/>
    <b v="0"/>
    <s v="games/video games"/>
    <n v="1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0"/>
    <n v="1481181169"/>
    <x v="0"/>
    <b v="0"/>
    <n v="3"/>
    <b v="0"/>
    <s v="games/video games"/>
    <n v="0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0"/>
    <n v="1263982307"/>
    <x v="0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0"/>
    <n v="1286930435"/>
    <x v="0"/>
    <b v="0"/>
    <n v="5"/>
    <b v="0"/>
    <s v="games/video games"/>
    <n v="10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0"/>
    <n v="1436142833"/>
    <x v="0"/>
    <b v="0"/>
    <n v="27"/>
    <b v="0"/>
    <s v="games/video games"/>
    <n v="1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0"/>
    <n v="1415488887"/>
    <x v="0"/>
    <b v="0"/>
    <n v="2"/>
    <b v="0"/>
    <s v="games/video games"/>
    <n v="0"/>
    <m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x v="0"/>
    <n v="1423570063"/>
    <x v="0"/>
    <b v="0"/>
    <n v="236"/>
    <b v="0"/>
    <s v="games/video games"/>
    <n v="29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0"/>
    <n v="1406140369"/>
    <x v="0"/>
    <b v="0"/>
    <n v="1"/>
    <b v="0"/>
    <s v="games/video games"/>
    <n v="0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0"/>
    <n v="1454978100"/>
    <x v="0"/>
    <b v="0"/>
    <n v="12"/>
    <b v="0"/>
    <s v="games/video games"/>
    <n v="12"/>
    <m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0"/>
    <n v="1405130663"/>
    <x v="0"/>
    <b v="0"/>
    <n v="4"/>
    <b v="0"/>
    <s v="games/video games"/>
    <n v="0"/>
    <m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0"/>
    <n v="1434085091"/>
    <x v="0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0"/>
    <n v="1388835692"/>
    <x v="0"/>
    <b v="0"/>
    <n v="99"/>
    <b v="0"/>
    <s v="games/video games"/>
    <n v="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0"/>
    <n v="1300328399"/>
    <x v="0"/>
    <b v="0"/>
    <n v="3"/>
    <b v="0"/>
    <s v="games/video games"/>
    <n v="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0"/>
    <n v="1364505391"/>
    <x v="0"/>
    <b v="0"/>
    <n v="3"/>
    <b v="0"/>
    <s v="games/video games"/>
    <n v="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0"/>
    <n v="1346800033"/>
    <x v="0"/>
    <b v="0"/>
    <n v="22"/>
    <b v="0"/>
    <s v="games/video games"/>
    <n v="10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0"/>
    <n v="1379592786"/>
    <x v="0"/>
    <b v="0"/>
    <n v="4"/>
    <b v="0"/>
    <s v="games/video games"/>
    <n v="0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0"/>
    <n v="1415212229"/>
    <x v="0"/>
    <b v="0"/>
    <n v="534"/>
    <b v="0"/>
    <s v="games/video games"/>
    <n v="28"/>
    <m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0"/>
    <n v="1381364339"/>
    <x v="0"/>
    <b v="0"/>
    <n v="12"/>
    <b v="0"/>
    <s v="games/video games"/>
    <n v="13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0"/>
    <n v="1475604008"/>
    <x v="0"/>
    <b v="0"/>
    <n v="56"/>
    <b v="0"/>
    <s v="games/video games"/>
    <n v="5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0"/>
    <n v="1355342424"/>
    <x v="0"/>
    <b v="0"/>
    <n v="11"/>
    <b v="0"/>
    <s v="games/video games"/>
    <n v="0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0"/>
    <n v="1413351559"/>
    <x v="0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0"/>
    <n v="1449075010"/>
    <x v="0"/>
    <b v="0"/>
    <n v="12"/>
    <b v="0"/>
    <s v="games/video games"/>
    <n v="6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0"/>
    <n v="1275599812"/>
    <x v="0"/>
    <b v="0"/>
    <n v="5"/>
    <b v="0"/>
    <s v="games/video games"/>
    <n v="11"/>
    <m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0"/>
    <n v="1376399240"/>
    <x v="0"/>
    <b v="0"/>
    <n v="24"/>
    <b v="0"/>
    <s v="games/video games"/>
    <n v="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0"/>
    <n v="1382938914"/>
    <x v="0"/>
    <b v="0"/>
    <n v="89"/>
    <b v="0"/>
    <s v="games/video games"/>
    <n v="30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0"/>
    <n v="1453997910"/>
    <x v="0"/>
    <b v="0"/>
    <n v="1"/>
    <b v="0"/>
    <s v="games/video games"/>
    <n v="0"/>
    <m/>
    <x v="6"/>
    <x v="17"/>
  </r>
  <r>
    <n v="2147"/>
    <s v="Johnny Rocketfingers 3"/>
    <s v="A Point and Click Adventure on Steroids."/>
    <n v="390000"/>
    <n v="2716"/>
    <x v="2"/>
    <s v="US"/>
    <s v="USD"/>
    <n v="1416125148"/>
    <x v="0"/>
    <n v="1413356748"/>
    <x v="0"/>
    <b v="0"/>
    <n v="55"/>
    <b v="0"/>
    <s v="games/video games"/>
    <n v="1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0"/>
    <n v="1425404182"/>
    <x v="0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0"/>
    <n v="1277512556"/>
    <x v="0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s v="NO"/>
    <s v="NOK"/>
    <n v="1468392599"/>
    <x v="0"/>
    <n v="1465800599"/>
    <x v="0"/>
    <b v="0"/>
    <n v="4"/>
    <b v="0"/>
    <s v="games/video games"/>
    <n v="1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0"/>
    <n v="1464639614"/>
    <x v="0"/>
    <b v="0"/>
    <n v="6"/>
    <b v="0"/>
    <s v="games/video games"/>
    <n v="0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0"/>
    <n v="1392321509"/>
    <x v="0"/>
    <b v="0"/>
    <n v="4"/>
    <b v="0"/>
    <s v="games/video games"/>
    <n v="0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0"/>
    <n v="1417470718"/>
    <x v="0"/>
    <b v="0"/>
    <n v="4"/>
    <b v="0"/>
    <s v="games/video games"/>
    <n v="0"/>
    <m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0"/>
    <n v="1389193827"/>
    <x v="0"/>
    <b v="0"/>
    <n v="2"/>
    <b v="0"/>
    <s v="games/video games"/>
    <n v="1"/>
    <m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0"/>
    <n v="1456854985"/>
    <x v="0"/>
    <b v="0"/>
    <n v="5"/>
    <b v="0"/>
    <s v="games/video games"/>
    <n v="2"/>
    <m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0"/>
    <n v="1375475406"/>
    <x v="0"/>
    <b v="0"/>
    <n v="83"/>
    <b v="0"/>
    <s v="games/video games"/>
    <n v="3"/>
    <m/>
    <x v="6"/>
    <x v="17"/>
  </r>
  <r>
    <n v="2157"/>
    <s v="Nin"/>
    <s v="Gamers and 90's fans unite in this small tale of epic proportions!"/>
    <n v="75000"/>
    <n v="21144"/>
    <x v="2"/>
    <s v="US"/>
    <s v="USD"/>
    <n v="1482479940"/>
    <x v="0"/>
    <n v="1479684783"/>
    <x v="0"/>
    <b v="0"/>
    <n v="57"/>
    <b v="0"/>
    <s v="games/video games"/>
    <n v="2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0"/>
    <n v="1356121774"/>
    <x v="0"/>
    <b v="0"/>
    <n v="311"/>
    <b v="0"/>
    <s v="games/video games"/>
    <n v="7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0"/>
    <n v="1308245574"/>
    <x v="0"/>
    <b v="0"/>
    <n v="2"/>
    <b v="0"/>
    <s v="games/video games"/>
    <n v="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0"/>
    <n v="1334855105"/>
    <x v="0"/>
    <b v="0"/>
    <n v="16"/>
    <b v="0"/>
    <s v="games/video games"/>
    <n v="1"/>
    <m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x v="0"/>
    <n v="1440448059"/>
    <x v="0"/>
    <b v="0"/>
    <n v="13"/>
    <b v="1"/>
    <s v="music/rock"/>
    <n v="116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0"/>
    <n v="1403547791"/>
    <x v="0"/>
    <b v="0"/>
    <n v="58"/>
    <b v="1"/>
    <s v="music/rock"/>
    <n v="112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0"/>
    <n v="1429306520"/>
    <x v="0"/>
    <b v="0"/>
    <n v="44"/>
    <b v="1"/>
    <s v="music/rock"/>
    <n v="132"/>
    <m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x v="0"/>
    <n v="1464196414"/>
    <x v="0"/>
    <b v="0"/>
    <n v="83"/>
    <b v="1"/>
    <s v="music/rock"/>
    <n v="103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0"/>
    <n v="1457539235"/>
    <x v="0"/>
    <b v="0"/>
    <n v="117"/>
    <b v="1"/>
    <s v="music/rock"/>
    <n v="139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0"/>
    <n v="1413922018"/>
    <x v="0"/>
    <b v="0"/>
    <n v="32"/>
    <b v="1"/>
    <s v="music/rock"/>
    <n v="147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0"/>
    <n v="1346463337"/>
    <x v="0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0"/>
    <n v="1484058261"/>
    <x v="0"/>
    <b v="0"/>
    <n v="340"/>
    <b v="1"/>
    <s v="music/rock"/>
    <n v="122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0"/>
    <n v="1488214151"/>
    <x v="0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0"/>
    <n v="1436810422"/>
    <x v="0"/>
    <b v="0"/>
    <n v="19"/>
    <b v="1"/>
    <s v="music/rock"/>
    <n v="181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0"/>
    <n v="1431903495"/>
    <x v="0"/>
    <b v="0"/>
    <n v="47"/>
    <b v="1"/>
    <s v="music/rock"/>
    <n v="106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0"/>
    <n v="1426773320"/>
    <x v="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0"/>
    <n v="1376066243"/>
    <x v="0"/>
    <b v="0"/>
    <n v="90"/>
    <b v="1"/>
    <s v="music/rock"/>
    <n v="127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0"/>
    <n v="1459861307"/>
    <x v="0"/>
    <b v="0"/>
    <n v="63"/>
    <b v="1"/>
    <s v="music/rock"/>
    <n v="103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0"/>
    <n v="1468455186"/>
    <x v="0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0"/>
    <n v="1427987509"/>
    <x v="0"/>
    <b v="0"/>
    <n v="71"/>
    <b v="1"/>
    <s v="music/rock"/>
    <n v="126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0"/>
    <n v="1463032867"/>
    <x v="0"/>
    <b v="0"/>
    <n v="38"/>
    <b v="1"/>
    <s v="music/rock"/>
    <n v="100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0"/>
    <n v="1482160597"/>
    <x v="0"/>
    <b v="0"/>
    <n v="859"/>
    <b v="1"/>
    <s v="music/rock"/>
    <n v="139"/>
    <m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0"/>
    <n v="1426133192"/>
    <x v="0"/>
    <b v="0"/>
    <n v="21"/>
    <b v="1"/>
    <s v="music/rock"/>
    <n v="16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0"/>
    <n v="1443801868"/>
    <x v="0"/>
    <b v="0"/>
    <n v="78"/>
    <b v="1"/>
    <s v="music/rock"/>
    <n v="107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0"/>
    <n v="1486426053"/>
    <x v="0"/>
    <b v="0"/>
    <n v="53"/>
    <b v="1"/>
    <s v="games/tabletop games"/>
    <n v="15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0"/>
    <n v="1409261825"/>
    <x v="0"/>
    <b v="0"/>
    <n v="356"/>
    <b v="1"/>
    <s v="games/tabletop games"/>
    <n v="524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0"/>
    <n v="1484037977"/>
    <x v="0"/>
    <b v="0"/>
    <n v="279"/>
    <b v="1"/>
    <s v="games/tabletop games"/>
    <n v="4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0"/>
    <n v="1452530041"/>
    <x v="0"/>
    <b v="1"/>
    <n v="266"/>
    <b v="1"/>
    <s v="games/tabletop games"/>
    <n v="285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0"/>
    <n v="1360830239"/>
    <x v="0"/>
    <b v="0"/>
    <n v="623"/>
    <b v="1"/>
    <s v="games/tabletop games"/>
    <n v="185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0"/>
    <n v="1470062743"/>
    <x v="0"/>
    <b v="0"/>
    <n v="392"/>
    <b v="1"/>
    <s v="games/tabletop games"/>
    <n v="110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0"/>
    <n v="1425531666"/>
    <x v="0"/>
    <b v="1"/>
    <n v="3562"/>
    <b v="1"/>
    <s v="games/tabletop games"/>
    <n v="101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0"/>
    <n v="1474380241"/>
    <x v="0"/>
    <b v="0"/>
    <n v="514"/>
    <b v="1"/>
    <s v="games/tabletop games"/>
    <n v="412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0"/>
    <n v="1460055300"/>
    <x v="0"/>
    <b v="0"/>
    <n v="88"/>
    <b v="1"/>
    <s v="games/tabletop games"/>
    <n v="503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0"/>
    <n v="1455721204"/>
    <x v="0"/>
    <b v="0"/>
    <n v="537"/>
    <b v="1"/>
    <s v="games/tabletop games"/>
    <n v="185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0"/>
    <n v="1486065627"/>
    <x v="0"/>
    <b v="0"/>
    <n v="25"/>
    <b v="1"/>
    <s v="games/tabletop games"/>
    <n v="120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0"/>
    <n v="1479414344"/>
    <x v="0"/>
    <b v="0"/>
    <n v="3238"/>
    <b v="1"/>
    <s v="games/tabletop games"/>
    <n v="1081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0"/>
    <n v="1477043072"/>
    <x v="0"/>
    <b v="0"/>
    <n v="897"/>
    <b v="1"/>
    <s v="games/tabletop games"/>
    <n v="452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0"/>
    <n v="1456423890"/>
    <x v="0"/>
    <b v="0"/>
    <n v="878"/>
    <b v="1"/>
    <s v="games/tabletop games"/>
    <n v="537"/>
    <m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0"/>
    <n v="1436725900"/>
    <x v="0"/>
    <b v="0"/>
    <n v="115"/>
    <b v="1"/>
    <s v="games/tabletop games"/>
    <n v="120"/>
    <m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x v="0"/>
    <n v="1478000502"/>
    <x v="0"/>
    <b v="0"/>
    <n v="234"/>
    <b v="1"/>
    <s v="games/tabletop games"/>
    <n v="114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0"/>
    <n v="1422540059"/>
    <x v="0"/>
    <b v="0"/>
    <n v="4330"/>
    <b v="1"/>
    <s v="games/tabletop games"/>
    <n v="951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0"/>
    <n v="1444911600"/>
    <x v="0"/>
    <b v="0"/>
    <n v="651"/>
    <b v="1"/>
    <s v="games/tabletop games"/>
    <n v="133"/>
    <m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x v="0"/>
    <n v="1442311198"/>
    <x v="0"/>
    <b v="1"/>
    <n v="251"/>
    <b v="1"/>
    <s v="games/tabletop games"/>
    <n v="147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0"/>
    <n v="1433775668"/>
    <x v="0"/>
    <b v="0"/>
    <n v="263"/>
    <b v="1"/>
    <s v="games/tabletop games"/>
    <n v="542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0"/>
    <n v="1357157965"/>
    <x v="0"/>
    <b v="0"/>
    <n v="28"/>
    <b v="1"/>
    <s v="music/electronic music"/>
    <n v="383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0"/>
    <n v="1349209368"/>
    <x v="0"/>
    <b v="0"/>
    <n v="721"/>
    <b v="1"/>
    <s v="music/electronic music"/>
    <n v="704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0"/>
    <n v="1440535082"/>
    <x v="0"/>
    <b v="0"/>
    <n v="50"/>
    <b v="1"/>
    <s v="music/electronic music"/>
    <n v="110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0"/>
    <n v="1360222119"/>
    <x v="0"/>
    <b v="0"/>
    <n v="73"/>
    <b v="1"/>
    <s v="music/electronic music"/>
    <n v="133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0"/>
    <n v="1335987789"/>
    <x v="0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0"/>
    <n v="1333001424"/>
    <x v="0"/>
    <b v="0"/>
    <n v="34"/>
    <b v="1"/>
    <s v="music/electronic music"/>
    <n v="10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0"/>
    <n v="1381984773"/>
    <x v="0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0"/>
    <n v="1328649026"/>
    <x v="0"/>
    <b v="0"/>
    <n v="24"/>
    <b v="1"/>
    <s v="music/electronic music"/>
    <n v="102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0"/>
    <n v="1396524644"/>
    <x v="0"/>
    <b v="0"/>
    <n v="15"/>
    <b v="1"/>
    <s v="music/electronic music"/>
    <n v="15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0"/>
    <n v="1329442510"/>
    <x v="0"/>
    <b v="0"/>
    <n v="72"/>
    <b v="1"/>
    <s v="music/electronic music"/>
    <n v="111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0"/>
    <n v="1395168625"/>
    <x v="0"/>
    <b v="0"/>
    <n v="120"/>
    <b v="1"/>
    <s v="music/electronic music"/>
    <n v="19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0"/>
    <n v="1380650177"/>
    <x v="0"/>
    <b v="0"/>
    <n v="123"/>
    <b v="1"/>
    <s v="music/electronic music"/>
    <n v="114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0"/>
    <n v="1429127379"/>
    <x v="0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0"/>
    <n v="1389121248"/>
    <x v="0"/>
    <b v="0"/>
    <n v="24"/>
    <b v="1"/>
    <s v="music/electronic music"/>
    <n v="293"/>
    <m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x v="0"/>
    <n v="1329671572"/>
    <x v="0"/>
    <b v="0"/>
    <n v="33"/>
    <b v="1"/>
    <s v="music/electronic music"/>
    <n v="15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0"/>
    <n v="1436464945"/>
    <x v="0"/>
    <b v="0"/>
    <n v="14"/>
    <b v="1"/>
    <s v="music/electronic music"/>
    <n v="10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0"/>
    <n v="1445539113"/>
    <x v="0"/>
    <b v="0"/>
    <n v="9"/>
    <b v="1"/>
    <s v="music/electronic music"/>
    <n v="101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0"/>
    <n v="1344281383"/>
    <x v="0"/>
    <b v="0"/>
    <n v="76"/>
    <b v="1"/>
    <s v="music/electronic music"/>
    <n v="12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0"/>
    <n v="1437412512"/>
    <x v="0"/>
    <b v="0"/>
    <n v="19"/>
    <b v="1"/>
    <s v="music/electronic music"/>
    <n v="102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0"/>
    <n v="1372296436"/>
    <x v="0"/>
    <b v="0"/>
    <n v="69"/>
    <b v="1"/>
    <s v="music/electronic music"/>
    <n v="101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0"/>
    <n v="1458748809"/>
    <x v="0"/>
    <b v="0"/>
    <n v="218"/>
    <b v="1"/>
    <s v="games/tabletop games"/>
    <n v="108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0"/>
    <n v="1325184847"/>
    <x v="0"/>
    <b v="0"/>
    <n v="30"/>
    <b v="1"/>
    <s v="games/tabletop games"/>
    <n v="163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0"/>
    <n v="1432826568"/>
    <x v="0"/>
    <b v="0"/>
    <n v="100"/>
    <b v="1"/>
    <s v="games/tabletop games"/>
    <n v="106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0"/>
    <n v="1475337675"/>
    <x v="0"/>
    <b v="0"/>
    <n v="296"/>
    <b v="1"/>
    <s v="games/tabletop games"/>
    <n v="24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0"/>
    <n v="1408734015"/>
    <x v="0"/>
    <b v="0"/>
    <n v="1204"/>
    <b v="1"/>
    <s v="games/tabletop games"/>
    <n v="945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0"/>
    <n v="1452625822"/>
    <x v="0"/>
    <b v="0"/>
    <n v="321"/>
    <b v="1"/>
    <s v="games/tabletop games"/>
    <n v="10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0"/>
    <n v="1381778555"/>
    <x v="0"/>
    <b v="0"/>
    <n v="301"/>
    <b v="1"/>
    <s v="games/tabletop games"/>
    <n v="157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0"/>
    <n v="1437115236"/>
    <x v="0"/>
    <b v="0"/>
    <n v="144"/>
    <b v="1"/>
    <s v="games/tabletop games"/>
    <n v="1174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0"/>
    <n v="1375113391"/>
    <x v="0"/>
    <b v="0"/>
    <n v="539"/>
    <b v="1"/>
    <s v="games/tabletop games"/>
    <n v="17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0"/>
    <n v="1395868127"/>
    <x v="0"/>
    <b v="0"/>
    <n v="498"/>
    <b v="1"/>
    <s v="games/tabletop games"/>
    <n v="126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0"/>
    <n v="1369864301"/>
    <x v="0"/>
    <b v="0"/>
    <n v="1113"/>
    <b v="1"/>
    <s v="games/tabletop games"/>
    <n v="121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0"/>
    <n v="1402945408"/>
    <x v="0"/>
    <b v="0"/>
    <n v="988"/>
    <b v="1"/>
    <s v="games/tabletop games"/>
    <n v="496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0"/>
    <n v="1448269539"/>
    <x v="0"/>
    <b v="0"/>
    <n v="391"/>
    <b v="1"/>
    <s v="games/tabletop games"/>
    <n v="332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0"/>
    <n v="1481053647"/>
    <x v="0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0"/>
    <n v="1424997111"/>
    <x v="0"/>
    <b v="0"/>
    <n v="147"/>
    <b v="1"/>
    <s v="games/tabletop games"/>
    <n v="153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0"/>
    <n v="1451746123"/>
    <x v="0"/>
    <b v="0"/>
    <n v="680"/>
    <b v="1"/>
    <s v="games/tabletop games"/>
    <n v="53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0"/>
    <n v="1412294683"/>
    <x v="0"/>
    <b v="0"/>
    <n v="983"/>
    <b v="1"/>
    <s v="games/tabletop games"/>
    <n v="353"/>
    <m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0"/>
    <n v="1486565716"/>
    <x v="0"/>
    <b v="0"/>
    <n v="79"/>
    <b v="1"/>
    <s v="games/tabletop games"/>
    <n v="137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0"/>
    <n v="1382742014"/>
    <x v="0"/>
    <b v="0"/>
    <n v="426"/>
    <b v="1"/>
    <s v="games/tabletop games"/>
    <n v="12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0"/>
    <n v="1458762544"/>
    <x v="0"/>
    <b v="0"/>
    <n v="96"/>
    <b v="1"/>
    <s v="games/tabletop games"/>
    <n v="271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0"/>
    <n v="1485892300"/>
    <x v="0"/>
    <b v="0"/>
    <n v="163"/>
    <b v="1"/>
    <s v="games/tabletop games"/>
    <n v="806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0"/>
    <n v="1382449733"/>
    <x v="0"/>
    <b v="0"/>
    <n v="2525"/>
    <b v="1"/>
    <s v="games/tabletop games"/>
    <n v="1360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0"/>
    <n v="1488823290"/>
    <x v="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0"/>
    <n v="1475609946"/>
    <x v="0"/>
    <b v="0"/>
    <n v="290"/>
    <b v="1"/>
    <s v="games/tabletop games"/>
    <n v="377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0"/>
    <n v="1390323617"/>
    <x v="0"/>
    <b v="0"/>
    <n v="1980"/>
    <b v="1"/>
    <s v="games/tabletop games"/>
    <n v="26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0"/>
    <n v="1438801210"/>
    <x v="0"/>
    <b v="0"/>
    <n v="57"/>
    <b v="1"/>
    <s v="games/tabletop games"/>
    <n v="100"/>
    <m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0"/>
    <n v="1436975965"/>
    <x v="0"/>
    <b v="0"/>
    <n v="380"/>
    <b v="1"/>
    <s v="games/tabletop games"/>
    <n v="104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0"/>
    <n v="1479157278"/>
    <x v="0"/>
    <b v="0"/>
    <n v="128"/>
    <b v="1"/>
    <s v="games/tabletop games"/>
    <n v="107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0"/>
    <n v="1362329565"/>
    <x v="0"/>
    <b v="0"/>
    <n v="180"/>
    <b v="1"/>
    <s v="games/tabletop games"/>
    <n v="169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0"/>
    <n v="1478131673"/>
    <x v="0"/>
    <b v="0"/>
    <n v="571"/>
    <b v="1"/>
    <s v="games/tabletop games"/>
    <n v="975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0"/>
    <n v="1406362677"/>
    <x v="0"/>
    <b v="0"/>
    <n v="480"/>
    <b v="1"/>
    <s v="games/tabletop games"/>
    <n v="13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0"/>
    <n v="1469173938"/>
    <x v="0"/>
    <b v="0"/>
    <n v="249"/>
    <b v="1"/>
    <s v="games/tabletop games"/>
    <n v="272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0"/>
    <n v="1445267347"/>
    <x v="0"/>
    <b v="0"/>
    <n v="84"/>
    <b v="1"/>
    <s v="games/tabletop games"/>
    <n v="113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0"/>
    <n v="1484667168"/>
    <x v="0"/>
    <b v="0"/>
    <n v="197"/>
    <b v="1"/>
    <s v="games/tabletop games"/>
    <n v="460"/>
    <m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0"/>
    <n v="1460069451"/>
    <x v="0"/>
    <b v="0"/>
    <n v="271"/>
    <b v="1"/>
    <s v="games/tabletop games"/>
    <n v="28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0"/>
    <n v="1478602246"/>
    <x v="0"/>
    <b v="0"/>
    <n v="50"/>
    <b v="1"/>
    <s v="games/tabletop games"/>
    <n v="22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0"/>
    <n v="1463351329"/>
    <x v="0"/>
    <b v="0"/>
    <n v="169"/>
    <b v="1"/>
    <s v="games/tabletop games"/>
    <n v="636"/>
    <m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x v="0"/>
    <n v="1431453687"/>
    <x v="0"/>
    <b v="0"/>
    <n v="205"/>
    <b v="1"/>
    <s v="games/tabletop games"/>
    <n v="147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0"/>
    <n v="1480360736"/>
    <x v="0"/>
    <b v="0"/>
    <n v="206"/>
    <b v="1"/>
    <s v="games/tabletop games"/>
    <n v="1867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0"/>
    <n v="1393287850"/>
    <x v="0"/>
    <b v="0"/>
    <n v="84"/>
    <b v="1"/>
    <s v="games/tabletop games"/>
    <n v="327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0"/>
    <n v="1485278620"/>
    <x v="0"/>
    <b v="0"/>
    <n v="210"/>
    <b v="1"/>
    <s v="games/tabletop games"/>
    <n v="780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0"/>
    <n v="1413295358"/>
    <x v="0"/>
    <b v="0"/>
    <n v="181"/>
    <b v="1"/>
    <s v="games/tabletop games"/>
    <n v="154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0"/>
    <n v="1420919913"/>
    <x v="0"/>
    <b v="0"/>
    <n v="60"/>
    <b v="1"/>
    <s v="games/tabletop games"/>
    <n v="11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0"/>
    <n v="1462543114"/>
    <x v="0"/>
    <b v="0"/>
    <n v="445"/>
    <b v="1"/>
    <s v="games/tabletop games"/>
    <n v="180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0"/>
    <n v="1479241707"/>
    <x v="0"/>
    <b v="0"/>
    <n v="17"/>
    <b v="1"/>
    <s v="games/tabletop games"/>
    <n v="299"/>
    <m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0"/>
    <n v="1460235592"/>
    <x v="0"/>
    <b v="0"/>
    <n v="194"/>
    <b v="1"/>
    <s v="games/tabletop games"/>
    <n v="320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0"/>
    <n v="1416945297"/>
    <x v="0"/>
    <b v="0"/>
    <n v="404"/>
    <b v="1"/>
    <s v="games/tabletop games"/>
    <n v="381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0"/>
    <n v="1486691915"/>
    <x v="0"/>
    <b v="0"/>
    <n v="194"/>
    <b v="1"/>
    <s v="games/tabletop games"/>
    <n v="103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0"/>
    <n v="1486745663"/>
    <x v="0"/>
    <b v="0"/>
    <n v="902"/>
    <b v="1"/>
    <s v="games/tabletop games"/>
    <n v="1802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0"/>
    <n v="1482353513"/>
    <x v="0"/>
    <b v="0"/>
    <n v="1670"/>
    <b v="1"/>
    <s v="games/tabletop games"/>
    <n v="72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0"/>
    <n v="1478736004"/>
    <x v="0"/>
    <b v="0"/>
    <n v="1328"/>
    <b v="1"/>
    <s v="games/tabletop games"/>
    <n v="28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0"/>
    <n v="1446914836"/>
    <x v="0"/>
    <b v="0"/>
    <n v="944"/>
    <b v="1"/>
    <s v="games/tabletop games"/>
    <n v="1357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0"/>
    <n v="1487164242"/>
    <x v="0"/>
    <b v="0"/>
    <n v="147"/>
    <b v="1"/>
    <s v="games/tabletop games"/>
    <n v="220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0"/>
    <n v="1390564857"/>
    <x v="0"/>
    <b v="0"/>
    <n v="99"/>
    <b v="1"/>
    <s v="games/tabletop games"/>
    <n v="120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0"/>
    <n v="1416667679"/>
    <x v="0"/>
    <b v="0"/>
    <n v="79"/>
    <b v="1"/>
    <s v="games/tabletop games"/>
    <n v="408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0"/>
    <n v="1386344289"/>
    <x v="0"/>
    <b v="0"/>
    <n v="75"/>
    <b v="1"/>
    <s v="games/tabletop games"/>
    <n v="10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0"/>
    <n v="1327767423"/>
    <x v="0"/>
    <b v="0"/>
    <n v="207"/>
    <b v="1"/>
    <s v="games/tabletop games"/>
    <n v="141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0"/>
    <n v="1448902867"/>
    <x v="0"/>
    <b v="0"/>
    <n v="102"/>
    <b v="1"/>
    <s v="games/tabletop games"/>
    <n v="271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0"/>
    <n v="1421436099"/>
    <x v="0"/>
    <b v="0"/>
    <n v="32"/>
    <b v="1"/>
    <s v="games/tabletop games"/>
    <n v="154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0"/>
    <n v="1439909991"/>
    <x v="0"/>
    <b v="0"/>
    <n v="480"/>
    <b v="1"/>
    <s v="games/tabletop games"/>
    <n v="404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0"/>
    <n v="1306219897"/>
    <x v="0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0"/>
    <n v="1447560686"/>
    <x v="0"/>
    <b v="0"/>
    <n v="12"/>
    <b v="1"/>
    <s v="music/rock"/>
    <n v="185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0"/>
    <n v="1331348404"/>
    <x v="0"/>
    <b v="0"/>
    <n v="48"/>
    <b v="1"/>
    <s v="music/rock"/>
    <n v="101"/>
    <m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0"/>
    <n v="1297451245"/>
    <x v="0"/>
    <b v="0"/>
    <n v="59"/>
    <b v="1"/>
    <s v="music/rock"/>
    <n v="10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0"/>
    <n v="1338352043"/>
    <x v="0"/>
    <b v="0"/>
    <n v="79"/>
    <b v="1"/>
    <s v="music/rock"/>
    <n v="121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0"/>
    <n v="1376003254"/>
    <x v="0"/>
    <b v="0"/>
    <n v="14"/>
    <b v="1"/>
    <s v="music/rock"/>
    <n v="100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0"/>
    <n v="1401724860"/>
    <x v="0"/>
    <b v="0"/>
    <n v="106"/>
    <b v="1"/>
    <s v="music/rock"/>
    <n v="120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0"/>
    <n v="1339098689"/>
    <x v="0"/>
    <b v="0"/>
    <n v="25"/>
    <b v="1"/>
    <s v="music/rock"/>
    <n v="100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0"/>
    <n v="1382659060"/>
    <x v="0"/>
    <b v="0"/>
    <n v="25"/>
    <b v="1"/>
    <s v="music/rock"/>
    <n v="107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0"/>
    <n v="1252908330"/>
    <x v="0"/>
    <b v="0"/>
    <n v="29"/>
    <b v="1"/>
    <s v="music/rock"/>
    <n v="104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0"/>
    <n v="1332199618"/>
    <x v="0"/>
    <b v="0"/>
    <n v="43"/>
    <b v="1"/>
    <s v="music/rock"/>
    <n v="173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0"/>
    <n v="1332175476"/>
    <x v="0"/>
    <b v="0"/>
    <n v="46"/>
    <b v="1"/>
    <s v="music/rock"/>
    <n v="107"/>
    <m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0"/>
    <n v="1346345999"/>
    <x v="0"/>
    <b v="0"/>
    <n v="27"/>
    <b v="1"/>
    <s v="music/rock"/>
    <n v="108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0"/>
    <n v="1356110480"/>
    <x v="0"/>
    <b v="0"/>
    <n v="112"/>
    <b v="1"/>
    <s v="music/rock"/>
    <n v="146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0"/>
    <n v="1356648856"/>
    <x v="0"/>
    <b v="0"/>
    <n v="34"/>
    <b v="1"/>
    <s v="music/rock"/>
    <n v="1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0"/>
    <n v="1326994426"/>
    <x v="0"/>
    <b v="0"/>
    <n v="145"/>
    <b v="1"/>
    <s v="music/rock"/>
    <n v="149"/>
    <m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0"/>
    <n v="1328749249"/>
    <x v="0"/>
    <b v="0"/>
    <n v="19"/>
    <b v="1"/>
    <s v="music/rock"/>
    <n v="101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0"/>
    <n v="1393272633"/>
    <x v="0"/>
    <b v="0"/>
    <n v="288"/>
    <b v="1"/>
    <s v="music/rock"/>
    <n v="10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0"/>
    <n v="1295657209"/>
    <x v="0"/>
    <b v="0"/>
    <n v="14"/>
    <b v="1"/>
    <s v="music/rock"/>
    <n v="350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0"/>
    <n v="1339694816"/>
    <x v="0"/>
    <b v="0"/>
    <n v="7"/>
    <b v="1"/>
    <s v="music/rock"/>
    <n v="101"/>
    <m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x v="0"/>
    <n v="1369193496"/>
    <x v="0"/>
    <b v="1"/>
    <n v="211"/>
    <b v="1"/>
    <s v="music/indie rock"/>
    <n v="13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0"/>
    <n v="1385585434"/>
    <x v="0"/>
    <b v="1"/>
    <n v="85"/>
    <b v="1"/>
    <s v="music/indie rock"/>
    <n v="171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0"/>
    <n v="1320287996"/>
    <x v="0"/>
    <b v="1"/>
    <n v="103"/>
    <b v="1"/>
    <s v="music/indie rock"/>
    <n v="10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0"/>
    <n v="1290281691"/>
    <x v="0"/>
    <b v="1"/>
    <n v="113"/>
    <b v="1"/>
    <s v="music/indie rock"/>
    <n v="101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0"/>
    <n v="1405356072"/>
    <x v="0"/>
    <b v="1"/>
    <n v="167"/>
    <b v="1"/>
    <s v="music/indie rock"/>
    <n v="1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0"/>
    <n v="1328760129"/>
    <x v="0"/>
    <b v="1"/>
    <n v="73"/>
    <b v="1"/>
    <s v="music/indie rock"/>
    <n v="107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0"/>
    <n v="1333653333"/>
    <x v="0"/>
    <b v="1"/>
    <n v="75"/>
    <b v="1"/>
    <s v="music/indie rock"/>
    <n v="107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0"/>
    <n v="1406847996"/>
    <x v="0"/>
    <b v="1"/>
    <n v="614"/>
    <b v="1"/>
    <s v="music/indie rock"/>
    <n v="101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0"/>
    <n v="1359848537"/>
    <x v="0"/>
    <b v="1"/>
    <n v="107"/>
    <b v="1"/>
    <s v="music/indie rock"/>
    <n v="107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0"/>
    <n v="1361300615"/>
    <x v="0"/>
    <b v="1"/>
    <n v="1224"/>
    <b v="1"/>
    <s v="music/indie rock"/>
    <n v="42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0"/>
    <n v="1396829189"/>
    <x v="0"/>
    <b v="1"/>
    <n v="104"/>
    <b v="1"/>
    <s v="music/indie rock"/>
    <n v="104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0"/>
    <n v="1395155478"/>
    <x v="0"/>
    <b v="1"/>
    <n v="79"/>
    <b v="1"/>
    <s v="music/indie rock"/>
    <n v="108"/>
    <m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x v="0"/>
    <n v="1333494026"/>
    <x v="0"/>
    <b v="1"/>
    <n v="157"/>
    <b v="1"/>
    <s v="music/indie rock"/>
    <n v="17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0"/>
    <n v="1336482857"/>
    <x v="0"/>
    <b v="1"/>
    <n v="50"/>
    <b v="1"/>
    <s v="music/indie rock"/>
    <n v="15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0"/>
    <n v="1333646743"/>
    <x v="0"/>
    <b v="1"/>
    <n v="64"/>
    <b v="1"/>
    <s v="music/indie rock"/>
    <n v="103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0"/>
    <n v="1253726650"/>
    <x v="0"/>
    <b v="1"/>
    <n v="200"/>
    <b v="1"/>
    <s v="music/indie rock"/>
    <n v="104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0"/>
    <n v="1263474049"/>
    <x v="0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0"/>
    <n v="1251214014"/>
    <x v="0"/>
    <b v="1"/>
    <n v="163"/>
    <b v="1"/>
    <s v="music/indie rock"/>
    <n v="121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0"/>
    <n v="1384480685"/>
    <x v="0"/>
    <b v="1"/>
    <n v="77"/>
    <b v="1"/>
    <s v="music/indie rock"/>
    <n v="108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0"/>
    <n v="1393443400"/>
    <x v="0"/>
    <b v="1"/>
    <n v="89"/>
    <b v="1"/>
    <s v="music/indie rock"/>
    <n v="109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0"/>
    <n v="1488694501"/>
    <x v="0"/>
    <b v="0"/>
    <n v="64"/>
    <b v="0"/>
    <s v="food/small batch"/>
    <n v="39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0"/>
    <n v="1489181369"/>
    <x v="0"/>
    <b v="0"/>
    <n v="4"/>
    <b v="0"/>
    <s v="food/small batch"/>
    <n v="3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0"/>
    <n v="1489428447"/>
    <x v="0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0"/>
    <n v="1487970885"/>
    <x v="0"/>
    <b v="0"/>
    <n v="61"/>
    <b v="0"/>
    <s v="food/small batch"/>
    <n v="21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0"/>
    <n v="1488241931"/>
    <x v="0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0"/>
    <n v="1489106948"/>
    <x v="0"/>
    <b v="0"/>
    <n v="1"/>
    <b v="0"/>
    <s v="food/small batch"/>
    <n v="1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0"/>
    <n v="1406066440"/>
    <x v="0"/>
    <b v="1"/>
    <n v="3355"/>
    <b v="1"/>
    <s v="food/small batch"/>
    <n v="526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0"/>
    <n v="1431715537"/>
    <x v="0"/>
    <b v="1"/>
    <n v="537"/>
    <b v="1"/>
    <s v="food/small batch"/>
    <n v="254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0"/>
    <n v="1403017146"/>
    <x v="0"/>
    <b v="1"/>
    <n v="125"/>
    <b v="1"/>
    <s v="food/small batch"/>
    <n v="1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0"/>
    <n v="1448400943"/>
    <x v="0"/>
    <b v="1"/>
    <n v="163"/>
    <b v="1"/>
    <s v="food/small batch"/>
    <n v="102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0"/>
    <n v="1405728490"/>
    <x v="0"/>
    <b v="1"/>
    <n v="283"/>
    <b v="1"/>
    <s v="food/small batch"/>
    <n v="14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0"/>
    <n v="1420643071"/>
    <x v="0"/>
    <b v="1"/>
    <n v="352"/>
    <b v="1"/>
    <s v="food/small batch"/>
    <n v="106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0"/>
    <n v="1399563390"/>
    <x v="0"/>
    <b v="1"/>
    <n v="94"/>
    <b v="1"/>
    <s v="food/small batch"/>
    <n v="212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0"/>
    <n v="1412611498"/>
    <x v="0"/>
    <b v="1"/>
    <n v="67"/>
    <b v="1"/>
    <s v="food/small batch"/>
    <n v="102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0"/>
    <n v="1399902243"/>
    <x v="0"/>
    <b v="1"/>
    <n v="221"/>
    <b v="1"/>
    <s v="food/small batch"/>
    <n v="102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0"/>
    <n v="1390860695"/>
    <x v="0"/>
    <b v="1"/>
    <n v="2165"/>
    <b v="1"/>
    <s v="food/small batch"/>
    <n v="521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0"/>
    <n v="1401204143"/>
    <x v="0"/>
    <b v="1"/>
    <n v="179"/>
    <b v="1"/>
    <s v="food/small batch"/>
    <n v="111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0"/>
    <n v="1401485484"/>
    <x v="0"/>
    <b v="1"/>
    <n v="123"/>
    <b v="1"/>
    <s v="food/small batch"/>
    <n v="10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0"/>
    <n v="1479496309"/>
    <x v="0"/>
    <b v="1"/>
    <n v="1104"/>
    <b v="1"/>
    <s v="food/small batch"/>
    <n v="294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0"/>
    <n v="1475249138"/>
    <x v="0"/>
    <b v="1"/>
    <n v="403"/>
    <b v="1"/>
    <s v="food/small batch"/>
    <n v="106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0"/>
    <n v="1434137504"/>
    <x v="0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0"/>
    <n v="1410799870"/>
    <x v="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0"/>
    <n v="1447962505"/>
    <x v="0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0"/>
    <n v="1464197269"/>
    <x v="0"/>
    <b v="0"/>
    <n v="1"/>
    <b v="0"/>
    <s v="technology/web"/>
    <n v="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0"/>
    <n v="1424822556"/>
    <x v="0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0"/>
    <n v="1472843431"/>
    <x v="0"/>
    <b v="0"/>
    <n v="3"/>
    <b v="0"/>
    <s v="technology/web"/>
    <n v="0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0"/>
    <n v="1469543676"/>
    <x v="0"/>
    <b v="0"/>
    <n v="1"/>
    <b v="0"/>
    <s v="technology/web"/>
    <n v="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0"/>
    <n v="1450822938"/>
    <x v="0"/>
    <b v="0"/>
    <n v="5"/>
    <b v="0"/>
    <s v="technology/web"/>
    <n v="0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0"/>
    <n v="1436812628"/>
    <x v="0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0"/>
    <n v="1480882370"/>
    <x v="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0"/>
    <n v="1427768739"/>
    <x v="0"/>
    <b v="0"/>
    <n v="7"/>
    <b v="0"/>
    <s v="technology/web"/>
    <n v="1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0"/>
    <n v="1428419552"/>
    <x v="0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0"/>
    <n v="1428596022"/>
    <x v="0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0"/>
    <n v="1415726460"/>
    <x v="0"/>
    <b v="0"/>
    <n v="1"/>
    <b v="0"/>
    <s v="technology/web"/>
    <n v="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0"/>
    <n v="1428012136"/>
    <x v="0"/>
    <b v="0"/>
    <n v="2"/>
    <b v="0"/>
    <s v="technology/web"/>
    <n v="1"/>
    <m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0"/>
    <n v="1430938104"/>
    <x v="0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0"/>
    <n v="1442501578"/>
    <x v="0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0"/>
    <n v="1417818036"/>
    <x v="0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0"/>
    <n v="1433432124"/>
    <x v="0"/>
    <b v="0"/>
    <n v="3"/>
    <b v="0"/>
    <s v="technology/web"/>
    <n v="15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0"/>
    <n v="1452272280"/>
    <x v="0"/>
    <b v="0"/>
    <n v="1"/>
    <b v="0"/>
    <s v="technology/web"/>
    <n v="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0"/>
    <n v="1459975008"/>
    <x v="0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0"/>
    <n v="1415723470"/>
    <x v="0"/>
    <b v="0"/>
    <n v="2"/>
    <b v="0"/>
    <s v="technology/web"/>
    <n v="2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0"/>
    <n v="1447460200"/>
    <x v="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0"/>
    <n v="1441146356"/>
    <x v="0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0"/>
    <n v="1449596425"/>
    <x v="0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0"/>
    <n v="1442839533"/>
    <x v="0"/>
    <b v="0"/>
    <n v="27"/>
    <b v="0"/>
    <s v="technology/web"/>
    <n v="11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0"/>
    <n v="1456442216"/>
    <x v="0"/>
    <b v="0"/>
    <n v="14"/>
    <b v="0"/>
    <s v="technology/web"/>
    <n v="1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0"/>
    <n v="1425143965"/>
    <x v="0"/>
    <b v="0"/>
    <n v="2"/>
    <b v="0"/>
    <s v="technology/web"/>
    <n v="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0"/>
    <n v="1452540611"/>
    <x v="0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0"/>
    <n v="1416285141"/>
    <x v="0"/>
    <b v="0"/>
    <n v="4"/>
    <b v="0"/>
    <s v="technology/web"/>
    <n v="0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0"/>
    <n v="1432665596"/>
    <x v="0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0"/>
    <n v="1427247571"/>
    <x v="0"/>
    <b v="0"/>
    <n v="6"/>
    <b v="0"/>
    <s v="technology/web"/>
    <n v="3"/>
    <m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x v="0"/>
    <n v="1438271624"/>
    <x v="0"/>
    <b v="0"/>
    <n v="1"/>
    <b v="0"/>
    <s v="technology/web"/>
    <n v="0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0"/>
    <n v="1421180060"/>
    <x v="0"/>
    <b v="0"/>
    <n v="1"/>
    <b v="0"/>
    <s v="technology/web"/>
    <n v="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0"/>
    <n v="1470859437"/>
    <x v="0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0"/>
    <n v="1447193566"/>
    <x v="0"/>
    <b v="0"/>
    <n v="4"/>
    <b v="0"/>
    <s v="technology/web"/>
    <n v="11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0"/>
    <n v="1477515183"/>
    <x v="0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0"/>
    <n v="1438042730"/>
    <x v="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0"/>
    <n v="1440116616"/>
    <x v="0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0"/>
    <n v="1441134142"/>
    <x v="0"/>
    <b v="0"/>
    <n v="3"/>
    <b v="0"/>
    <s v="technology/web"/>
    <n v="0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0"/>
    <n v="1426112848"/>
    <x v="0"/>
    <b v="0"/>
    <n v="7"/>
    <b v="0"/>
    <s v="technology/web"/>
    <n v="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0"/>
    <n v="1436502603"/>
    <x v="0"/>
    <b v="0"/>
    <n v="2"/>
    <b v="0"/>
    <s v="technology/web"/>
    <n v="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0"/>
    <n v="1421976107"/>
    <x v="0"/>
    <b v="0"/>
    <n v="3"/>
    <b v="0"/>
    <s v="technology/web"/>
    <n v="4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0"/>
    <n v="1413337043"/>
    <x v="0"/>
    <b v="0"/>
    <n v="8"/>
    <b v="0"/>
    <s v="technology/web"/>
    <n v="1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0"/>
    <n v="1436201432"/>
    <x v="0"/>
    <b v="0"/>
    <n v="7"/>
    <b v="0"/>
    <s v="technology/web"/>
    <n v="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0"/>
    <n v="1415736424"/>
    <x v="0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0"/>
    <n v="1465311740"/>
    <x v="0"/>
    <b v="0"/>
    <n v="3"/>
    <b v="0"/>
    <s v="technology/web"/>
    <n v="1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0"/>
    <n v="1418761759"/>
    <x v="0"/>
    <b v="0"/>
    <n v="8"/>
    <b v="0"/>
    <s v="technology/web"/>
    <n v="1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0"/>
    <n v="1435160452"/>
    <x v="0"/>
    <b v="0"/>
    <n v="1"/>
    <b v="0"/>
    <s v="technology/web"/>
    <n v="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0"/>
    <n v="1416896264"/>
    <x v="0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0"/>
    <n v="1425236644"/>
    <x v="0"/>
    <b v="0"/>
    <n v="1"/>
    <b v="0"/>
    <s v="technology/web"/>
    <n v="0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0"/>
    <n v="1443495223"/>
    <x v="0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0"/>
    <n v="1436456017"/>
    <x v="0"/>
    <b v="0"/>
    <n v="1"/>
    <b v="0"/>
    <s v="technology/web"/>
    <n v="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0"/>
    <n v="1422348093"/>
    <x v="0"/>
    <b v="0"/>
    <n v="2"/>
    <b v="0"/>
    <s v="technology/web"/>
    <n v="0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0"/>
    <n v="1481597687"/>
    <x v="0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0"/>
    <n v="1442348558"/>
    <x v="0"/>
    <b v="0"/>
    <n v="1"/>
    <b v="0"/>
    <s v="technology/web"/>
    <n v="0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0"/>
    <n v="1417641256"/>
    <x v="0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0"/>
    <n v="1433282384"/>
    <x v="0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0"/>
    <n v="1415910506"/>
    <x v="0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0"/>
    <n v="1458023164"/>
    <x v="0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0"/>
    <n v="1452023096"/>
    <x v="0"/>
    <b v="0"/>
    <n v="9"/>
    <b v="0"/>
    <s v="food/food trucks"/>
    <n v="1"/>
    <m/>
    <x v="7"/>
    <x v="19"/>
  </r>
  <r>
    <n v="2402"/>
    <s v="Cupcake Truck Unite"/>
    <s v="Small town, delicious treats, and a mobile truck"/>
    <n v="12000"/>
    <n v="52"/>
    <x v="2"/>
    <s v="US"/>
    <s v="USD"/>
    <n v="1431533931"/>
    <x v="0"/>
    <n v="1428941931"/>
    <x v="0"/>
    <b v="0"/>
    <n v="1"/>
    <b v="0"/>
    <s v="food/food trucks"/>
    <n v="0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0"/>
    <n v="1454188258"/>
    <x v="0"/>
    <b v="0"/>
    <n v="12"/>
    <b v="0"/>
    <s v="food/food trucks"/>
    <n v="1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0"/>
    <n v="1449190607"/>
    <x v="0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0"/>
    <n v="1471096975"/>
    <x v="0"/>
    <b v="0"/>
    <n v="20"/>
    <b v="0"/>
    <s v="food/food trucks"/>
    <n v="23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0"/>
    <n v="1418179190"/>
    <x v="0"/>
    <b v="0"/>
    <n v="16"/>
    <b v="0"/>
    <s v="food/food trucks"/>
    <n v="41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0"/>
    <n v="1426772928"/>
    <x v="0"/>
    <b v="0"/>
    <n v="33"/>
    <b v="0"/>
    <s v="food/food trucks"/>
    <n v="25"/>
    <m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0"/>
    <n v="1412652157"/>
    <x v="0"/>
    <b v="0"/>
    <n v="2"/>
    <b v="0"/>
    <s v="food/food trucks"/>
    <n v="0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0"/>
    <n v="1437339675"/>
    <x v="0"/>
    <b v="0"/>
    <n v="6"/>
    <b v="0"/>
    <s v="food/food trucks"/>
    <n v="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0"/>
    <n v="1439027275"/>
    <x v="0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0"/>
    <n v="1437932082"/>
    <x v="0"/>
    <b v="0"/>
    <n v="3"/>
    <b v="0"/>
    <s v="food/food trucks"/>
    <n v="1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0"/>
    <n v="1476294073"/>
    <x v="0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0"/>
    <n v="1398911882"/>
    <x v="0"/>
    <b v="0"/>
    <n v="3"/>
    <b v="0"/>
    <s v="food/food trucks"/>
    <n v="1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0"/>
    <n v="1436805660"/>
    <x v="0"/>
    <b v="0"/>
    <n v="13"/>
    <b v="0"/>
    <s v="food/food trucks"/>
    <n v="3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0"/>
    <n v="1466023346"/>
    <x v="0"/>
    <b v="0"/>
    <n v="6"/>
    <b v="0"/>
    <s v="food/food trucks"/>
    <n v="1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0"/>
    <n v="1421343743"/>
    <x v="0"/>
    <b v="0"/>
    <n v="1"/>
    <b v="0"/>
    <s v="food/food trucks"/>
    <n v="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0"/>
    <n v="1405113187"/>
    <x v="0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s v="US"/>
    <s v="USD"/>
    <n v="1427225644"/>
    <x v="0"/>
    <n v="1422045244"/>
    <x v="0"/>
    <b v="0"/>
    <n v="5"/>
    <b v="0"/>
    <s v="food/food trucks"/>
    <n v="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0"/>
    <n v="1419097389"/>
    <x v="0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0"/>
    <n v="1410396095"/>
    <x v="0"/>
    <b v="0"/>
    <n v="36"/>
    <b v="0"/>
    <s v="food/food trucks"/>
    <n v="15"/>
    <m/>
    <x v="7"/>
    <x v="19"/>
  </r>
  <r>
    <n v="2421"/>
    <s v="hot dog cart"/>
    <s v="help me start Merrill's first hot dog cart in this empty lot"/>
    <n v="6000"/>
    <n v="1"/>
    <x v="2"/>
    <s v="US"/>
    <s v="USD"/>
    <n v="1424536196"/>
    <x v="0"/>
    <n v="1421944196"/>
    <x v="0"/>
    <b v="0"/>
    <n v="1"/>
    <b v="0"/>
    <s v="food/food trucks"/>
    <n v="0"/>
    <m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x v="0"/>
    <n v="1423502636"/>
    <x v="0"/>
    <b v="0"/>
    <n v="1"/>
    <b v="0"/>
    <s v="food/food trucks"/>
    <n v="0"/>
    <m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0"/>
    <n v="1417452890"/>
    <x v="0"/>
    <b v="0"/>
    <n v="1"/>
    <b v="0"/>
    <s v="food/food trucks"/>
    <n v="0"/>
    <m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x v="0"/>
    <n v="1411853108"/>
    <x v="0"/>
    <b v="0"/>
    <n v="9"/>
    <b v="0"/>
    <s v="food/food trucks"/>
    <n v="1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0"/>
    <n v="1463090149"/>
    <x v="0"/>
    <b v="0"/>
    <n v="1"/>
    <b v="0"/>
    <s v="food/food trucks"/>
    <n v="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0"/>
    <n v="1433822692"/>
    <x v="0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0"/>
    <n v="1455262733"/>
    <x v="0"/>
    <b v="0"/>
    <n v="1"/>
    <b v="0"/>
    <s v="food/food trucks"/>
    <n v="0"/>
    <m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x v="0"/>
    <n v="1423594151"/>
    <x v="0"/>
    <b v="0"/>
    <n v="1"/>
    <b v="0"/>
    <s v="food/food trucks"/>
    <n v="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0"/>
    <n v="1483131966"/>
    <x v="0"/>
    <b v="0"/>
    <n v="4"/>
    <b v="0"/>
    <s v="food/food trucks"/>
    <n v="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0"/>
    <n v="1452654504"/>
    <x v="0"/>
    <b v="0"/>
    <n v="2"/>
    <b v="0"/>
    <s v="food/food trucks"/>
    <n v="1"/>
    <m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x v="0"/>
    <n v="1461896613"/>
    <x v="0"/>
    <b v="0"/>
    <n v="2"/>
    <b v="0"/>
    <s v="food/food trucks"/>
    <n v="0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0"/>
    <n v="1423199697"/>
    <x v="0"/>
    <b v="0"/>
    <n v="2"/>
    <b v="0"/>
    <s v="food/food trucks"/>
    <n v="0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0"/>
    <n v="1454016943"/>
    <x v="0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0"/>
    <n v="1435206474"/>
    <x v="0"/>
    <b v="0"/>
    <n v="2"/>
    <b v="0"/>
    <s v="food/food trucks"/>
    <n v="0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0"/>
    <n v="1441435186"/>
    <x v="0"/>
    <b v="0"/>
    <n v="4"/>
    <b v="0"/>
    <s v="food/food trucks"/>
    <n v="0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0"/>
    <n v="1448894770"/>
    <x v="0"/>
    <b v="0"/>
    <n v="2"/>
    <b v="0"/>
    <s v="food/food trucks"/>
    <n v="0"/>
    <m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0"/>
    <n v="1422400188"/>
    <x v="0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0"/>
    <n v="1444341462"/>
    <x v="0"/>
    <b v="0"/>
    <n v="1"/>
    <b v="0"/>
    <s v="food/food trucks"/>
    <n v="0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0"/>
    <n v="1442605129"/>
    <x v="0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0"/>
    <n v="1452807313"/>
    <x v="0"/>
    <b v="0"/>
    <n v="2"/>
    <b v="0"/>
    <s v="food/food trucks"/>
    <n v="0"/>
    <m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x v="0"/>
    <n v="1435806054"/>
    <x v="0"/>
    <b v="0"/>
    <n v="109"/>
    <b v="1"/>
    <s v="food/small batch"/>
    <n v="10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0"/>
    <n v="1424188828"/>
    <x v="0"/>
    <b v="0"/>
    <n v="372"/>
    <b v="1"/>
    <s v="food/small batch"/>
    <n v="12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0"/>
    <n v="1405522822"/>
    <x v="0"/>
    <b v="0"/>
    <n v="311"/>
    <b v="1"/>
    <s v="food/small batch"/>
    <n v="203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0"/>
    <n v="1461607591"/>
    <x v="0"/>
    <b v="0"/>
    <n v="61"/>
    <b v="1"/>
    <s v="food/small batch"/>
    <n v="109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0"/>
    <n v="1440650021"/>
    <x v="0"/>
    <b v="0"/>
    <n v="115"/>
    <b v="1"/>
    <s v="food/small batch"/>
    <n v="173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0"/>
    <n v="1477578471"/>
    <x v="0"/>
    <b v="0"/>
    <n v="111"/>
    <b v="1"/>
    <s v="food/small batch"/>
    <n v="16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0"/>
    <n v="1476184593"/>
    <x v="0"/>
    <b v="0"/>
    <n v="337"/>
    <b v="1"/>
    <s v="food/small batch"/>
    <n v="427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0"/>
    <n v="1472110513"/>
    <x v="0"/>
    <b v="0"/>
    <n v="9"/>
    <b v="1"/>
    <s v="food/small batch"/>
    <n v="108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0"/>
    <n v="1414725915"/>
    <x v="0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0"/>
    <n v="1411177456"/>
    <x v="0"/>
    <b v="0"/>
    <n v="102"/>
    <b v="1"/>
    <s v="food/small batch"/>
    <n v="10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0"/>
    <n v="1487022490"/>
    <x v="0"/>
    <b v="0"/>
    <n v="186"/>
    <b v="1"/>
    <s v="food/small batch"/>
    <n v="11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0"/>
    <n v="1448914500"/>
    <x v="0"/>
    <b v="0"/>
    <n v="15"/>
    <b v="1"/>
    <s v="food/small batch"/>
    <n v="13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0"/>
    <n v="1483461409"/>
    <x v="0"/>
    <b v="0"/>
    <n v="67"/>
    <b v="1"/>
    <s v="food/small batch"/>
    <n v="15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0"/>
    <n v="1486183808"/>
    <x v="0"/>
    <b v="0"/>
    <n v="130"/>
    <b v="1"/>
    <s v="food/small batch"/>
    <n v="101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0"/>
    <n v="1458758750"/>
    <x v="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0"/>
    <n v="1485471839"/>
    <x v="0"/>
    <b v="0"/>
    <n v="67"/>
    <b v="1"/>
    <s v="food/small batch"/>
    <n v="181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0"/>
    <n v="1456237656"/>
    <x v="0"/>
    <b v="0"/>
    <n v="124"/>
    <b v="1"/>
    <s v="food/small batch"/>
    <n v="102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0"/>
    <n v="1462481718"/>
    <x v="0"/>
    <b v="0"/>
    <n v="80"/>
    <b v="1"/>
    <s v="food/small batch"/>
    <n v="11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0"/>
    <n v="1454858285"/>
    <x v="0"/>
    <b v="0"/>
    <n v="282"/>
    <b v="1"/>
    <s v="food/small batch"/>
    <n v="102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0"/>
    <n v="1480480167"/>
    <x v="0"/>
    <b v="0"/>
    <n v="68"/>
    <b v="1"/>
    <s v="food/small batch"/>
    <n v="101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0"/>
    <n v="1314577097"/>
    <x v="0"/>
    <b v="0"/>
    <n v="86"/>
    <b v="1"/>
    <s v="music/indie rock"/>
    <n v="104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0"/>
    <n v="1340944096"/>
    <x v="0"/>
    <b v="0"/>
    <n v="115"/>
    <b v="1"/>
    <s v="music/indie rock"/>
    <n v="111"/>
    <m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x v="0"/>
    <n v="1362710425"/>
    <x v="0"/>
    <b v="0"/>
    <n v="75"/>
    <b v="1"/>
    <s v="music/indie rock"/>
    <n v="116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0"/>
    <n v="1441143397"/>
    <x v="0"/>
    <b v="0"/>
    <n v="43"/>
    <b v="1"/>
    <s v="music/indie rock"/>
    <n v="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0"/>
    <n v="1345828548"/>
    <x v="0"/>
    <b v="0"/>
    <n v="48"/>
    <b v="1"/>
    <s v="music/indie rock"/>
    <n v="180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0"/>
    <n v="1365474453"/>
    <x v="0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0"/>
    <n v="1335473931"/>
    <x v="0"/>
    <b v="0"/>
    <n v="43"/>
    <b v="1"/>
    <s v="music/indie rock"/>
    <n v="119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0"/>
    <n v="1348285321"/>
    <x v="0"/>
    <b v="0"/>
    <n v="58"/>
    <b v="1"/>
    <s v="music/indie rock"/>
    <n v="10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0"/>
    <n v="1295000329"/>
    <x v="0"/>
    <b v="0"/>
    <n v="47"/>
    <b v="1"/>
    <s v="music/indie rock"/>
    <n v="114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0"/>
    <n v="1335232055"/>
    <x v="0"/>
    <b v="0"/>
    <n v="36"/>
    <b v="1"/>
    <s v="music/indie rock"/>
    <n v="103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0"/>
    <n v="1324079392"/>
    <x v="0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0"/>
    <n v="1277433980"/>
    <x v="0"/>
    <b v="0"/>
    <n v="104"/>
    <b v="1"/>
    <s v="music/indie rock"/>
    <n v="136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0"/>
    <n v="1349978269"/>
    <x v="0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0"/>
    <n v="1282868176"/>
    <x v="0"/>
    <b v="0"/>
    <n v="38"/>
    <b v="1"/>
    <s v="music/indie rock"/>
    <n v="100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0"/>
    <n v="1273647255"/>
    <x v="0"/>
    <b v="0"/>
    <n v="81"/>
    <b v="1"/>
    <s v="music/indie rock"/>
    <n v="105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0"/>
    <n v="1412149970"/>
    <x v="0"/>
    <b v="0"/>
    <n v="55"/>
    <b v="1"/>
    <s v="music/indie rock"/>
    <n v="105"/>
    <m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x v="0"/>
    <n v="1340901345"/>
    <x v="0"/>
    <b v="0"/>
    <n v="41"/>
    <b v="1"/>
    <s v="music/indie rock"/>
    <n v="171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0"/>
    <n v="1355525313"/>
    <x v="0"/>
    <b v="0"/>
    <n v="79"/>
    <b v="1"/>
    <s v="music/indie rock"/>
    <n v="128"/>
    <m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0"/>
    <n v="1342545994"/>
    <x v="0"/>
    <b v="0"/>
    <n v="16"/>
    <b v="1"/>
    <s v="music/indie rock"/>
    <n v="1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0"/>
    <n v="1439332084"/>
    <x v="0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0"/>
    <n v="1333207808"/>
    <x v="0"/>
    <b v="0"/>
    <n v="95"/>
    <b v="1"/>
    <s v="music/indie rock"/>
    <n v="11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0"/>
    <n v="1308336383"/>
    <x v="0"/>
    <b v="0"/>
    <n v="25"/>
    <b v="1"/>
    <s v="music/indie rock"/>
    <n v="100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0"/>
    <n v="1330711203"/>
    <x v="0"/>
    <b v="0"/>
    <n v="19"/>
    <b v="1"/>
    <s v="music/indie rock"/>
    <n v="11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0"/>
    <n v="1313532003"/>
    <x v="0"/>
    <b v="0"/>
    <n v="90"/>
    <b v="1"/>
    <s v="music/indie rock"/>
    <n v="119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0"/>
    <n v="1315439879"/>
    <x v="0"/>
    <b v="0"/>
    <n v="41"/>
    <b v="1"/>
    <s v="music/indie rock"/>
    <n v="103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0"/>
    <n v="1332521976"/>
    <x v="0"/>
    <b v="0"/>
    <n v="30"/>
    <b v="1"/>
    <s v="music/indie rock"/>
    <n v="26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0"/>
    <n v="1335491997"/>
    <x v="0"/>
    <b v="0"/>
    <n v="38"/>
    <b v="1"/>
    <s v="music/indie rock"/>
    <n v="100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0"/>
    <n v="1318864308"/>
    <x v="0"/>
    <b v="0"/>
    <n v="65"/>
    <b v="1"/>
    <s v="music/indie rock"/>
    <n v="107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0"/>
    <n v="1365525239"/>
    <x v="0"/>
    <b v="0"/>
    <n v="75"/>
    <b v="1"/>
    <s v="music/indie rock"/>
    <n v="134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0"/>
    <n v="1335245276"/>
    <x v="0"/>
    <b v="0"/>
    <n v="16"/>
    <b v="1"/>
    <s v="music/indie rock"/>
    <n v="12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0"/>
    <n v="1293739714"/>
    <x v="0"/>
    <b v="0"/>
    <n v="10"/>
    <b v="1"/>
    <s v="music/indie rock"/>
    <n v="103"/>
    <m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x v="0"/>
    <n v="1335397188"/>
    <x v="0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0"/>
    <n v="1363320140"/>
    <x v="0"/>
    <b v="0"/>
    <n v="259"/>
    <b v="1"/>
    <s v="music/indie rock"/>
    <n v="12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0"/>
    <n v="1335194944"/>
    <x v="0"/>
    <b v="0"/>
    <n v="39"/>
    <b v="1"/>
    <s v="music/indie rock"/>
    <n v="101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0"/>
    <n v="1336430575"/>
    <x v="0"/>
    <b v="0"/>
    <n v="42"/>
    <b v="1"/>
    <s v="music/indie rock"/>
    <n v="128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0"/>
    <n v="1361577292"/>
    <x v="0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0"/>
    <n v="1309986338"/>
    <x v="0"/>
    <b v="0"/>
    <n v="56"/>
    <b v="1"/>
    <s v="music/indie rock"/>
    <n v="113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0"/>
    <n v="1421190787"/>
    <x v="0"/>
    <b v="0"/>
    <n v="20"/>
    <b v="1"/>
    <s v="music/indie rock"/>
    <n v="10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0"/>
    <n v="1352820837"/>
    <x v="0"/>
    <b v="0"/>
    <n v="170"/>
    <b v="1"/>
    <s v="music/indie rock"/>
    <n v="203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0"/>
    <n v="1337884375"/>
    <x v="0"/>
    <b v="0"/>
    <n v="29"/>
    <b v="1"/>
    <s v="music/indie rock"/>
    <n v="11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0"/>
    <n v="1440787104"/>
    <x v="0"/>
    <b v="0"/>
    <n v="7"/>
    <b v="0"/>
    <s v="food/restaurants"/>
    <n v="3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0"/>
    <n v="1407440918"/>
    <x v="0"/>
    <b v="0"/>
    <n v="5"/>
    <b v="0"/>
    <s v="food/restaurants"/>
    <n v="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0"/>
    <n v="1462743308"/>
    <x v="0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0"/>
    <n v="1413418934"/>
    <x v="0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0"/>
    <n v="1423704016"/>
    <x v="0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0"/>
    <n v="1441955269"/>
    <x v="0"/>
    <b v="0"/>
    <n v="2"/>
    <b v="0"/>
    <s v="food/restaurants"/>
    <n v="1"/>
    <m/>
    <x v="7"/>
    <x v="34"/>
  </r>
  <r>
    <n v="2507"/>
    <s v="Help Cafe Talavera get a New Kitchen!"/>
    <s v="Unique dishes for a unique city!."/>
    <n v="42850"/>
    <n v="0"/>
    <x v="2"/>
    <s v="US"/>
    <s v="USD"/>
    <n v="1431308704"/>
    <x v="0"/>
    <n v="1428716704"/>
    <x v="0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0"/>
    <n v="1405464634"/>
    <x v="0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0"/>
    <n v="1424719549"/>
    <x v="0"/>
    <b v="0"/>
    <n v="28"/>
    <b v="0"/>
    <s v="food/restaurants"/>
    <n v="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0"/>
    <n v="1426463772"/>
    <x v="0"/>
    <b v="0"/>
    <n v="2"/>
    <b v="0"/>
    <s v="food/restaurants"/>
    <n v="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0"/>
    <n v="1451731413"/>
    <x v="0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0"/>
    <n v="1417208561"/>
    <x v="0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0"/>
    <n v="1482883789"/>
    <x v="0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0"/>
    <n v="1407057677"/>
    <x v="0"/>
    <b v="0"/>
    <n v="4"/>
    <b v="0"/>
    <s v="food/restaurants"/>
    <n v="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0"/>
    <n v="1422043753"/>
    <x v="0"/>
    <b v="0"/>
    <n v="12"/>
    <b v="0"/>
    <s v="food/restaurants"/>
    <n v="19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0"/>
    <n v="1414683652"/>
    <x v="0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0"/>
    <n v="1424200530"/>
    <x v="0"/>
    <b v="0"/>
    <n v="33"/>
    <b v="0"/>
    <s v="food/restaurants"/>
    <n v="10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0"/>
    <n v="1413303628"/>
    <x v="0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0"/>
    <n v="1403149404"/>
    <x v="0"/>
    <b v="0"/>
    <n v="4"/>
    <b v="0"/>
    <s v="food/restaurants"/>
    <n v="0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0"/>
    <n v="1472567085"/>
    <x v="0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0"/>
    <n v="1442963621"/>
    <x v="0"/>
    <b v="0"/>
    <n v="132"/>
    <b v="1"/>
    <s v="music/classical music"/>
    <n v="109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0"/>
    <n v="1459431960"/>
    <x v="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0"/>
    <n v="1413674692"/>
    <x v="0"/>
    <b v="0"/>
    <n v="26"/>
    <b v="1"/>
    <s v="music/classical music"/>
    <n v="15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0"/>
    <n v="1416338557"/>
    <x v="0"/>
    <b v="0"/>
    <n v="43"/>
    <b v="1"/>
    <s v="music/classical music"/>
    <n v="102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0"/>
    <n v="1338322571"/>
    <x v="0"/>
    <b v="0"/>
    <n v="80"/>
    <b v="1"/>
    <s v="music/classical music"/>
    <n v="100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0"/>
    <n v="1415585474"/>
    <x v="0"/>
    <b v="0"/>
    <n v="33"/>
    <b v="1"/>
    <s v="music/classical music"/>
    <n v="113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0"/>
    <n v="1380477691"/>
    <x v="0"/>
    <b v="0"/>
    <n v="71"/>
    <b v="1"/>
    <s v="music/classical music"/>
    <n v="102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0"/>
    <n v="1438459303"/>
    <x v="0"/>
    <b v="0"/>
    <n v="81"/>
    <b v="1"/>
    <s v="music/classical music"/>
    <n v="107"/>
    <m/>
    <x v="4"/>
    <x v="35"/>
  </r>
  <r>
    <n v="2529"/>
    <s v="UrbanArias is DC's Contemporary Opera Company"/>
    <s v="Opera. Short. New."/>
    <n v="6000"/>
    <n v="6257"/>
    <x v="0"/>
    <s v="US"/>
    <s v="USD"/>
    <n v="1332636975"/>
    <x v="0"/>
    <n v="1328752575"/>
    <x v="0"/>
    <b v="0"/>
    <n v="76"/>
    <b v="1"/>
    <s v="music/classical music"/>
    <n v="104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0"/>
    <n v="1426711505"/>
    <x v="0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0"/>
    <n v="1437668354"/>
    <x v="0"/>
    <b v="0"/>
    <n v="61"/>
    <b v="1"/>
    <s v="music/classical music"/>
    <n v="10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0"/>
    <n v="1342556566"/>
    <x v="0"/>
    <b v="0"/>
    <n v="60"/>
    <b v="1"/>
    <s v="music/classical music"/>
    <n v="12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0"/>
    <n v="1359568911"/>
    <x v="0"/>
    <b v="0"/>
    <n v="136"/>
    <b v="1"/>
    <s v="music/classical music"/>
    <n v="111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0"/>
    <n v="1257871712"/>
    <x v="0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s v="US"/>
    <s v="USD"/>
    <n v="1417463945"/>
    <x v="0"/>
    <n v="1414781945"/>
    <x v="0"/>
    <b v="0"/>
    <n v="78"/>
    <b v="1"/>
    <s v="music/classical music"/>
    <n v="104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0"/>
    <n v="1373337166"/>
    <x v="0"/>
    <b v="0"/>
    <n v="4"/>
    <b v="1"/>
    <s v="music/classical music"/>
    <n v="11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0"/>
    <n v="1307028855"/>
    <x v="0"/>
    <b v="0"/>
    <n v="11"/>
    <b v="1"/>
    <s v="music/classical music"/>
    <n v="110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0"/>
    <n v="1359029661"/>
    <x v="0"/>
    <b v="0"/>
    <n v="185"/>
    <b v="1"/>
    <s v="music/classical music"/>
    <n v="113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0"/>
    <n v="1417729152"/>
    <x v="0"/>
    <b v="0"/>
    <n v="59"/>
    <b v="1"/>
    <s v="music/classical music"/>
    <n v="100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0"/>
    <n v="1314720721"/>
    <x v="0"/>
    <b v="0"/>
    <n v="27"/>
    <b v="1"/>
    <s v="music/classical music"/>
    <n v="103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0"/>
    <n v="1375008418"/>
    <x v="0"/>
    <b v="0"/>
    <n v="63"/>
    <b v="1"/>
    <s v="music/classical music"/>
    <n v="10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0"/>
    <n v="1377252857"/>
    <x v="0"/>
    <b v="0"/>
    <n v="13"/>
    <b v="1"/>
    <s v="music/classical music"/>
    <n v="104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0"/>
    <n v="1291257298"/>
    <x v="0"/>
    <b v="0"/>
    <n v="13"/>
    <b v="1"/>
    <s v="music/classical music"/>
    <n v="156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0"/>
    <n v="1339158569"/>
    <x v="0"/>
    <b v="0"/>
    <n v="57"/>
    <b v="1"/>
    <s v="music/classical music"/>
    <n v="101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0"/>
    <n v="1421983138"/>
    <x v="0"/>
    <b v="0"/>
    <n v="61"/>
    <b v="1"/>
    <s v="music/classical music"/>
    <n v="195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0"/>
    <n v="1378586179"/>
    <x v="0"/>
    <b v="0"/>
    <n v="65"/>
    <b v="1"/>
    <s v="music/classical music"/>
    <n v="11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0"/>
    <n v="1330972403"/>
    <x v="0"/>
    <b v="0"/>
    <n v="134"/>
    <b v="1"/>
    <s v="music/classical music"/>
    <n v="120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0"/>
    <n v="1473087637"/>
    <x v="0"/>
    <b v="0"/>
    <n v="37"/>
    <b v="1"/>
    <s v="music/classical music"/>
    <n v="102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0"/>
    <n v="1366999870"/>
    <x v="0"/>
    <b v="0"/>
    <n v="37"/>
    <b v="1"/>
    <s v="music/classical music"/>
    <n v="103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0"/>
    <n v="1439392406"/>
    <x v="0"/>
    <b v="0"/>
    <n v="150"/>
    <b v="1"/>
    <s v="music/classical music"/>
    <n v="101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0"/>
    <n v="1329890585"/>
    <x v="0"/>
    <b v="0"/>
    <n v="56"/>
    <b v="1"/>
    <s v="music/classical music"/>
    <n v="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0"/>
    <n v="1486149981"/>
    <x v="0"/>
    <b v="0"/>
    <n v="18"/>
    <b v="1"/>
    <s v="music/classical music"/>
    <n v="107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0"/>
    <n v="1343018807"/>
    <x v="0"/>
    <b v="0"/>
    <n v="60"/>
    <b v="1"/>
    <s v="music/classical music"/>
    <n v="156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0"/>
    <n v="1430445163"/>
    <x v="0"/>
    <b v="0"/>
    <n v="67"/>
    <b v="1"/>
    <s v="music/classical music"/>
    <n v="123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0"/>
    <n v="1335541393"/>
    <x v="0"/>
    <b v="0"/>
    <n v="35"/>
    <b v="1"/>
    <s v="music/classical music"/>
    <n v="107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0"/>
    <n v="1352504857"/>
    <x v="0"/>
    <b v="0"/>
    <n v="34"/>
    <b v="1"/>
    <s v="music/classical music"/>
    <n v="106"/>
    <m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x v="0"/>
    <n v="1397584386"/>
    <x v="0"/>
    <b v="0"/>
    <n v="36"/>
    <b v="1"/>
    <s v="music/classical music"/>
    <n v="118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0"/>
    <n v="1427747906"/>
    <x v="0"/>
    <b v="0"/>
    <n v="18"/>
    <b v="1"/>
    <s v="music/classical music"/>
    <n v="109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0"/>
    <n v="1318539484"/>
    <x v="0"/>
    <b v="0"/>
    <n v="25"/>
    <b v="1"/>
    <s v="music/classical music"/>
    <n v="111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0"/>
    <n v="1423090174"/>
    <x v="0"/>
    <b v="0"/>
    <n v="21"/>
    <b v="1"/>
    <s v="music/classical music"/>
    <n v="100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0"/>
    <n v="1442148089"/>
    <x v="0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0"/>
    <n v="1471005339"/>
    <x v="0"/>
    <b v="0"/>
    <n v="3"/>
    <b v="0"/>
    <s v="food/food trucks"/>
    <n v="1"/>
    <m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x v="0"/>
    <n v="1433042451"/>
    <x v="0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0"/>
    <n v="1404262699"/>
    <x v="0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0"/>
    <n v="1457710589"/>
    <x v="0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0"/>
    <n v="1406071948"/>
    <x v="0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0"/>
    <n v="1427231138"/>
    <x v="0"/>
    <b v="0"/>
    <n v="2"/>
    <b v="0"/>
    <s v="food/food trucks"/>
    <n v="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0"/>
    <n v="1470153594"/>
    <x v="0"/>
    <b v="0"/>
    <n v="1"/>
    <b v="0"/>
    <s v="food/food trucks"/>
    <n v="1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0"/>
    <n v="1439865112"/>
    <x v="0"/>
    <b v="0"/>
    <n v="2"/>
    <b v="0"/>
    <s v="food/food trucks"/>
    <n v="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0"/>
    <n v="1483998035"/>
    <x v="0"/>
    <b v="0"/>
    <n v="2"/>
    <b v="0"/>
    <s v="food/food trucks"/>
    <n v="1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0"/>
    <n v="1458461521"/>
    <x v="0"/>
    <b v="0"/>
    <n v="4"/>
    <b v="0"/>
    <s v="food/food trucks"/>
    <n v="0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0"/>
    <n v="1426301517"/>
    <x v="0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0"/>
    <n v="1404915149"/>
    <x v="0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0"/>
    <n v="1461786545"/>
    <x v="0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0"/>
    <n v="1418438194"/>
    <x v="0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x v="0"/>
    <n v="1424823247"/>
    <x v="0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0"/>
    <n v="1405021297"/>
    <x v="0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0"/>
    <n v="1440203579"/>
    <x v="0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0"/>
    <n v="1405626903"/>
    <x v="0"/>
    <b v="0"/>
    <n v="12"/>
    <b v="0"/>
    <s v="food/food trucks"/>
    <n v="0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0"/>
    <n v="1429170603"/>
    <x v="0"/>
    <b v="0"/>
    <n v="2"/>
    <b v="0"/>
    <s v="food/food trucks"/>
    <n v="1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0"/>
    <n v="1445094298"/>
    <x v="0"/>
    <b v="0"/>
    <n v="11"/>
    <b v="0"/>
    <s v="food/food trucks"/>
    <n v="11"/>
    <m/>
    <x v="7"/>
    <x v="19"/>
  </r>
  <r>
    <n v="2582"/>
    <s v="Drunken Wings"/>
    <s v="The place where chicken meets liquor for the first time!"/>
    <n v="90000"/>
    <n v="1"/>
    <x v="2"/>
    <s v="US"/>
    <s v="USD"/>
    <n v="1477784634"/>
    <x v="0"/>
    <n v="1475192634"/>
    <x v="0"/>
    <b v="0"/>
    <n v="1"/>
    <b v="0"/>
    <s v="food/food trucks"/>
    <n v="0"/>
    <m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0"/>
    <n v="1421346480"/>
    <x v="0"/>
    <b v="0"/>
    <n v="5"/>
    <b v="0"/>
    <s v="food/food trucks"/>
    <n v="1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0"/>
    <n v="1431749369"/>
    <x v="0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0"/>
    <n v="1402009632"/>
    <x v="0"/>
    <b v="0"/>
    <n v="1"/>
    <b v="0"/>
    <s v="food/food trucks"/>
    <n v="0"/>
    <m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0"/>
    <n v="1448438136"/>
    <x v="0"/>
    <b v="0"/>
    <n v="1"/>
    <b v="0"/>
    <s v="food/food trucks"/>
    <n v="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0"/>
    <n v="1448899953"/>
    <x v="0"/>
    <b v="0"/>
    <n v="6"/>
    <b v="0"/>
    <s v="food/food trucks"/>
    <n v="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0"/>
    <n v="1423325626"/>
    <x v="0"/>
    <b v="0"/>
    <n v="8"/>
    <b v="0"/>
    <s v="food/food trucks"/>
    <n v="4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0"/>
    <n v="1456145527"/>
    <x v="0"/>
    <b v="0"/>
    <n v="1"/>
    <b v="0"/>
    <s v="food/food trucks"/>
    <n v="0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0"/>
    <n v="1453212497"/>
    <x v="0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0"/>
    <n v="1452721524"/>
    <x v="0"/>
    <b v="0"/>
    <n v="2"/>
    <b v="0"/>
    <s v="food/food trucks"/>
    <n v="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0"/>
    <n v="1409944421"/>
    <x v="0"/>
    <b v="0"/>
    <n v="1"/>
    <b v="0"/>
    <s v="food/food trucks"/>
    <n v="0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0"/>
    <n v="1427401026"/>
    <x v="0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0"/>
    <n v="1404861228"/>
    <x v="0"/>
    <b v="0"/>
    <n v="1"/>
    <b v="0"/>
    <s v="food/food trucks"/>
    <n v="0"/>
    <m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x v="0"/>
    <n v="1485323500"/>
    <x v="0"/>
    <b v="0"/>
    <n v="19"/>
    <b v="0"/>
    <s v="food/food trucks"/>
    <n v="1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0"/>
    <n v="1404835009"/>
    <x v="0"/>
    <b v="0"/>
    <n v="27"/>
    <b v="0"/>
    <s v="food/food trucks"/>
    <n v="24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0"/>
    <n v="1463731917"/>
    <x v="0"/>
    <b v="0"/>
    <n v="7"/>
    <b v="0"/>
    <s v="food/food trucks"/>
    <n v="6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0"/>
    <n v="1440447001"/>
    <x v="0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0"/>
    <n v="1403201147"/>
    <x v="0"/>
    <b v="0"/>
    <n v="5"/>
    <b v="0"/>
    <s v="food/food trucks"/>
    <n v="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0"/>
    <n v="1453757800"/>
    <x v="0"/>
    <b v="0"/>
    <n v="30"/>
    <b v="0"/>
    <s v="food/food trucks"/>
    <n v="7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0"/>
    <n v="1346276349"/>
    <x v="0"/>
    <b v="1"/>
    <n v="151"/>
    <b v="1"/>
    <s v="technology/space exploration"/>
    <n v="661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0"/>
    <n v="1412358968"/>
    <x v="0"/>
    <b v="1"/>
    <n v="489"/>
    <b v="1"/>
    <s v="technology/space exploration"/>
    <n v="326"/>
    <m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0"/>
    <n v="1386626054"/>
    <x v="0"/>
    <b v="1"/>
    <n v="50"/>
    <b v="1"/>
    <s v="technology/space exploration"/>
    <n v="101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0"/>
    <n v="1333070023"/>
    <x v="0"/>
    <b v="1"/>
    <n v="321"/>
    <b v="1"/>
    <s v="technology/space exploration"/>
    <n v="104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0"/>
    <n v="1463576390"/>
    <x v="0"/>
    <b v="1"/>
    <n v="1762"/>
    <b v="1"/>
    <s v="technology/space exploration"/>
    <n v="107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0"/>
    <n v="1396026382"/>
    <x v="0"/>
    <b v="1"/>
    <n v="385"/>
    <b v="1"/>
    <s v="technology/space exploration"/>
    <n v="110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0"/>
    <n v="1435611572"/>
    <x v="0"/>
    <b v="1"/>
    <n v="398"/>
    <b v="1"/>
    <s v="technology/space exploration"/>
    <n v="408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0"/>
    <n v="1485976468"/>
    <x v="0"/>
    <b v="1"/>
    <n v="304"/>
    <b v="1"/>
    <s v="technology/space exploration"/>
    <n v="22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0"/>
    <n v="1339738951"/>
    <x v="0"/>
    <b v="1"/>
    <n v="676"/>
    <b v="1"/>
    <s v="technology/space exploration"/>
    <n v="304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0"/>
    <n v="1468444125"/>
    <x v="0"/>
    <b v="1"/>
    <n v="577"/>
    <b v="1"/>
    <s v="technology/space exploration"/>
    <n v="141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0"/>
    <n v="1480493014"/>
    <x v="0"/>
    <b v="1"/>
    <n v="3663"/>
    <b v="1"/>
    <s v="technology/space exploration"/>
    <n v="2791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0"/>
    <n v="1418095570"/>
    <x v="0"/>
    <b v="1"/>
    <n v="294"/>
    <b v="1"/>
    <s v="technology/space exploration"/>
    <n v="172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0"/>
    <n v="1345664294"/>
    <x v="0"/>
    <b v="1"/>
    <n v="28"/>
    <b v="1"/>
    <s v="technology/space exploration"/>
    <n v="101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0"/>
    <n v="1396371612"/>
    <x v="0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0"/>
    <n v="1458820564"/>
    <x v="0"/>
    <b v="0"/>
    <n v="72"/>
    <b v="1"/>
    <s v="technology/space exploration"/>
    <n v="17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0"/>
    <n v="1437954729"/>
    <x v="0"/>
    <b v="1"/>
    <n v="238"/>
    <b v="1"/>
    <s v="technology/space exploration"/>
    <n v="115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0"/>
    <n v="1411246751"/>
    <x v="0"/>
    <b v="1"/>
    <n v="159"/>
    <b v="1"/>
    <s v="technology/space exploration"/>
    <n v="878"/>
    <m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0"/>
    <n v="1443812461"/>
    <x v="0"/>
    <b v="1"/>
    <n v="77"/>
    <b v="1"/>
    <s v="technology/space exploration"/>
    <n v="105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0"/>
    <n v="1443302004"/>
    <x v="0"/>
    <b v="1"/>
    <n v="53"/>
    <b v="1"/>
    <s v="technology/space exploration"/>
    <n v="18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0"/>
    <n v="1441339242"/>
    <x v="0"/>
    <b v="1"/>
    <n v="1251"/>
    <b v="1"/>
    <s v="technology/space exploration"/>
    <n v="144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0"/>
    <n v="1429638988"/>
    <x v="0"/>
    <b v="1"/>
    <n v="465"/>
    <b v="1"/>
    <s v="technology/space exploration"/>
    <n v="14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0"/>
    <n v="1479232216"/>
    <x v="0"/>
    <b v="0"/>
    <n v="74"/>
    <b v="1"/>
    <s v="technology/space exploration"/>
    <n v="131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0"/>
    <n v="1479449366"/>
    <x v="0"/>
    <b v="0"/>
    <n v="62"/>
    <b v="1"/>
    <s v="technology/space exploration"/>
    <n v="114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0"/>
    <n v="1345716422"/>
    <x v="0"/>
    <b v="0"/>
    <n v="3468"/>
    <b v="1"/>
    <s v="technology/space exploration"/>
    <n v="1379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0"/>
    <n v="1476559608"/>
    <x v="0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0"/>
    <n v="1430751869"/>
    <x v="0"/>
    <b v="0"/>
    <n v="50"/>
    <b v="1"/>
    <s v="technology/space exploration"/>
    <n v="112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0"/>
    <n v="1445975661"/>
    <x v="0"/>
    <b v="0"/>
    <n v="45"/>
    <b v="1"/>
    <s v="technology/space exploration"/>
    <n v="647"/>
    <m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0"/>
    <n v="1415661067"/>
    <x v="0"/>
    <b v="0"/>
    <n v="21"/>
    <b v="1"/>
    <s v="technology/space exploration"/>
    <n v="110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0"/>
    <n v="1429016122"/>
    <x v="0"/>
    <b v="0"/>
    <n v="100"/>
    <b v="1"/>
    <s v="technology/space exploration"/>
    <n v="128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0"/>
    <n v="1464921112"/>
    <x v="0"/>
    <b v="0"/>
    <n v="81"/>
    <b v="1"/>
    <s v="technology/space exploration"/>
    <n v="158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0"/>
    <n v="1438488227"/>
    <x v="0"/>
    <b v="0"/>
    <n v="286"/>
    <b v="1"/>
    <s v="technology/space exploration"/>
    <n v="11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0"/>
    <n v="1462325339"/>
    <x v="0"/>
    <b v="0"/>
    <n v="42"/>
    <b v="1"/>
    <s v="technology/space exploration"/>
    <n v="137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0"/>
    <n v="1390938332"/>
    <x v="0"/>
    <b v="0"/>
    <n v="199"/>
    <b v="1"/>
    <s v="technology/space exploration"/>
    <n v="355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0"/>
    <n v="1472571921"/>
    <x v="0"/>
    <b v="0"/>
    <n v="25"/>
    <b v="1"/>
    <s v="technology/space exploration"/>
    <n v="10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0"/>
    <n v="1422917361"/>
    <x v="0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0"/>
    <n v="1474641914"/>
    <x v="0"/>
    <b v="0"/>
    <n v="50"/>
    <b v="1"/>
    <s v="technology/space exploration"/>
    <n v="187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0"/>
    <n v="1474895475"/>
    <x v="0"/>
    <b v="0"/>
    <n v="26"/>
    <b v="1"/>
    <s v="technology/space exploration"/>
    <n v="166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0"/>
    <n v="1418766895"/>
    <x v="0"/>
    <b v="0"/>
    <n v="14"/>
    <b v="1"/>
    <s v="technology/space exploration"/>
    <n v="102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0"/>
    <n v="1421786748"/>
    <x v="0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0"/>
    <n v="1428551474"/>
    <x v="0"/>
    <b v="0"/>
    <n v="69"/>
    <b v="1"/>
    <s v="technology/space exploration"/>
    <n v="10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0"/>
    <n v="1409341863"/>
    <x v="0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0"/>
    <n v="1465970108"/>
    <x v="0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0"/>
    <n v="1479218315"/>
    <x v="0"/>
    <b v="1"/>
    <n v="1501"/>
    <b v="0"/>
    <s v="technology/space exploration"/>
    <n v="34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0"/>
    <n v="1486580435"/>
    <x v="0"/>
    <b v="1"/>
    <n v="52"/>
    <b v="0"/>
    <s v="technology/space exploration"/>
    <n v="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0"/>
    <n v="1412885603"/>
    <x v="0"/>
    <b v="1"/>
    <n v="23"/>
    <b v="0"/>
    <s v="technology/space exploration"/>
    <n v="1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0"/>
    <n v="1439191869"/>
    <x v="0"/>
    <b v="1"/>
    <n v="535"/>
    <b v="0"/>
    <s v="technology/space exploration"/>
    <n v="8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0"/>
    <n v="1436941019"/>
    <x v="0"/>
    <b v="0"/>
    <n v="3"/>
    <b v="0"/>
    <s v="technology/space exploration"/>
    <n v="1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0"/>
    <n v="1454951360"/>
    <x v="0"/>
    <b v="0"/>
    <n v="6"/>
    <b v="0"/>
    <s v="technology/space exploration"/>
    <n v="1"/>
    <m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x v="0"/>
    <n v="1449186941"/>
    <x v="0"/>
    <b v="0"/>
    <n v="3"/>
    <b v="0"/>
    <s v="technology/space exploration"/>
    <n v="0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0"/>
    <n v="1479740343"/>
    <x v="0"/>
    <b v="0"/>
    <n v="5"/>
    <b v="0"/>
    <s v="technology/space exploration"/>
    <n v="1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0"/>
    <n v="1447960809"/>
    <x v="0"/>
    <b v="0"/>
    <n v="17"/>
    <b v="0"/>
    <s v="technology/space exploration"/>
    <n v="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0"/>
    <n v="1415591325"/>
    <x v="0"/>
    <b v="0"/>
    <n v="11"/>
    <b v="0"/>
    <s v="technology/space exploration"/>
    <n v="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0"/>
    <n v="1399909127"/>
    <x v="0"/>
    <b v="0"/>
    <n v="70"/>
    <b v="0"/>
    <s v="technology/space exploration"/>
    <n v="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0"/>
    <n v="1424442326"/>
    <x v="0"/>
    <b v="0"/>
    <n v="6"/>
    <b v="0"/>
    <s v="technology/space exploration"/>
    <n v="0"/>
    <m/>
    <x v="2"/>
    <x v="36"/>
  </r>
  <r>
    <n v="2655"/>
    <s v="Balloons (Canceled)"/>
    <s v="Thank you for your support!"/>
    <n v="15000"/>
    <n v="3155"/>
    <x v="1"/>
    <s v="US"/>
    <s v="USD"/>
    <n v="1455048000"/>
    <x v="0"/>
    <n v="1452631647"/>
    <x v="0"/>
    <b v="0"/>
    <n v="43"/>
    <b v="0"/>
    <s v="technology/space exploration"/>
    <n v="21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0"/>
    <n v="1485966688"/>
    <x v="0"/>
    <b v="0"/>
    <n v="152"/>
    <b v="0"/>
    <s v="technology/space exploration"/>
    <n v="11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0"/>
    <n v="1467325053"/>
    <x v="0"/>
    <b v="0"/>
    <n v="59"/>
    <b v="0"/>
    <s v="technology/space exploration"/>
    <n v="19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0"/>
    <n v="1467321194"/>
    <x v="0"/>
    <b v="0"/>
    <n v="4"/>
    <b v="0"/>
    <s v="technology/space exploration"/>
    <n v="0"/>
    <m/>
    <x v="2"/>
    <x v="36"/>
  </r>
  <r>
    <n v="2659"/>
    <s v="test (Canceled)"/>
    <s v="test"/>
    <n v="49000"/>
    <n v="1333"/>
    <x v="1"/>
    <s v="US"/>
    <s v="USD"/>
    <n v="1429321210"/>
    <x v="0"/>
    <n v="1426729210"/>
    <x v="0"/>
    <b v="0"/>
    <n v="10"/>
    <b v="0"/>
    <s v="technology/space exploration"/>
    <n v="3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0"/>
    <n v="1443200818"/>
    <x v="0"/>
    <b v="0"/>
    <n v="5"/>
    <b v="0"/>
    <s v="technology/space exploration"/>
    <n v="0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0"/>
    <n v="1380150010"/>
    <x v="0"/>
    <b v="0"/>
    <n v="60"/>
    <b v="1"/>
    <s v="technology/makerspaces"/>
    <n v="103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0"/>
    <n v="1437587713"/>
    <x v="0"/>
    <b v="0"/>
    <n v="80"/>
    <b v="1"/>
    <s v="technology/makerspaces"/>
    <n v="107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0"/>
    <n v="1438873007"/>
    <x v="0"/>
    <b v="0"/>
    <n v="56"/>
    <b v="1"/>
    <s v="technology/makerspaces"/>
    <n v="10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0"/>
    <n v="1446683797"/>
    <x v="0"/>
    <b v="0"/>
    <n v="104"/>
    <b v="1"/>
    <s v="technology/makerspaces"/>
    <n v="10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0"/>
    <n v="1426886974"/>
    <x v="0"/>
    <b v="0"/>
    <n v="46"/>
    <b v="1"/>
    <s v="technology/makerspaces"/>
    <n v="1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0"/>
    <n v="1440008439"/>
    <x v="0"/>
    <b v="0"/>
    <n v="206"/>
    <b v="1"/>
    <s v="technology/makerspaces"/>
    <n v="15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0"/>
    <n v="1452550416"/>
    <x v="0"/>
    <b v="0"/>
    <n v="18"/>
    <b v="1"/>
    <s v="technology/makerspaces"/>
    <n v="111"/>
    <m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x v="0"/>
    <n v="1443449265"/>
    <x v="0"/>
    <b v="0"/>
    <n v="28"/>
    <b v="1"/>
    <s v="technology/makerspaces"/>
    <n v="17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0"/>
    <n v="1447203096"/>
    <x v="0"/>
    <b v="0"/>
    <n v="11"/>
    <b v="1"/>
    <s v="technology/makerspaces"/>
    <n v="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0"/>
    <n v="1404174580"/>
    <x v="0"/>
    <b v="1"/>
    <n v="60"/>
    <b v="0"/>
    <s v="technology/makerspaces"/>
    <n v="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0"/>
    <n v="1416419916"/>
    <x v="0"/>
    <b v="1"/>
    <n v="84"/>
    <b v="0"/>
    <s v="technology/makerspaces"/>
    <n v="11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0"/>
    <n v="1449436390"/>
    <x v="0"/>
    <b v="1"/>
    <n v="47"/>
    <b v="0"/>
    <s v="technology/makerspaces"/>
    <n v="33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0"/>
    <n v="1412081999"/>
    <x v="0"/>
    <b v="1"/>
    <n v="66"/>
    <b v="0"/>
    <s v="technology/makerspaces"/>
    <n v="2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0"/>
    <n v="1465398670"/>
    <x v="0"/>
    <b v="1"/>
    <n v="171"/>
    <b v="0"/>
    <s v="technology/makerspaces"/>
    <n v="63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0"/>
    <n v="1413059689"/>
    <x v="0"/>
    <b v="1"/>
    <n v="29"/>
    <b v="0"/>
    <s v="technology/makerspaces"/>
    <n v="8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0"/>
    <n v="1461337174"/>
    <x v="0"/>
    <b v="0"/>
    <n v="9"/>
    <b v="0"/>
    <s v="technology/makerspaces"/>
    <n v="50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0"/>
    <n v="1401756143"/>
    <x v="0"/>
    <b v="0"/>
    <n v="27"/>
    <b v="0"/>
    <s v="technology/makerspaces"/>
    <n v="18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0"/>
    <n v="1440529765"/>
    <x v="0"/>
    <b v="0"/>
    <n v="2"/>
    <b v="0"/>
    <s v="technology/makerspaces"/>
    <n v="0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0"/>
    <n v="1422489694"/>
    <x v="0"/>
    <b v="0"/>
    <n v="3"/>
    <b v="0"/>
    <s v="technology/makerspaces"/>
    <n v="0"/>
    <m/>
    <x v="2"/>
    <x v="37"/>
  </r>
  <r>
    <n v="2680"/>
    <s v="iHeart Pillow"/>
    <s v="iHeartPillow, Connecting loved ones"/>
    <n v="32000"/>
    <n v="276"/>
    <x v="2"/>
    <s v="ES"/>
    <s v="EUR"/>
    <n v="1459915491"/>
    <x v="0"/>
    <n v="1457327091"/>
    <x v="0"/>
    <b v="0"/>
    <n v="4"/>
    <b v="0"/>
    <s v="technology/makerspaces"/>
    <n v="1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0"/>
    <n v="1402867750"/>
    <x v="0"/>
    <b v="0"/>
    <n v="2"/>
    <b v="0"/>
    <s v="food/food trucks"/>
    <n v="1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0"/>
    <n v="1413838540"/>
    <x v="0"/>
    <b v="0"/>
    <n v="20"/>
    <b v="0"/>
    <s v="food/food trucks"/>
    <n v="28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0"/>
    <n v="1422641240"/>
    <x v="0"/>
    <b v="0"/>
    <n v="3"/>
    <b v="0"/>
    <s v="food/food trucks"/>
    <n v="0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0"/>
    <n v="1404165425"/>
    <x v="0"/>
    <b v="0"/>
    <n v="4"/>
    <b v="0"/>
    <s v="food/food trucks"/>
    <n v="1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0"/>
    <n v="1424968930"/>
    <x v="0"/>
    <b v="0"/>
    <n v="1"/>
    <b v="0"/>
    <s v="food/food trucks"/>
    <n v="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0"/>
    <n v="1410391423"/>
    <x v="0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0"/>
    <n v="1432999318"/>
    <x v="0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x v="0"/>
    <n v="1422067870"/>
    <x v="0"/>
    <b v="0"/>
    <n v="14"/>
    <b v="0"/>
    <s v="food/food trucks"/>
    <n v="0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0"/>
    <n v="1467327890"/>
    <x v="0"/>
    <b v="0"/>
    <n v="1"/>
    <b v="0"/>
    <s v="food/food trucks"/>
    <n v="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0"/>
    <n v="1429410676"/>
    <x v="0"/>
    <b v="0"/>
    <n v="118"/>
    <b v="0"/>
    <s v="food/food trucks"/>
    <n v="11"/>
    <m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x v="0"/>
    <n v="1427390557"/>
    <x v="0"/>
    <b v="0"/>
    <n v="2"/>
    <b v="0"/>
    <s v="food/food trucks"/>
    <n v="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0"/>
    <n v="1424678460"/>
    <x v="0"/>
    <b v="0"/>
    <n v="1"/>
    <b v="0"/>
    <s v="food/food trucks"/>
    <n v="1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0"/>
    <n v="1405307966"/>
    <x v="0"/>
    <b v="0"/>
    <n v="3"/>
    <b v="0"/>
    <s v="food/food trucks"/>
    <n v="1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0"/>
    <n v="1409109739"/>
    <x v="0"/>
    <b v="0"/>
    <n v="1"/>
    <b v="0"/>
    <s v="food/food trucks"/>
    <n v="0"/>
    <m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0"/>
    <n v="1423801318"/>
    <x v="0"/>
    <b v="0"/>
    <n v="3"/>
    <b v="0"/>
    <s v="food/food trucks"/>
    <n v="0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0"/>
    <n v="1416600960"/>
    <x v="0"/>
    <b v="0"/>
    <n v="38"/>
    <b v="0"/>
    <s v="food/food trucks"/>
    <n v="6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0"/>
    <n v="1435876423"/>
    <x v="0"/>
    <b v="0"/>
    <n v="52"/>
    <b v="0"/>
    <s v="food/food trucks"/>
    <n v="26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0"/>
    <n v="1401312808"/>
    <x v="0"/>
    <b v="0"/>
    <n v="2"/>
    <b v="0"/>
    <s v="food/food trucks"/>
    <n v="0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0"/>
    <n v="1404941463"/>
    <x v="0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0"/>
    <n v="1408481972"/>
    <x v="0"/>
    <b v="0"/>
    <n v="4"/>
    <b v="0"/>
    <s v="food/food trucks"/>
    <n v="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0"/>
    <n v="1488911734"/>
    <x v="0"/>
    <b v="0"/>
    <n v="46"/>
    <b v="0"/>
    <s v="theater/spaces"/>
    <n v="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0"/>
    <n v="1488827677"/>
    <x v="0"/>
    <b v="1"/>
    <n v="26"/>
    <b v="0"/>
    <s v="theater/spaces"/>
    <n v="3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0"/>
    <n v="1485016430"/>
    <x v="0"/>
    <b v="0"/>
    <n v="45"/>
    <b v="0"/>
    <s v="theater/spaces"/>
    <n v="104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0"/>
    <n v="1487709714"/>
    <x v="0"/>
    <b v="0"/>
    <n v="7"/>
    <b v="0"/>
    <s v="theater/spaces"/>
    <n v="6"/>
    <m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x v="0"/>
    <n v="1486504758"/>
    <x v="0"/>
    <b v="0"/>
    <n v="8"/>
    <b v="0"/>
    <s v="theater/spaces"/>
    <n v="11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0"/>
    <n v="1410937483"/>
    <x v="0"/>
    <b v="1"/>
    <n v="263"/>
    <b v="1"/>
    <s v="theater/spaces"/>
    <n v="112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0"/>
    <n v="1367088443"/>
    <x v="0"/>
    <b v="1"/>
    <n v="394"/>
    <b v="1"/>
    <s v="theater/spaces"/>
    <n v="3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0"/>
    <n v="1463935526"/>
    <x v="0"/>
    <b v="1"/>
    <n v="1049"/>
    <b v="1"/>
    <s v="theater/spaces"/>
    <n v="233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0"/>
    <n v="1472528141"/>
    <x v="0"/>
    <b v="1"/>
    <n v="308"/>
    <b v="1"/>
    <s v="theater/spaces"/>
    <n v="102"/>
    <m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0"/>
    <n v="1404797428"/>
    <x v="0"/>
    <b v="1"/>
    <n v="1088"/>
    <b v="1"/>
    <s v="theater/spaces"/>
    <n v="1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0"/>
    <n v="1400694790"/>
    <x v="0"/>
    <b v="1"/>
    <n v="73"/>
    <b v="1"/>
    <s v="theater/spaces"/>
    <n v="101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0"/>
    <n v="1370568560"/>
    <x v="0"/>
    <b v="1"/>
    <n v="143"/>
    <b v="1"/>
    <s v="theater/spaces"/>
    <n v="131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0"/>
    <n v="1447515684"/>
    <x v="0"/>
    <b v="1"/>
    <n v="1420"/>
    <b v="1"/>
    <s v="theater/spaces"/>
    <n v="102"/>
    <m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0"/>
    <n v="1474040596"/>
    <x v="0"/>
    <b v="1"/>
    <n v="305"/>
    <b v="1"/>
    <s v="theater/spaces"/>
    <n v="116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0"/>
    <n v="1453109628"/>
    <x v="0"/>
    <b v="1"/>
    <n v="551"/>
    <b v="1"/>
    <s v="theater/spaces"/>
    <n v="2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0"/>
    <n v="1441699193"/>
    <x v="0"/>
    <b v="1"/>
    <n v="187"/>
    <b v="1"/>
    <s v="theater/spaces"/>
    <n v="12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0"/>
    <n v="1414015049"/>
    <x v="0"/>
    <b v="1"/>
    <n v="325"/>
    <b v="1"/>
    <s v="theater/spaces"/>
    <n v="120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0"/>
    <n v="1459865945"/>
    <x v="0"/>
    <b v="1"/>
    <n v="148"/>
    <b v="1"/>
    <s v="theater/spaces"/>
    <n v="10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0"/>
    <n v="1455756294"/>
    <x v="0"/>
    <b v="0"/>
    <n v="69"/>
    <b v="1"/>
    <s v="theater/spaces"/>
    <n v="109"/>
    <m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0"/>
    <n v="1476270653"/>
    <x v="0"/>
    <b v="0"/>
    <n v="173"/>
    <b v="1"/>
    <s v="theater/spaces"/>
    <n v="118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0"/>
    <n v="1375880598"/>
    <x v="0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0"/>
    <n v="1480538053"/>
    <x v="0"/>
    <b v="0"/>
    <n v="185"/>
    <b v="1"/>
    <s v="technology/hardware"/>
    <n v="253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0"/>
    <n v="1414872488"/>
    <x v="0"/>
    <b v="0"/>
    <n v="176"/>
    <b v="1"/>
    <s v="technology/hardware"/>
    <n v="140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0"/>
    <n v="1436860259"/>
    <x v="0"/>
    <b v="0"/>
    <n v="1019"/>
    <b v="1"/>
    <s v="technology/hardware"/>
    <n v="297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0"/>
    <n v="1484070735"/>
    <x v="0"/>
    <b v="0"/>
    <n v="113"/>
    <b v="1"/>
    <s v="technology/hardware"/>
    <n v="145"/>
    <m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x v="0"/>
    <n v="1458741311"/>
    <x v="0"/>
    <b v="0"/>
    <n v="404"/>
    <b v="1"/>
    <s v="technology/hardware"/>
    <n v="106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0"/>
    <n v="1436804063"/>
    <x v="0"/>
    <b v="0"/>
    <n v="707"/>
    <b v="1"/>
    <s v="technology/hardware"/>
    <n v="493"/>
    <m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0"/>
    <n v="1448461434"/>
    <x v="0"/>
    <b v="0"/>
    <n v="392"/>
    <b v="1"/>
    <s v="technology/hardware"/>
    <n v="20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0"/>
    <n v="1427867197"/>
    <x v="0"/>
    <b v="0"/>
    <n v="23"/>
    <b v="1"/>
    <s v="technology/hardware"/>
    <n v="10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0"/>
    <n v="1363611575"/>
    <x v="0"/>
    <b v="0"/>
    <n v="682"/>
    <b v="1"/>
    <s v="technology/hardware"/>
    <n v="170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0"/>
    <n v="1408624622"/>
    <x v="0"/>
    <b v="0"/>
    <n v="37"/>
    <b v="1"/>
    <s v="technology/hardware"/>
    <n v="10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0"/>
    <n v="1366917828"/>
    <x v="0"/>
    <b v="0"/>
    <n v="146"/>
    <b v="1"/>
    <s v="technology/hardware"/>
    <n v="118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0"/>
    <n v="1423463574"/>
    <x v="0"/>
    <b v="0"/>
    <n v="119"/>
    <b v="1"/>
    <s v="technology/hardware"/>
    <n v="10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0"/>
    <n v="1473782592"/>
    <x v="0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0"/>
    <n v="1360551250"/>
    <x v="0"/>
    <b v="0"/>
    <n v="339"/>
    <b v="1"/>
    <s v="technology/hardware"/>
    <n v="9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0"/>
    <n v="1395676773"/>
    <x v="0"/>
    <b v="0"/>
    <n v="58"/>
    <b v="1"/>
    <s v="technology/hardware"/>
    <n v="12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0"/>
    <n v="1386108087"/>
    <x v="0"/>
    <b v="0"/>
    <n v="456"/>
    <b v="1"/>
    <s v="technology/hardware"/>
    <n v="24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0"/>
    <n v="1473218804"/>
    <x v="0"/>
    <b v="0"/>
    <n v="15"/>
    <b v="1"/>
    <s v="technology/hardware"/>
    <n v="148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0"/>
    <n v="1395436717"/>
    <x v="0"/>
    <b v="0"/>
    <n v="191"/>
    <b v="1"/>
    <s v="technology/hardware"/>
    <n v="384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0"/>
    <n v="1423529152"/>
    <x v="0"/>
    <b v="0"/>
    <n v="17"/>
    <b v="1"/>
    <s v="technology/hardware"/>
    <n v="103"/>
    <m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x v="0"/>
    <n v="1412005602"/>
    <x v="0"/>
    <b v="0"/>
    <n v="4"/>
    <b v="0"/>
    <s v="publishing/children's books"/>
    <n v="0"/>
    <m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0"/>
    <n v="1335892587"/>
    <x v="0"/>
    <b v="0"/>
    <n v="18"/>
    <b v="0"/>
    <s v="publishing/children's books"/>
    <n v="2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0"/>
    <n v="1474271607"/>
    <x v="0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0"/>
    <n v="1327886998"/>
    <x v="0"/>
    <b v="0"/>
    <n v="22"/>
    <b v="0"/>
    <s v="publishing/children's books"/>
    <n v="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0"/>
    <n v="1337125368"/>
    <x v="0"/>
    <b v="0"/>
    <n v="49"/>
    <b v="0"/>
    <s v="publishing/children's books"/>
    <n v="22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0"/>
    <n v="1406745911"/>
    <x v="0"/>
    <b v="0"/>
    <n v="19"/>
    <b v="0"/>
    <s v="publishing/children's books"/>
    <n v="2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0"/>
    <n v="1337095997"/>
    <x v="0"/>
    <b v="0"/>
    <n v="4"/>
    <b v="0"/>
    <s v="publishing/children's books"/>
    <n v="2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0"/>
    <n v="1470243802"/>
    <x v="0"/>
    <b v="0"/>
    <n v="4"/>
    <b v="0"/>
    <s v="publishing/children's books"/>
    <n v="1"/>
    <m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x v="0"/>
    <n v="1425582637"/>
    <x v="0"/>
    <b v="0"/>
    <n v="2"/>
    <b v="0"/>
    <s v="publishing/children's books"/>
    <n v="1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0"/>
    <n v="1340055345"/>
    <x v="0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0"/>
    <n v="1397855842"/>
    <x v="0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0"/>
    <n v="1320776504"/>
    <x v="0"/>
    <b v="0"/>
    <n v="14"/>
    <b v="0"/>
    <s v="publishing/children's books"/>
    <n v="11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0"/>
    <n v="1343425023"/>
    <x v="0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0"/>
    <n v="1407856551"/>
    <x v="0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0"/>
    <n v="1425927527"/>
    <x v="0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0"/>
    <n v="1386884201"/>
    <x v="0"/>
    <b v="0"/>
    <n v="33"/>
    <b v="0"/>
    <s v="publishing/children's books"/>
    <n v="10"/>
    <m/>
    <x v="3"/>
    <x v="39"/>
  </r>
  <r>
    <n v="2757"/>
    <s v="C is for Crooked"/>
    <s v="A children's letter book that Lampoons Hillary Clinton"/>
    <n v="1500"/>
    <n v="10"/>
    <x v="2"/>
    <s v="US"/>
    <s v="USD"/>
    <n v="1470498332"/>
    <x v="0"/>
    <n v="1469202332"/>
    <x v="0"/>
    <b v="0"/>
    <n v="2"/>
    <b v="0"/>
    <s v="publishing/children's books"/>
    <n v="1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0"/>
    <n v="1474886183"/>
    <x v="0"/>
    <b v="0"/>
    <n v="6"/>
    <b v="0"/>
    <s v="publishing/children's books"/>
    <n v="12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0"/>
    <n v="1464943666"/>
    <x v="0"/>
    <b v="0"/>
    <n v="2"/>
    <b v="0"/>
    <s v="publishing/children's books"/>
    <n v="1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0"/>
    <n v="1369134258"/>
    <x v="0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0"/>
    <n v="1354584693"/>
    <x v="0"/>
    <b v="0"/>
    <n v="4"/>
    <b v="0"/>
    <s v="publishing/children's books"/>
    <n v="1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0"/>
    <n v="1326934395"/>
    <x v="0"/>
    <b v="0"/>
    <n v="1"/>
    <b v="0"/>
    <s v="publishing/children's books"/>
    <n v="1"/>
    <m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x v="0"/>
    <n v="1365515684"/>
    <x v="0"/>
    <b v="0"/>
    <n v="3"/>
    <b v="0"/>
    <s v="publishing/children's books"/>
    <n v="0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0"/>
    <n v="1335855631"/>
    <x v="0"/>
    <b v="0"/>
    <n v="4"/>
    <b v="0"/>
    <s v="publishing/children's books"/>
    <n v="1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0"/>
    <n v="1350050028"/>
    <x v="0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0"/>
    <n v="1310486518"/>
    <x v="0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0"/>
    <n v="1434582050"/>
    <x v="0"/>
    <b v="0"/>
    <n v="3"/>
    <b v="0"/>
    <s v="publishing/children's books"/>
    <n v="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0"/>
    <n v="1330440323"/>
    <x v="0"/>
    <b v="0"/>
    <n v="34"/>
    <b v="0"/>
    <s v="publishing/children's books"/>
    <n v="14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0"/>
    <n v="1397677790"/>
    <x v="0"/>
    <b v="0"/>
    <n v="2"/>
    <b v="0"/>
    <s v="publishing/children's books"/>
    <n v="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0"/>
    <n v="1392569730"/>
    <x v="0"/>
    <b v="0"/>
    <n v="33"/>
    <b v="0"/>
    <s v="publishing/children's books"/>
    <n v="1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0"/>
    <n v="1355489140"/>
    <x v="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0"/>
    <n v="1379710294"/>
    <x v="0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0"/>
    <n v="1460666721"/>
    <x v="0"/>
    <b v="0"/>
    <n v="1"/>
    <b v="0"/>
    <s v="publishing/children's books"/>
    <n v="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0"/>
    <n v="1360119728"/>
    <x v="0"/>
    <b v="0"/>
    <n v="13"/>
    <b v="0"/>
    <s v="publishing/children's books"/>
    <n v="14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0"/>
    <n v="1321402754"/>
    <x v="0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0"/>
    <n v="1431414476"/>
    <x v="0"/>
    <b v="0"/>
    <n v="36"/>
    <b v="0"/>
    <s v="publishing/children's books"/>
    <n v="8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0"/>
    <n v="1434557004"/>
    <x v="0"/>
    <b v="0"/>
    <n v="1"/>
    <b v="0"/>
    <s v="publishing/children's books"/>
    <n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0"/>
    <n v="1406417306"/>
    <x v="0"/>
    <b v="0"/>
    <n v="15"/>
    <b v="0"/>
    <s v="publishing/children's books"/>
    <n v="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0"/>
    <n v="1445609021"/>
    <x v="0"/>
    <b v="0"/>
    <n v="1"/>
    <b v="0"/>
    <s v="publishing/children's books"/>
    <n v="2"/>
    <m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0"/>
    <n v="1486550688"/>
    <x v="0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0"/>
    <n v="1421274954"/>
    <x v="0"/>
    <b v="0"/>
    <n v="28"/>
    <b v="1"/>
    <s v="theater/plays"/>
    <n v="105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0"/>
    <n v="1421964718"/>
    <x v="0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0"/>
    <n v="1428583846"/>
    <x v="0"/>
    <b v="0"/>
    <n v="61"/>
    <b v="1"/>
    <s v="theater/plays"/>
    <n v="11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0"/>
    <n v="1412794443"/>
    <x v="0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0"/>
    <n v="1467865967"/>
    <x v="0"/>
    <b v="0"/>
    <n v="142"/>
    <b v="1"/>
    <s v="theater/plays"/>
    <n v="105"/>
    <m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x v="0"/>
    <n v="1403703580"/>
    <x v="0"/>
    <b v="0"/>
    <n v="74"/>
    <b v="1"/>
    <s v="theater/plays"/>
    <n v="118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0"/>
    <n v="1403066752"/>
    <x v="0"/>
    <b v="0"/>
    <n v="38"/>
    <b v="1"/>
    <s v="theater/plays"/>
    <n v="120"/>
    <m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0"/>
    <n v="1467219043"/>
    <x v="0"/>
    <b v="0"/>
    <n v="20"/>
    <b v="1"/>
    <s v="theater/plays"/>
    <n v="103"/>
    <m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x v="0"/>
    <n v="1424477934"/>
    <x v="0"/>
    <b v="0"/>
    <n v="24"/>
    <b v="1"/>
    <s v="theater/plays"/>
    <n v="101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0"/>
    <n v="1421101903"/>
    <x v="0"/>
    <b v="0"/>
    <n v="66"/>
    <b v="1"/>
    <s v="theater/plays"/>
    <n v="105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0"/>
    <n v="1470778559"/>
    <x v="0"/>
    <b v="0"/>
    <n v="28"/>
    <b v="1"/>
    <s v="theater/plays"/>
    <n v="103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0"/>
    <n v="1435469559"/>
    <x v="0"/>
    <b v="0"/>
    <n v="24"/>
    <b v="1"/>
    <s v="theater/plays"/>
    <n v="108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0"/>
    <n v="1434881005"/>
    <x v="0"/>
    <b v="0"/>
    <n v="73"/>
    <b v="1"/>
    <s v="theater/plays"/>
    <n v="111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0"/>
    <n v="1455640559"/>
    <x v="0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0"/>
    <n v="1400675841"/>
    <x v="0"/>
    <b v="0"/>
    <n v="20"/>
    <b v="1"/>
    <s v="theater/plays"/>
    <n v="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0"/>
    <n v="1401972028"/>
    <x v="0"/>
    <b v="0"/>
    <n v="21"/>
    <b v="1"/>
    <s v="theater/plays"/>
    <n v="11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0"/>
    <n v="1402266840"/>
    <x v="0"/>
    <b v="0"/>
    <n v="94"/>
    <b v="1"/>
    <s v="theater/plays"/>
    <n v="103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0"/>
    <n v="1437063121"/>
    <x v="0"/>
    <b v="0"/>
    <n v="139"/>
    <b v="1"/>
    <s v="theater/plays"/>
    <n v="101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0"/>
    <n v="1463466070"/>
    <x v="0"/>
    <b v="0"/>
    <n v="130"/>
    <b v="1"/>
    <s v="theater/plays"/>
    <n v="117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0"/>
    <n v="1415193366"/>
    <x v="0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0"/>
    <n v="1411019409"/>
    <x v="0"/>
    <b v="0"/>
    <n v="13"/>
    <b v="1"/>
    <s v="theater/plays"/>
    <n v="133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0"/>
    <n v="1436283107"/>
    <x v="0"/>
    <b v="0"/>
    <n v="90"/>
    <b v="1"/>
    <s v="theater/plays"/>
    <n v="102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0"/>
    <n v="1433295276"/>
    <x v="0"/>
    <b v="0"/>
    <n v="141"/>
    <b v="1"/>
    <s v="theater/plays"/>
    <n v="128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0"/>
    <n v="1409395990"/>
    <x v="0"/>
    <b v="0"/>
    <n v="23"/>
    <b v="1"/>
    <s v="theater/plays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0"/>
    <n v="1438085273"/>
    <x v="0"/>
    <b v="0"/>
    <n v="18"/>
    <b v="1"/>
    <s v="theater/plays"/>
    <n v="110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0"/>
    <n v="1435645490"/>
    <x v="0"/>
    <b v="0"/>
    <n v="76"/>
    <b v="1"/>
    <s v="theater/plays"/>
    <n v="112"/>
    <m/>
    <x v="1"/>
    <x v="6"/>
  </r>
  <r>
    <n v="2807"/>
    <s v="The Commission Theatre Co."/>
    <s v="Bringing Shakespeare back to the Playwrights"/>
    <n v="5000"/>
    <n v="6300"/>
    <x v="0"/>
    <s v="US"/>
    <s v="USD"/>
    <n v="1435611438"/>
    <x v="0"/>
    <n v="1433019438"/>
    <x v="0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0"/>
    <n v="1437682735"/>
    <x v="0"/>
    <b v="0"/>
    <n v="69"/>
    <b v="1"/>
    <s v="theater/plays"/>
    <n v="100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0"/>
    <n v="1458647725"/>
    <x v="0"/>
    <b v="0"/>
    <n v="21"/>
    <b v="1"/>
    <s v="theater/plays"/>
    <n v="10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0"/>
    <n v="1398828064"/>
    <x v="0"/>
    <b v="0"/>
    <n v="57"/>
    <b v="1"/>
    <s v="theater/plays"/>
    <n v="108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0"/>
    <n v="1422100503"/>
    <x v="0"/>
    <b v="0"/>
    <n v="108"/>
    <b v="1"/>
    <s v="theater/plays"/>
    <n v="100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0"/>
    <n v="1424368298"/>
    <x v="0"/>
    <b v="0"/>
    <n v="83"/>
    <b v="1"/>
    <s v="theater/plays"/>
    <n v="11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0"/>
    <n v="1479577761"/>
    <x v="0"/>
    <b v="0"/>
    <n v="96"/>
    <b v="1"/>
    <s v="theater/plays"/>
    <n v="1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0"/>
    <n v="1428572115"/>
    <x v="0"/>
    <b v="0"/>
    <n v="64"/>
    <b v="1"/>
    <s v="theater/plays"/>
    <n v="108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0"/>
    <n v="1468003109"/>
    <x v="0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0"/>
    <n v="1435921992"/>
    <x v="0"/>
    <b v="0"/>
    <n v="169"/>
    <b v="1"/>
    <s v="theater/plays"/>
    <n v="142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0"/>
    <n v="1421680462"/>
    <x v="0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0"/>
    <n v="1441290086"/>
    <x v="0"/>
    <b v="0"/>
    <n v="102"/>
    <b v="1"/>
    <s v="theater/plays"/>
    <n v="10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0"/>
    <n v="1431693409"/>
    <x v="0"/>
    <b v="0"/>
    <n v="104"/>
    <b v="1"/>
    <s v="theater/plays"/>
    <n v="105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0"/>
    <n v="1454337589"/>
    <x v="0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0"/>
    <n v="1408918135"/>
    <x v="0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0"/>
    <n v="1424881492"/>
    <x v="0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0"/>
    <n v="1425428206"/>
    <x v="0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0"/>
    <n v="1431412196"/>
    <x v="0"/>
    <b v="0"/>
    <n v="15"/>
    <b v="1"/>
    <s v="theater/plays"/>
    <n v="117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0"/>
    <n v="1446663686"/>
    <x v="0"/>
    <b v="0"/>
    <n v="51"/>
    <b v="1"/>
    <s v="theater/plays"/>
    <n v="103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0"/>
    <n v="1434415812"/>
    <x v="0"/>
    <b v="0"/>
    <n v="19"/>
    <b v="1"/>
    <s v="theater/plays"/>
    <n v="108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0"/>
    <n v="1462379066"/>
    <x v="0"/>
    <b v="0"/>
    <n v="23"/>
    <b v="1"/>
    <s v="theater/plays"/>
    <n v="12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0"/>
    <n v="1441606869"/>
    <x v="0"/>
    <b v="0"/>
    <n v="97"/>
    <b v="1"/>
    <s v="theater/plays"/>
    <n v="1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0"/>
    <n v="1462443918"/>
    <x v="0"/>
    <b v="0"/>
    <n v="76"/>
    <b v="1"/>
    <s v="theater/plays"/>
    <n v="107"/>
    <m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0"/>
    <n v="1398802148"/>
    <x v="0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0"/>
    <n v="1434484070"/>
    <x v="0"/>
    <b v="0"/>
    <n v="52"/>
    <b v="1"/>
    <s v="theater/plays"/>
    <n v="111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0"/>
    <n v="1414342894"/>
    <x v="0"/>
    <b v="0"/>
    <n v="95"/>
    <b v="1"/>
    <s v="theater/plays"/>
    <n v="115"/>
    <m/>
    <x v="1"/>
    <x v="6"/>
  </r>
  <r>
    <n v="2833"/>
    <s v="Star Man Rocket Man"/>
    <s v="A new play about exploring outer space"/>
    <n v="2700"/>
    <n v="2923"/>
    <x v="0"/>
    <s v="US"/>
    <s v="USD"/>
    <n v="1444528800"/>
    <x v="0"/>
    <n v="1442804633"/>
    <x v="0"/>
    <b v="0"/>
    <n v="35"/>
    <b v="1"/>
    <s v="theater/plays"/>
    <n v="108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0"/>
    <n v="1421362930"/>
    <x v="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0"/>
    <n v="1446742417"/>
    <x v="0"/>
    <b v="0"/>
    <n v="93"/>
    <b v="1"/>
    <s v="theater/plays"/>
    <n v="187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0"/>
    <n v="1484115418"/>
    <x v="0"/>
    <b v="0"/>
    <n v="11"/>
    <b v="1"/>
    <s v="theater/plays"/>
    <n v="108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0"/>
    <n v="1446241684"/>
    <x v="0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0"/>
    <n v="1406039696"/>
    <x v="0"/>
    <b v="0"/>
    <n v="54"/>
    <b v="1"/>
    <s v="theater/plays"/>
    <n v="12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0"/>
    <n v="1406958354"/>
    <x v="0"/>
    <b v="0"/>
    <n v="31"/>
    <b v="1"/>
    <s v="theater/plays"/>
    <n v="111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0"/>
    <n v="1424825479"/>
    <x v="0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0"/>
    <n v="1444844697"/>
    <x v="0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0"/>
    <n v="1401058295"/>
    <x v="0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0"/>
    <n v="1462210950"/>
    <x v="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0"/>
    <n v="1480943180"/>
    <x v="0"/>
    <b v="0"/>
    <n v="1"/>
    <b v="0"/>
    <s v="theater/plays"/>
    <n v="5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0"/>
    <n v="1428539033"/>
    <x v="0"/>
    <b v="0"/>
    <n v="39"/>
    <b v="0"/>
    <s v="theater/plays"/>
    <n v="3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0"/>
    <n v="1429029394"/>
    <x v="0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0"/>
    <n v="1458847265"/>
    <x v="0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0"/>
    <n v="1430321659"/>
    <x v="0"/>
    <b v="0"/>
    <n v="3"/>
    <b v="0"/>
    <s v="theater/plays"/>
    <n v="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0"/>
    <n v="1458814600"/>
    <x v="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0"/>
    <n v="1407370211"/>
    <x v="0"/>
    <b v="0"/>
    <n v="13"/>
    <b v="0"/>
    <s v="theater/plays"/>
    <n v="4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0"/>
    <n v="1453334629"/>
    <x v="0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0"/>
    <n v="1400720703"/>
    <x v="0"/>
    <b v="0"/>
    <n v="6"/>
    <b v="0"/>
    <s v="theater/plays"/>
    <n v="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0"/>
    <n v="1405485297"/>
    <x v="0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0"/>
    <n v="1429290719"/>
    <x v="0"/>
    <b v="0"/>
    <n v="14"/>
    <b v="0"/>
    <s v="theater/plays"/>
    <n v="42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0"/>
    <n v="1451607071"/>
    <x v="0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0"/>
    <n v="1433897647"/>
    <x v="0"/>
    <b v="0"/>
    <n v="6"/>
    <b v="0"/>
    <s v="theater/plays"/>
    <n v="5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0"/>
    <n v="1482444295"/>
    <x v="0"/>
    <b v="0"/>
    <n v="15"/>
    <b v="0"/>
    <s v="theater/plays"/>
    <n v="2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0"/>
    <n v="1415711095"/>
    <x v="0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0"/>
    <n v="1439800904"/>
    <x v="0"/>
    <b v="0"/>
    <n v="1"/>
    <b v="0"/>
    <s v="theater/plays"/>
    <n v="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0"/>
    <n v="1461179576"/>
    <x v="0"/>
    <b v="0"/>
    <n v="9"/>
    <b v="0"/>
    <s v="theater/plays"/>
    <n v="7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0"/>
    <n v="1441894248"/>
    <x v="0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0"/>
    <n v="1401044229"/>
    <x v="0"/>
    <b v="0"/>
    <n v="3"/>
    <b v="0"/>
    <s v="theater/plays"/>
    <n v="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0"/>
    <n v="1405095123"/>
    <x v="0"/>
    <b v="0"/>
    <n v="1"/>
    <b v="0"/>
    <s v="theater/plays"/>
    <n v="0"/>
    <m/>
    <x v="1"/>
    <x v="6"/>
  </r>
  <r>
    <n v="2864"/>
    <s v="'Haunting Julia' by Alan Ayckbourn"/>
    <s v="Accessible, original theatre for all!"/>
    <n v="2500"/>
    <n v="40"/>
    <x v="2"/>
    <s v="GB"/>
    <s v="GBP"/>
    <n v="1437139080"/>
    <x v="0"/>
    <n v="1434552207"/>
    <x v="0"/>
    <b v="0"/>
    <n v="3"/>
    <b v="0"/>
    <s v="theater/plays"/>
    <n v="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0"/>
    <n v="1415328259"/>
    <x v="0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0"/>
    <n v="1473893721"/>
    <x v="0"/>
    <b v="0"/>
    <n v="2"/>
    <b v="0"/>
    <s v="theater/plays"/>
    <n v="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0"/>
    <n v="1465533672"/>
    <x v="0"/>
    <b v="0"/>
    <n v="10"/>
    <b v="0"/>
    <s v="theater/plays"/>
    <n v="2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0"/>
    <n v="1473105054"/>
    <x v="0"/>
    <b v="0"/>
    <n v="60"/>
    <b v="0"/>
    <s v="theater/plays"/>
    <n v="4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0"/>
    <n v="1466345681"/>
    <x v="0"/>
    <b v="0"/>
    <n v="5"/>
    <b v="0"/>
    <s v="theater/plays"/>
    <n v="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0"/>
    <n v="1397709165"/>
    <x v="0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0"/>
    <n v="1417455813"/>
    <x v="0"/>
    <b v="0"/>
    <n v="13"/>
    <b v="0"/>
    <s v="theater/plays"/>
    <n v="5"/>
    <m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x v="0"/>
    <n v="1429584438"/>
    <x v="0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0"/>
    <n v="1419881831"/>
    <x v="0"/>
    <b v="0"/>
    <n v="8"/>
    <b v="0"/>
    <s v="theater/plays"/>
    <n v="3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0"/>
    <n v="1482092186"/>
    <x v="0"/>
    <b v="0"/>
    <n v="3"/>
    <b v="0"/>
    <s v="theater/plays"/>
    <n v="5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0"/>
    <n v="1459825493"/>
    <x v="0"/>
    <b v="0"/>
    <n v="3"/>
    <b v="0"/>
    <s v="theater/plays"/>
    <n v="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0"/>
    <n v="1434477079"/>
    <x v="0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0"/>
    <n v="1477781724"/>
    <x v="0"/>
    <b v="0"/>
    <n v="6"/>
    <b v="0"/>
    <s v="theater/plays"/>
    <n v="11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0"/>
    <n v="1430750795"/>
    <x v="0"/>
    <b v="0"/>
    <n v="4"/>
    <b v="0"/>
    <s v="theater/plays"/>
    <n v="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0"/>
    <n v="1450718661"/>
    <x v="0"/>
    <b v="0"/>
    <n v="1"/>
    <b v="0"/>
    <s v="theater/plays"/>
    <n v="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0"/>
    <n v="1436305452"/>
    <x v="0"/>
    <b v="0"/>
    <n v="29"/>
    <b v="0"/>
    <s v="theater/plays"/>
    <n v="23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0"/>
    <n v="1412432436"/>
    <x v="0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0"/>
    <n v="1459520318"/>
    <x v="0"/>
    <b v="0"/>
    <n v="4"/>
    <b v="0"/>
    <s v="theater/plays"/>
    <n v="34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0"/>
    <n v="1451684437"/>
    <x v="0"/>
    <b v="0"/>
    <n v="5"/>
    <b v="0"/>
    <s v="theater/plays"/>
    <n v="19"/>
    <m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0"/>
    <n v="1415208435"/>
    <x v="0"/>
    <b v="0"/>
    <n v="4"/>
    <b v="0"/>
    <s v="theater/plays"/>
    <n v="0"/>
    <m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x v="0"/>
    <n v="1423705801"/>
    <x v="0"/>
    <b v="0"/>
    <n v="5"/>
    <b v="0"/>
    <s v="theater/plays"/>
    <n v="33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0"/>
    <n v="1442243484"/>
    <x v="0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0"/>
    <n v="1418379324"/>
    <x v="0"/>
    <b v="0"/>
    <n v="1"/>
    <b v="0"/>
    <s v="theater/plays"/>
    <n v="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0"/>
    <n v="1412945440"/>
    <x v="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0"/>
    <n v="1406752985"/>
    <x v="0"/>
    <b v="0"/>
    <n v="14"/>
    <b v="0"/>
    <s v="theater/plays"/>
    <n v="38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0"/>
    <n v="1405100992"/>
    <x v="0"/>
    <b v="0"/>
    <n v="3"/>
    <b v="0"/>
    <s v="theater/plays"/>
    <n v="1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0"/>
    <n v="1455570728"/>
    <x v="0"/>
    <b v="0"/>
    <n v="10"/>
    <b v="0"/>
    <s v="theater/plays"/>
    <n v="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0"/>
    <n v="1408381704"/>
    <x v="0"/>
    <b v="0"/>
    <n v="17"/>
    <b v="0"/>
    <s v="theater/plays"/>
    <n v="9"/>
    <m/>
    <x v="1"/>
    <x v="6"/>
  </r>
  <r>
    <n v="2893"/>
    <s v="REDISCOVERING KIA THE PLAY"/>
    <s v="Fundraising for REDISCOVERING KIA THE PLAY"/>
    <n v="5000"/>
    <n v="25"/>
    <x v="2"/>
    <s v="US"/>
    <s v="USD"/>
    <n v="1420768800"/>
    <x v="0"/>
    <n v="1415644395"/>
    <x v="0"/>
    <b v="0"/>
    <n v="2"/>
    <b v="0"/>
    <s v="theater/plays"/>
    <n v="1"/>
    <m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x v="0"/>
    <n v="1422920415"/>
    <x v="0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0"/>
    <n v="1403356792"/>
    <x v="0"/>
    <b v="0"/>
    <n v="4"/>
    <b v="0"/>
    <s v="theater/plays"/>
    <n v="5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0"/>
    <n v="1480283321"/>
    <x v="0"/>
    <b v="0"/>
    <n v="12"/>
    <b v="0"/>
    <s v="theater/plays"/>
    <n v="21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0"/>
    <n v="1441985458"/>
    <x v="0"/>
    <b v="0"/>
    <n v="3"/>
    <b v="0"/>
    <s v="theater/plays"/>
    <n v="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0"/>
    <n v="1443715053"/>
    <x v="0"/>
    <b v="0"/>
    <n v="12"/>
    <b v="0"/>
    <s v="theater/plays"/>
    <n v="4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0"/>
    <n v="1464141158"/>
    <x v="0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0"/>
    <n v="1404970632"/>
    <x v="0"/>
    <b v="0"/>
    <n v="7"/>
    <b v="0"/>
    <s v="theater/plays"/>
    <n v="6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0"/>
    <n v="1418161339"/>
    <x v="0"/>
    <b v="0"/>
    <n v="2"/>
    <b v="0"/>
    <s v="theater/plays"/>
    <n v="1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0"/>
    <n v="1437820396"/>
    <x v="0"/>
    <b v="0"/>
    <n v="1"/>
    <b v="0"/>
    <s v="theater/plays"/>
    <n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0"/>
    <n v="1436587218"/>
    <x v="0"/>
    <b v="0"/>
    <n v="4"/>
    <b v="0"/>
    <s v="theater/plays"/>
    <n v="1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0"/>
    <n v="1414538031"/>
    <x v="0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0"/>
    <n v="1472001713"/>
    <x v="0"/>
    <b v="0"/>
    <n v="17"/>
    <b v="0"/>
    <s v="theater/plays"/>
    <n v="18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0"/>
    <n v="1436888066"/>
    <x v="0"/>
    <b v="0"/>
    <n v="7"/>
    <b v="0"/>
    <s v="theater/plays"/>
    <n v="9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0"/>
    <n v="1458075837"/>
    <x v="0"/>
    <b v="0"/>
    <n v="2"/>
    <b v="0"/>
    <s v="theater/plays"/>
    <n v="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0"/>
    <n v="1462815219"/>
    <x v="0"/>
    <b v="0"/>
    <n v="5"/>
    <b v="0"/>
    <s v="theater/plays"/>
    <n v="3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0"/>
    <n v="1413527001"/>
    <x v="0"/>
    <b v="0"/>
    <n v="1"/>
    <b v="0"/>
    <s v="theater/plays"/>
    <n v="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0"/>
    <n v="1428955887"/>
    <x v="0"/>
    <b v="0"/>
    <n v="1"/>
    <b v="0"/>
    <s v="theater/plays"/>
    <n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0"/>
    <n v="1431973626"/>
    <x v="0"/>
    <b v="0"/>
    <n v="14"/>
    <b v="0"/>
    <s v="theater/plays"/>
    <n v="37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0"/>
    <n v="1450235374"/>
    <x v="0"/>
    <b v="0"/>
    <n v="26"/>
    <b v="0"/>
    <s v="theater/plays"/>
    <n v="1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0"/>
    <n v="1404857339"/>
    <x v="0"/>
    <b v="0"/>
    <n v="2"/>
    <b v="0"/>
    <s v="theater/plays"/>
    <n v="0"/>
    <m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x v="0"/>
    <n v="1421185594"/>
    <x v="0"/>
    <b v="0"/>
    <n v="1"/>
    <b v="0"/>
    <s v="theater/plays"/>
    <n v="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0"/>
    <n v="1455528790"/>
    <x v="0"/>
    <b v="0"/>
    <n v="3"/>
    <b v="0"/>
    <s v="theater/plays"/>
    <n v="6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0"/>
    <n v="1398511589"/>
    <x v="0"/>
    <b v="0"/>
    <n v="7"/>
    <b v="0"/>
    <s v="theater/plays"/>
    <n v="8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0"/>
    <n v="1440826647"/>
    <x v="0"/>
    <b v="0"/>
    <n v="9"/>
    <b v="0"/>
    <s v="theater/plays"/>
    <n v="22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0"/>
    <n v="1443712007"/>
    <x v="0"/>
    <b v="0"/>
    <n v="20"/>
    <b v="0"/>
    <s v="theater/plays"/>
    <n v="2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0"/>
    <n v="1404658329"/>
    <x v="0"/>
    <b v="0"/>
    <n v="6"/>
    <b v="0"/>
    <s v="theater/plays"/>
    <n v="9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0"/>
    <n v="1424718070"/>
    <x v="0"/>
    <b v="0"/>
    <n v="13"/>
    <b v="0"/>
    <s v="theater/plays"/>
    <n v="27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0"/>
    <n v="1409087804"/>
    <x v="0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0"/>
    <n v="1428094727"/>
    <x v="0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0"/>
    <n v="1420774779"/>
    <x v="0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0"/>
    <n v="1428585710"/>
    <x v="0"/>
    <b v="0"/>
    <n v="147"/>
    <b v="1"/>
    <s v="theater/musical"/>
    <n v="10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0"/>
    <n v="1407852068"/>
    <x v="0"/>
    <b v="0"/>
    <n v="199"/>
    <b v="1"/>
    <s v="theater/musical"/>
    <n v="102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0"/>
    <n v="1423506179"/>
    <x v="0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0"/>
    <n v="1402934629"/>
    <x v="0"/>
    <b v="0"/>
    <n v="21"/>
    <b v="1"/>
    <s v="theater/musical"/>
    <n v="131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0"/>
    <n v="1454543846"/>
    <x v="0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0"/>
    <n v="1398432758"/>
    <x v="0"/>
    <b v="0"/>
    <n v="32"/>
    <b v="1"/>
    <s v="theater/musical"/>
    <n v="102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0"/>
    <n v="1428415264"/>
    <x v="0"/>
    <b v="0"/>
    <n v="62"/>
    <b v="1"/>
    <s v="theater/musical"/>
    <n v="1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0"/>
    <n v="1408604363"/>
    <x v="0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0"/>
    <n v="1421812637"/>
    <x v="0"/>
    <b v="0"/>
    <n v="38"/>
    <b v="1"/>
    <s v="theater/musical"/>
    <n v="105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0"/>
    <n v="1462489053"/>
    <x v="0"/>
    <b v="0"/>
    <n v="54"/>
    <b v="1"/>
    <s v="theater/musical"/>
    <n v="10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0"/>
    <n v="1400253364"/>
    <x v="0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0"/>
    <n v="1467468008"/>
    <x v="0"/>
    <b v="0"/>
    <n v="39"/>
    <b v="1"/>
    <s v="theater/musical"/>
    <n v="10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0"/>
    <n v="1412091423"/>
    <x v="0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x v="0"/>
    <n v="1402657113"/>
    <x v="0"/>
    <b v="0"/>
    <n v="55"/>
    <b v="1"/>
    <s v="theater/musical"/>
    <n v="1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0"/>
    <n v="1420044814"/>
    <x v="0"/>
    <b v="0"/>
    <n v="32"/>
    <b v="1"/>
    <s v="theater/musical"/>
    <n v="101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0"/>
    <n v="1406316312"/>
    <x v="0"/>
    <b v="0"/>
    <n v="25"/>
    <b v="1"/>
    <s v="theater/musical"/>
    <n v="103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0"/>
    <n v="1418150018"/>
    <x v="0"/>
    <b v="0"/>
    <n v="33"/>
    <b v="1"/>
    <s v="theater/musical"/>
    <n v="107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0"/>
    <n v="1422658955"/>
    <x v="0"/>
    <b v="0"/>
    <n v="1"/>
    <b v="0"/>
    <s v="theater/spaces"/>
    <n v="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0"/>
    <n v="1448565459"/>
    <x v="0"/>
    <b v="0"/>
    <n v="202"/>
    <b v="0"/>
    <s v="theater/spaces"/>
    <n v="2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0"/>
    <n v="1426302380"/>
    <x v="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0"/>
    <n v="1431122198"/>
    <x v="0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0"/>
    <n v="1429845660"/>
    <x v="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0"/>
    <n v="1468673092"/>
    <x v="0"/>
    <b v="0"/>
    <n v="2"/>
    <b v="0"/>
    <s v="theater/spaces"/>
    <n v="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0"/>
    <n v="1475760567"/>
    <x v="0"/>
    <b v="0"/>
    <n v="13"/>
    <b v="0"/>
    <s v="theater/spaces"/>
    <n v="4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0"/>
    <n v="1428075293"/>
    <x v="0"/>
    <b v="0"/>
    <n v="9"/>
    <b v="0"/>
    <s v="theater/spaces"/>
    <n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0"/>
    <n v="1445370317"/>
    <x v="0"/>
    <b v="0"/>
    <n v="2"/>
    <b v="0"/>
    <s v="theater/spaces"/>
    <n v="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0"/>
    <n v="1450946752"/>
    <x v="0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0"/>
    <n v="1408648573"/>
    <x v="0"/>
    <b v="0"/>
    <n v="58"/>
    <b v="0"/>
    <s v="theater/spaces"/>
    <n v="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0"/>
    <n v="1473957239"/>
    <x v="0"/>
    <b v="0"/>
    <n v="8"/>
    <b v="0"/>
    <s v="theater/spaces"/>
    <n v="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0"/>
    <n v="1441738821"/>
    <x v="0"/>
    <b v="0"/>
    <n v="3"/>
    <b v="0"/>
    <s v="theater/spaces"/>
    <n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0"/>
    <n v="1487944803"/>
    <x v="0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0"/>
    <n v="1431884849"/>
    <x v="0"/>
    <b v="0"/>
    <n v="11"/>
    <b v="0"/>
    <s v="theater/spaces"/>
    <n v="6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0"/>
    <n v="1459810850"/>
    <x v="0"/>
    <b v="0"/>
    <n v="20"/>
    <b v="0"/>
    <s v="theater/spaces"/>
    <n v="17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0"/>
    <n v="1422317772"/>
    <x v="0"/>
    <b v="0"/>
    <n v="3"/>
    <b v="0"/>
    <s v="theater/spaces"/>
    <n v="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0"/>
    <n v="1457548917"/>
    <x v="0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0"/>
    <n v="1462666325"/>
    <x v="0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0"/>
    <n v="1407867023"/>
    <x v="0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0"/>
    <n v="1424927159"/>
    <x v="0"/>
    <b v="0"/>
    <n v="108"/>
    <b v="1"/>
    <s v="theater/plays"/>
    <n v="11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0"/>
    <n v="1422769906"/>
    <x v="0"/>
    <b v="0"/>
    <n v="20"/>
    <b v="1"/>
    <s v="theater/plays"/>
    <n v="12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0"/>
    <n v="1433243824"/>
    <x v="0"/>
    <b v="0"/>
    <n v="98"/>
    <b v="1"/>
    <s v="theater/plays"/>
    <n v="107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0"/>
    <n v="1404769819"/>
    <x v="0"/>
    <b v="0"/>
    <n v="196"/>
    <b v="1"/>
    <s v="theater/plays"/>
    <n v="101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0"/>
    <n v="1433698233"/>
    <x v="0"/>
    <b v="0"/>
    <n v="39"/>
    <b v="1"/>
    <s v="theater/plays"/>
    <n v="109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0"/>
    <n v="1439833412"/>
    <x v="0"/>
    <b v="0"/>
    <n v="128"/>
    <b v="1"/>
    <s v="theater/plays"/>
    <n v="114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0"/>
    <n v="1423284292"/>
    <x v="0"/>
    <b v="0"/>
    <n v="71"/>
    <b v="1"/>
    <s v="theater/plays"/>
    <n v="114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0"/>
    <n v="1470227660"/>
    <x v="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0"/>
    <n v="1428087153"/>
    <x v="0"/>
    <b v="0"/>
    <n v="17"/>
    <b v="1"/>
    <s v="theater/plays"/>
    <n v="163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0"/>
    <n v="1403107451"/>
    <x v="0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0"/>
    <n v="1406908078"/>
    <x v="0"/>
    <b v="0"/>
    <n v="43"/>
    <b v="1"/>
    <s v="theater/plays"/>
    <n v="100"/>
    <m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x v="0"/>
    <n v="1479609520"/>
    <x v="0"/>
    <b v="0"/>
    <n v="17"/>
    <b v="1"/>
    <s v="theater/plays"/>
    <n v="105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0"/>
    <n v="1449171508"/>
    <x v="0"/>
    <b v="0"/>
    <n v="33"/>
    <b v="1"/>
    <s v="theater/plays"/>
    <n v="17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0"/>
    <n v="1409275671"/>
    <x v="0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0"/>
    <n v="1414599886"/>
    <x v="0"/>
    <b v="0"/>
    <n v="113"/>
    <b v="1"/>
    <s v="theater/plays"/>
    <n v="100"/>
    <m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0"/>
    <n v="1456421530"/>
    <x v="0"/>
    <b v="0"/>
    <n v="14"/>
    <b v="1"/>
    <s v="theater/plays"/>
    <n v="171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0"/>
    <n v="1421960934"/>
    <x v="0"/>
    <b v="0"/>
    <n v="30"/>
    <b v="1"/>
    <s v="theater/plays"/>
    <n v="114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0"/>
    <n v="1412954547"/>
    <x v="0"/>
    <b v="0"/>
    <n v="16"/>
    <b v="1"/>
    <s v="theater/plays"/>
    <n v="129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0"/>
    <n v="1419104823"/>
    <x v="0"/>
    <b v="0"/>
    <n v="46"/>
    <b v="1"/>
    <s v="theater/plays"/>
    <n v="101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0"/>
    <n v="1438639130"/>
    <x v="0"/>
    <b v="0"/>
    <n v="24"/>
    <b v="1"/>
    <s v="theater/plays"/>
    <n v="109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0"/>
    <n v="1439126756"/>
    <x v="0"/>
    <b v="1"/>
    <n v="97"/>
    <b v="1"/>
    <s v="theater/spaces"/>
    <n v="129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0"/>
    <n v="1452616143"/>
    <x v="0"/>
    <b v="1"/>
    <n v="59"/>
    <b v="1"/>
    <s v="theater/spaces"/>
    <n v="10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0"/>
    <n v="1410534636"/>
    <x v="0"/>
    <b v="1"/>
    <n v="1095"/>
    <b v="1"/>
    <s v="theater/spaces"/>
    <n v="147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0"/>
    <n v="1469428881"/>
    <x v="0"/>
    <b v="1"/>
    <n v="218"/>
    <b v="1"/>
    <s v="theater/spaces"/>
    <n v="100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0"/>
    <n v="1476228128"/>
    <x v="0"/>
    <b v="0"/>
    <n v="111"/>
    <b v="1"/>
    <s v="theater/spaces"/>
    <n v="1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0"/>
    <n v="1456920006"/>
    <x v="0"/>
    <b v="0"/>
    <n v="56"/>
    <b v="1"/>
    <s v="theater/spaces"/>
    <n v="1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0"/>
    <n v="1473837751"/>
    <x v="0"/>
    <b v="0"/>
    <n v="265"/>
    <b v="1"/>
    <s v="theater/spaces"/>
    <n v="11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0"/>
    <n v="1463820081"/>
    <x v="0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s v="US"/>
    <s v="USD"/>
    <n v="1450673940"/>
    <x v="0"/>
    <n v="1448756962"/>
    <x v="0"/>
    <b v="0"/>
    <n v="364"/>
    <b v="1"/>
    <s v="theater/spaces"/>
    <n v="17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0"/>
    <n v="1449150420"/>
    <x v="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0"/>
    <n v="1483646730"/>
    <x v="0"/>
    <b v="0"/>
    <n v="93"/>
    <b v="1"/>
    <s v="theater/spaces"/>
    <n v="10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0"/>
    <n v="1473445510"/>
    <x v="0"/>
    <b v="0"/>
    <n v="64"/>
    <b v="1"/>
    <s v="theater/spaces"/>
    <n v="105"/>
    <m/>
    <x v="1"/>
    <x v="38"/>
  </r>
  <r>
    <n v="2993"/>
    <s v="TRUE WEST: Think, Dog! Productions"/>
    <s v="Help us build the Kitchen from Hell!"/>
    <n v="1000"/>
    <n v="1003"/>
    <x v="0"/>
    <s v="US"/>
    <s v="USD"/>
    <n v="1455998867"/>
    <x v="0"/>
    <n v="1453406867"/>
    <x v="0"/>
    <b v="0"/>
    <n v="22"/>
    <b v="1"/>
    <s v="theater/spaces"/>
    <n v="100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0"/>
    <n v="1409743772"/>
    <x v="0"/>
    <b v="0"/>
    <n v="59"/>
    <b v="1"/>
    <s v="theater/spaces"/>
    <n v="45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0"/>
    <n v="1482249471"/>
    <x v="0"/>
    <b v="0"/>
    <n v="249"/>
    <b v="1"/>
    <s v="theater/spaces"/>
    <n v="105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0"/>
    <n v="1427493240"/>
    <x v="0"/>
    <b v="0"/>
    <n v="392"/>
    <b v="1"/>
    <s v="theater/spaces"/>
    <n v="172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0"/>
    <n v="1486661793"/>
    <x v="0"/>
    <b v="0"/>
    <n v="115"/>
    <b v="1"/>
    <s v="theater/spaces"/>
    <n v="104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0"/>
    <n v="1400474329"/>
    <x v="0"/>
    <b v="0"/>
    <n v="433"/>
    <b v="1"/>
    <s v="theater/spaces"/>
    <n v="103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0"/>
    <n v="1487094360"/>
    <x v="0"/>
    <b v="0"/>
    <n v="20"/>
    <b v="1"/>
    <s v="theater/spaces"/>
    <n v="11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0"/>
    <n v="1484682670"/>
    <x v="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0"/>
    <n v="1465853382"/>
    <x v="0"/>
    <b v="0"/>
    <n v="175"/>
    <b v="1"/>
    <s v="theater/spaces"/>
    <n v="31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0"/>
    <n v="1353960252"/>
    <x v="0"/>
    <b v="0"/>
    <n v="104"/>
    <b v="1"/>
    <s v="theater/spaces"/>
    <n v="109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0"/>
    <n v="1454098976"/>
    <x v="0"/>
    <b v="0"/>
    <n v="17"/>
    <b v="1"/>
    <s v="theater/spaces"/>
    <n v="101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0"/>
    <n v="1413493724"/>
    <x v="0"/>
    <b v="0"/>
    <n v="277"/>
    <b v="1"/>
    <s v="theater/spaces"/>
    <n v="113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0"/>
    <n v="1410019905"/>
    <x v="0"/>
    <b v="0"/>
    <n v="118"/>
    <b v="1"/>
    <s v="theater/spaces"/>
    <n v="120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0"/>
    <n v="1415988591"/>
    <x v="0"/>
    <b v="0"/>
    <n v="97"/>
    <b v="1"/>
    <s v="theater/spaces"/>
    <n v="108"/>
    <m/>
    <x v="1"/>
    <x v="38"/>
  </r>
  <r>
    <n v="3007"/>
    <s v="Bethlem"/>
    <s v="Consuite for 2015 CoreCon.  An adventure into insanity."/>
    <n v="600"/>
    <n v="1080"/>
    <x v="0"/>
    <s v="US"/>
    <s v="USD"/>
    <n v="1429938683"/>
    <x v="0"/>
    <n v="1428124283"/>
    <x v="0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0"/>
    <n v="1450760719"/>
    <x v="0"/>
    <b v="0"/>
    <n v="26"/>
    <b v="1"/>
    <s v="theater/spaces"/>
    <n v="101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0"/>
    <n v="1414417240"/>
    <x v="0"/>
    <b v="0"/>
    <n v="128"/>
    <b v="1"/>
    <s v="theater/spaces"/>
    <n v="12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0"/>
    <n v="1419364719"/>
    <x v="0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0"/>
    <n v="1448536516"/>
    <x v="0"/>
    <b v="0"/>
    <n v="25"/>
    <b v="1"/>
    <s v="theater/spaces"/>
    <n v="124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0"/>
    <n v="1421772730"/>
    <x v="0"/>
    <b v="0"/>
    <n v="55"/>
    <b v="1"/>
    <s v="theater/spaces"/>
    <n v="117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0"/>
    <n v="1432325049"/>
    <x v="0"/>
    <b v="0"/>
    <n v="107"/>
    <b v="1"/>
    <s v="theater/spaces"/>
    <n v="157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0"/>
    <n v="1412737080"/>
    <x v="0"/>
    <b v="0"/>
    <n v="557"/>
    <b v="1"/>
    <s v="theater/spaces"/>
    <n v="113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0"/>
    <n v="1401125238"/>
    <x v="0"/>
    <b v="0"/>
    <n v="40"/>
    <b v="1"/>
    <s v="theater/spaces"/>
    <n v="10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0"/>
    <n v="1400504952"/>
    <x v="0"/>
    <b v="0"/>
    <n v="36"/>
    <b v="1"/>
    <s v="theater/spaces"/>
    <n v="10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0"/>
    <n v="1405974243"/>
    <x v="0"/>
    <b v="0"/>
    <n v="159"/>
    <b v="1"/>
    <s v="theater/spaces"/>
    <n v="10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0"/>
    <n v="1433747376"/>
    <x v="0"/>
    <b v="0"/>
    <n v="41"/>
    <b v="1"/>
    <s v="theater/spaces"/>
    <n v="10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0"/>
    <n v="1398801620"/>
    <x v="0"/>
    <b v="0"/>
    <n v="226"/>
    <b v="1"/>
    <s v="theater/spaces"/>
    <n v="121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0"/>
    <n v="1434399533"/>
    <x v="0"/>
    <b v="0"/>
    <n v="30"/>
    <b v="1"/>
    <s v="theater/spaces"/>
    <n v="101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0"/>
    <n v="1476715869"/>
    <x v="0"/>
    <b v="0"/>
    <n v="103"/>
    <b v="1"/>
    <s v="theater/spaces"/>
    <n v="11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0"/>
    <n v="1468450409"/>
    <x v="0"/>
    <b v="0"/>
    <n v="62"/>
    <b v="1"/>
    <s v="theater/spaces"/>
    <n v="101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0"/>
    <n v="1430151186"/>
    <x v="0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0"/>
    <n v="1346975475"/>
    <x v="0"/>
    <b v="0"/>
    <n v="182"/>
    <b v="1"/>
    <s v="theater/spaces"/>
    <n v="2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0"/>
    <n v="1399032813"/>
    <x v="0"/>
    <b v="0"/>
    <n v="145"/>
    <b v="1"/>
    <s v="theater/spaces"/>
    <n v="30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0"/>
    <n v="1487329292"/>
    <x v="0"/>
    <b v="0"/>
    <n v="25"/>
    <b v="1"/>
    <s v="theater/spaces"/>
    <n v="14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0"/>
    <n v="1424278451"/>
    <x v="0"/>
    <b v="0"/>
    <n v="320"/>
    <b v="1"/>
    <s v="theater/spaces"/>
    <n v="131"/>
    <m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0"/>
    <n v="1468650025"/>
    <x v="0"/>
    <b v="0"/>
    <n v="99"/>
    <b v="1"/>
    <s v="theater/spaces"/>
    <n v="16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0"/>
    <n v="1413824447"/>
    <x v="0"/>
    <b v="0"/>
    <n v="348"/>
    <b v="1"/>
    <s v="theater/spaces"/>
    <n v="11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0"/>
    <n v="1439834171"/>
    <x v="0"/>
    <b v="0"/>
    <n v="41"/>
    <b v="1"/>
    <s v="theater/spaces"/>
    <n v="107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0"/>
    <n v="1471295447"/>
    <x v="0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0"/>
    <n v="1439341459"/>
    <x v="0"/>
    <b v="0"/>
    <n v="25"/>
    <b v="1"/>
    <s v="theater/spaces"/>
    <n v="127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0"/>
    <n v="1468895925"/>
    <x v="0"/>
    <b v="0"/>
    <n v="23"/>
    <b v="1"/>
    <s v="theater/spaces"/>
    <n v="147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0"/>
    <n v="1475326255"/>
    <x v="0"/>
    <b v="0"/>
    <n v="1260"/>
    <b v="1"/>
    <s v="theater/spaces"/>
    <n v="113"/>
    <m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0"/>
    <n v="1365082009"/>
    <x v="0"/>
    <b v="0"/>
    <n v="307"/>
    <b v="1"/>
    <s v="theater/spaces"/>
    <n v="10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0"/>
    <n v="1373568644"/>
    <x v="0"/>
    <b v="0"/>
    <n v="329"/>
    <b v="1"/>
    <s v="theater/spaces"/>
    <n v="12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0"/>
    <n v="1279574773"/>
    <x v="0"/>
    <b v="0"/>
    <n v="32"/>
    <b v="1"/>
    <s v="theater/spaces"/>
    <n v="213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0"/>
    <n v="1451887397"/>
    <x v="0"/>
    <b v="0"/>
    <n v="27"/>
    <b v="1"/>
    <s v="theater/spaces"/>
    <n v="101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0"/>
    <n v="1386011038"/>
    <x v="0"/>
    <b v="0"/>
    <n v="236"/>
    <b v="1"/>
    <s v="theater/spaces"/>
    <n v="10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0"/>
    <n v="1434999621"/>
    <x v="0"/>
    <b v="0"/>
    <n v="42"/>
    <b v="1"/>
    <s v="theater/spaces"/>
    <n v="108"/>
    <m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0"/>
    <n v="1450731048"/>
    <x v="0"/>
    <b v="0"/>
    <n v="95"/>
    <b v="1"/>
    <s v="theater/spaces"/>
    <n v="110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0"/>
    <n v="1441557047"/>
    <x v="0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0"/>
    <n v="1426815699"/>
    <x v="0"/>
    <b v="0"/>
    <n v="128"/>
    <b v="1"/>
    <s v="theater/spaces"/>
    <n v="11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0"/>
    <n v="1453137998"/>
    <x v="0"/>
    <b v="0"/>
    <n v="156"/>
    <b v="1"/>
    <s v="theater/spaces"/>
    <n v="109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0"/>
    <n v="1406087055"/>
    <x v="0"/>
    <b v="0"/>
    <n v="64"/>
    <b v="1"/>
    <s v="theater/spaces"/>
    <n v="133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0"/>
    <n v="1407784586"/>
    <x v="0"/>
    <b v="0"/>
    <n v="58"/>
    <b v="1"/>
    <s v="theater/spaces"/>
    <n v="191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0"/>
    <n v="1457999054"/>
    <x v="0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0"/>
    <n v="1417556262"/>
    <x v="0"/>
    <b v="0"/>
    <n v="47"/>
    <b v="1"/>
    <s v="theater/spaces"/>
    <n v="16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0"/>
    <n v="1431649255"/>
    <x v="0"/>
    <b v="0"/>
    <n v="54"/>
    <b v="1"/>
    <s v="theater/spaces"/>
    <n v="10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0"/>
    <n v="1459828960"/>
    <x v="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0"/>
    <n v="1483955945"/>
    <x v="0"/>
    <b v="1"/>
    <n v="35"/>
    <b v="0"/>
    <s v="theater/spaces"/>
    <n v="24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0"/>
    <n v="1430237094"/>
    <x v="0"/>
    <b v="0"/>
    <n v="2"/>
    <b v="0"/>
    <s v="theater/spaces"/>
    <n v="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0"/>
    <n v="1407781013"/>
    <x v="0"/>
    <b v="0"/>
    <n v="3"/>
    <b v="0"/>
    <s v="theater/spaces"/>
    <n v="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0"/>
    <n v="1422043154"/>
    <x v="0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0"/>
    <n v="1415660390"/>
    <x v="0"/>
    <b v="0"/>
    <n v="1"/>
    <b v="0"/>
    <s v="theater/spaces"/>
    <n v="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0"/>
    <n v="1406819784"/>
    <x v="0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0"/>
    <n v="1457105811"/>
    <x v="0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0"/>
    <n v="1459414740"/>
    <x v="0"/>
    <b v="0"/>
    <n v="3"/>
    <b v="0"/>
    <s v="theater/spaces"/>
    <n v="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0"/>
    <n v="1404944846"/>
    <x v="0"/>
    <b v="0"/>
    <n v="11"/>
    <b v="0"/>
    <s v="theater/spaces"/>
    <n v="3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0"/>
    <n v="1440830134"/>
    <x v="0"/>
    <b v="0"/>
    <n v="6"/>
    <b v="0"/>
    <s v="theater/spaces"/>
    <n v="0"/>
    <m/>
    <x v="1"/>
    <x v="38"/>
  </r>
  <r>
    <n v="3061"/>
    <s v="Help Save Parkway Cinemas!"/>
    <s v="Save a historic Local theater."/>
    <n v="1000000"/>
    <n v="0"/>
    <x v="2"/>
    <s v="US"/>
    <s v="USD"/>
    <n v="1407955748"/>
    <x v="0"/>
    <n v="1405363748"/>
    <x v="0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0"/>
    <n v="1441111892"/>
    <x v="0"/>
    <b v="0"/>
    <n v="67"/>
    <b v="0"/>
    <s v="theater/spaces"/>
    <n v="67"/>
    <m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0"/>
    <n v="1474150138"/>
    <x v="0"/>
    <b v="0"/>
    <n v="23"/>
    <b v="0"/>
    <s v="theater/spaces"/>
    <n v="20"/>
    <m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0"/>
    <n v="1445483246"/>
    <x v="0"/>
    <b v="0"/>
    <n v="72"/>
    <b v="0"/>
    <s v="theater/spaces"/>
    <n v="11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0"/>
    <n v="1404523172"/>
    <x v="0"/>
    <b v="0"/>
    <n v="2"/>
    <b v="0"/>
    <s v="theater/spaces"/>
    <n v="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0"/>
    <n v="1465536537"/>
    <x v="0"/>
    <b v="0"/>
    <n v="15"/>
    <b v="0"/>
    <s v="theater/spaces"/>
    <n v="12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0"/>
    <n v="1439245879"/>
    <x v="0"/>
    <b v="0"/>
    <n v="1"/>
    <b v="0"/>
    <s v="theater/spaces"/>
    <n v="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0"/>
    <n v="1442421352"/>
    <x v="0"/>
    <b v="0"/>
    <n v="2"/>
    <b v="0"/>
    <s v="theater/spaces"/>
    <n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0"/>
    <n v="1415995234"/>
    <x v="0"/>
    <b v="0"/>
    <n v="7"/>
    <b v="0"/>
    <s v="theater/spaces"/>
    <n v="1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0"/>
    <n v="1479317769"/>
    <x v="0"/>
    <b v="0"/>
    <n v="16"/>
    <b v="0"/>
    <s v="theater/spaces"/>
    <n v="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0"/>
    <n v="1428082481"/>
    <x v="0"/>
    <b v="0"/>
    <n v="117"/>
    <b v="0"/>
    <s v="theater/spaces"/>
    <n v="6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0"/>
    <n v="1476549262"/>
    <x v="0"/>
    <b v="0"/>
    <n v="2"/>
    <b v="0"/>
    <s v="theater/spaces"/>
    <n v="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0"/>
    <n v="1429287900"/>
    <x v="0"/>
    <b v="0"/>
    <n v="7"/>
    <b v="0"/>
    <s v="theater/spaces"/>
    <n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0"/>
    <n v="1455025359"/>
    <x v="0"/>
    <b v="0"/>
    <n v="3"/>
    <b v="0"/>
    <s v="theater/spaces"/>
    <n v="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0"/>
    <n v="1467253640"/>
    <x v="0"/>
    <b v="0"/>
    <n v="20"/>
    <b v="0"/>
    <s v="theater/spaces"/>
    <n v="9"/>
    <m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x v="0"/>
    <n v="1439221123"/>
    <x v="0"/>
    <b v="0"/>
    <n v="50"/>
    <b v="0"/>
    <s v="theater/spaces"/>
    <n v="1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0"/>
    <n v="1485903478"/>
    <x v="0"/>
    <b v="0"/>
    <n v="2"/>
    <b v="0"/>
    <s v="theater/spaces"/>
    <n v="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0"/>
    <n v="1422328795"/>
    <x v="0"/>
    <b v="0"/>
    <n v="3"/>
    <b v="0"/>
    <s v="theater/spaces"/>
    <n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0"/>
    <n v="1424452035"/>
    <x v="0"/>
    <b v="0"/>
    <n v="27"/>
    <b v="0"/>
    <s v="theater/spaces"/>
    <n v="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0"/>
    <n v="1414456844"/>
    <x v="0"/>
    <b v="0"/>
    <n v="7"/>
    <b v="0"/>
    <s v="theater/spaces"/>
    <n v="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0"/>
    <n v="1440130891"/>
    <x v="0"/>
    <b v="0"/>
    <n v="5"/>
    <b v="0"/>
    <s v="theater/spaces"/>
    <n v="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0"/>
    <n v="1445033346"/>
    <x v="0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0"/>
    <n v="1406986278"/>
    <x v="0"/>
    <b v="0"/>
    <n v="3"/>
    <b v="0"/>
    <s v="theater/spaces"/>
    <n v="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0"/>
    <n v="1428340931"/>
    <x v="0"/>
    <b v="0"/>
    <n v="6"/>
    <b v="0"/>
    <s v="theater/spaces"/>
    <n v="1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0"/>
    <n v="1440969159"/>
    <x v="0"/>
    <b v="0"/>
    <n v="9"/>
    <b v="0"/>
    <s v="theater/spaces"/>
    <n v="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0"/>
    <n v="1434643559"/>
    <x v="0"/>
    <b v="0"/>
    <n v="3"/>
    <b v="0"/>
    <s v="theater/spaces"/>
    <n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0"/>
    <n v="1477107390"/>
    <x v="0"/>
    <b v="0"/>
    <n v="2"/>
    <b v="0"/>
    <s v="theater/spaces"/>
    <n v="1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0"/>
    <n v="1418046247"/>
    <x v="0"/>
    <b v="0"/>
    <n v="3"/>
    <b v="0"/>
    <s v="theater/spaces"/>
    <n v="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0"/>
    <n v="1465304483"/>
    <x v="0"/>
    <b v="0"/>
    <n v="45"/>
    <b v="0"/>
    <s v="theater/spaces"/>
    <n v="23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0"/>
    <n v="1425325145"/>
    <x v="0"/>
    <b v="0"/>
    <n v="9"/>
    <b v="0"/>
    <s v="theater/spaces"/>
    <n v="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0"/>
    <n v="1468622743"/>
    <x v="0"/>
    <b v="0"/>
    <n v="9"/>
    <b v="0"/>
    <s v="theater/spaces"/>
    <n v="1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0"/>
    <n v="1441723912"/>
    <x v="0"/>
    <b v="0"/>
    <n v="21"/>
    <b v="0"/>
    <s v="theater/spaces"/>
    <n v="1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0"/>
    <n v="1398980941"/>
    <x v="0"/>
    <b v="0"/>
    <n v="17"/>
    <b v="0"/>
    <s v="theater/spaces"/>
    <n v="23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0"/>
    <n v="1437591956"/>
    <x v="0"/>
    <b v="0"/>
    <n v="1"/>
    <b v="0"/>
    <s v="theater/spaces"/>
    <n v="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0"/>
    <n v="1464827780"/>
    <x v="0"/>
    <b v="0"/>
    <n v="1"/>
    <b v="0"/>
    <s v="theater/spaces"/>
    <n v="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0"/>
    <n v="1429559326"/>
    <x v="0"/>
    <b v="0"/>
    <n v="14"/>
    <b v="0"/>
    <s v="theater/spaces"/>
    <n v="4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0"/>
    <n v="1474027501"/>
    <x v="0"/>
    <b v="0"/>
    <n v="42"/>
    <b v="0"/>
    <s v="theater/spaces"/>
    <n v="17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0"/>
    <n v="1450724449"/>
    <x v="0"/>
    <b v="0"/>
    <n v="27"/>
    <b v="0"/>
    <s v="theater/spaces"/>
    <n v="4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0"/>
    <n v="1452659591"/>
    <x v="0"/>
    <b v="0"/>
    <n v="5"/>
    <b v="0"/>
    <s v="theater/spaces"/>
    <n v="1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0"/>
    <n v="1411224975"/>
    <x v="0"/>
    <b v="0"/>
    <n v="13"/>
    <b v="0"/>
    <s v="theater/spaces"/>
    <n v="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0"/>
    <n v="1434445937"/>
    <x v="0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0"/>
    <n v="1467619818"/>
    <x v="0"/>
    <b v="0"/>
    <n v="90"/>
    <b v="0"/>
    <s v="theater/spaces"/>
    <n v="39"/>
    <m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0"/>
    <n v="1428896706"/>
    <x v="0"/>
    <b v="0"/>
    <n v="2"/>
    <b v="0"/>
    <s v="theater/spaces"/>
    <n v="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0"/>
    <n v="1420235311"/>
    <x v="0"/>
    <b v="0"/>
    <n v="5"/>
    <b v="0"/>
    <s v="theater/spaces"/>
    <n v="3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0"/>
    <n v="1408986916"/>
    <x v="0"/>
    <b v="0"/>
    <n v="31"/>
    <b v="0"/>
    <s v="theater/spaces"/>
    <n v="42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0"/>
    <n v="1440497876"/>
    <x v="0"/>
    <b v="0"/>
    <n v="4"/>
    <b v="0"/>
    <s v="theater/spaces"/>
    <n v="4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0"/>
    <n v="1430767951"/>
    <x v="0"/>
    <b v="0"/>
    <n v="29"/>
    <b v="0"/>
    <s v="theater/spaces"/>
    <n v="20"/>
    <m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x v="0"/>
    <n v="1425053994"/>
    <x v="0"/>
    <b v="0"/>
    <n v="2"/>
    <b v="0"/>
    <s v="theater/spaces"/>
    <n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0"/>
    <n v="1406170810"/>
    <x v="0"/>
    <b v="0"/>
    <n v="114"/>
    <b v="0"/>
    <s v="theater/spaces"/>
    <n v="2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0"/>
    <n v="1484009119"/>
    <x v="0"/>
    <b v="0"/>
    <n v="1"/>
    <b v="0"/>
    <s v="theater/spaces"/>
    <n v="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0"/>
    <n v="1409753820"/>
    <x v="0"/>
    <b v="0"/>
    <n v="76"/>
    <b v="0"/>
    <s v="theater/spaces"/>
    <n v="27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0"/>
    <n v="1472784934"/>
    <x v="0"/>
    <b v="0"/>
    <n v="9"/>
    <b v="0"/>
    <s v="theater/spaces"/>
    <n v="5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0"/>
    <n v="1426699982"/>
    <x v="0"/>
    <b v="0"/>
    <n v="37"/>
    <b v="0"/>
    <s v="theater/spaces"/>
    <n v="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0"/>
    <n v="1406128250"/>
    <x v="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0"/>
    <n v="1462531427"/>
    <x v="0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0"/>
    <n v="1426681325"/>
    <x v="0"/>
    <b v="0"/>
    <n v="10"/>
    <b v="0"/>
    <s v="theater/spaces"/>
    <n v="57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0"/>
    <n v="1463648360"/>
    <x v="0"/>
    <b v="0"/>
    <n v="1"/>
    <b v="0"/>
    <s v="theater/spaces"/>
    <n v="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0"/>
    <n v="1465832123"/>
    <x v="0"/>
    <b v="0"/>
    <n v="2"/>
    <b v="0"/>
    <s v="theater/spaces"/>
    <n v="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0"/>
    <n v="1424826332"/>
    <x v="0"/>
    <b v="0"/>
    <n v="1"/>
    <b v="0"/>
    <s v="theater/spaces"/>
    <n v="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0"/>
    <n v="1457303796"/>
    <x v="0"/>
    <b v="0"/>
    <n v="10"/>
    <b v="0"/>
    <s v="theater/spaces"/>
    <n v="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0"/>
    <n v="1406564335"/>
    <x v="0"/>
    <b v="0"/>
    <n v="1"/>
    <b v="0"/>
    <s v="theater/spaces"/>
    <n v="1"/>
    <m/>
    <x v="1"/>
    <x v="38"/>
  </r>
  <r>
    <n v="3122"/>
    <s v="be back soon (Canceled)"/>
    <s v="cancelled until further notice"/>
    <n v="199"/>
    <n v="116"/>
    <x v="1"/>
    <s v="US"/>
    <s v="USD"/>
    <n v="1478733732"/>
    <x v="0"/>
    <n v="1478298132"/>
    <x v="0"/>
    <b v="0"/>
    <n v="2"/>
    <b v="0"/>
    <s v="theater/spaces"/>
    <n v="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0"/>
    <n v="1465516198"/>
    <x v="0"/>
    <b v="0"/>
    <n v="348"/>
    <b v="0"/>
    <s v="theater/spaces"/>
    <n v="6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0"/>
    <n v="1417718601"/>
    <x v="0"/>
    <b v="0"/>
    <n v="4"/>
    <b v="0"/>
    <s v="theater/spaces"/>
    <n v="0"/>
    <m/>
    <x v="1"/>
    <x v="38"/>
  </r>
  <r>
    <n v="3125"/>
    <s v="N/A (Canceled)"/>
    <s v="N/A"/>
    <n v="1500000"/>
    <n v="0"/>
    <x v="1"/>
    <s v="US"/>
    <s v="USD"/>
    <n v="1452142672"/>
    <x v="0"/>
    <n v="1449550672"/>
    <x v="0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0"/>
    <n v="1456532762"/>
    <x v="0"/>
    <b v="0"/>
    <n v="17"/>
    <b v="0"/>
    <s v="theater/spaces"/>
    <n v="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0"/>
    <n v="1422650029"/>
    <x v="0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0"/>
    <n v="1487101741"/>
    <x v="0"/>
    <b v="0"/>
    <n v="117"/>
    <b v="0"/>
    <s v="theater/plays"/>
    <n v="109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0"/>
    <n v="1489090419"/>
    <x v="0"/>
    <b v="0"/>
    <n v="1"/>
    <b v="0"/>
    <s v="theater/plays"/>
    <n v="1"/>
    <m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0"/>
    <n v="1489504916"/>
    <x v="0"/>
    <b v="0"/>
    <n v="4"/>
    <b v="0"/>
    <s v="theater/plays"/>
    <n v="4"/>
    <m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x v="0"/>
    <n v="1489067645"/>
    <x v="0"/>
    <b v="0"/>
    <n v="12"/>
    <b v="0"/>
    <s v="theater/plays"/>
    <n v="16"/>
    <m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x v="0"/>
    <n v="1487579060"/>
    <x v="0"/>
    <b v="0"/>
    <n v="1"/>
    <b v="0"/>
    <s v="theater/plays"/>
    <n v="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0"/>
    <n v="1487770434"/>
    <x v="0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0"/>
    <n v="1488820619"/>
    <x v="0"/>
    <b v="0"/>
    <n v="12"/>
    <b v="0"/>
    <s v="theater/plays"/>
    <n v="23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0"/>
    <n v="1489376321"/>
    <x v="0"/>
    <b v="0"/>
    <n v="7"/>
    <b v="0"/>
    <s v="theater/plays"/>
    <n v="2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0"/>
    <n v="1487847954"/>
    <x v="0"/>
    <b v="0"/>
    <n v="22"/>
    <b v="0"/>
    <s v="theater/plays"/>
    <n v="12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0"/>
    <n v="1489439669"/>
    <x v="0"/>
    <b v="0"/>
    <n v="1"/>
    <b v="0"/>
    <s v="theater/plays"/>
    <n v="3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0"/>
    <n v="1489591807"/>
    <x v="0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0"/>
    <n v="1487485760"/>
    <x v="0"/>
    <b v="0"/>
    <n v="6"/>
    <b v="0"/>
    <s v="theater/plays"/>
    <n v="5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0"/>
    <n v="1488993303"/>
    <x v="0"/>
    <b v="0"/>
    <n v="4"/>
    <b v="0"/>
    <s v="theater/plays"/>
    <n v="1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0"/>
    <n v="1488823488"/>
    <x v="0"/>
    <b v="0"/>
    <n v="8"/>
    <b v="0"/>
    <s v="theater/plays"/>
    <n v="52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0"/>
    <n v="1487333939"/>
    <x v="0"/>
    <b v="0"/>
    <n v="3"/>
    <b v="0"/>
    <s v="theater/plays"/>
    <n v="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0"/>
    <n v="1489480556"/>
    <x v="0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0"/>
    <n v="1488459307"/>
    <x v="0"/>
    <b v="0"/>
    <n v="30"/>
    <b v="0"/>
    <s v="theater/plays"/>
    <n v="7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0"/>
    <n v="1485478734"/>
    <x v="0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0"/>
    <n v="1488471766"/>
    <x v="0"/>
    <b v="0"/>
    <n v="12"/>
    <b v="0"/>
    <s v="theater/plays"/>
    <n v="1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0"/>
    <n v="1411859755"/>
    <x v="0"/>
    <b v="1"/>
    <n v="213"/>
    <b v="1"/>
    <s v="theater/plays"/>
    <n v="118"/>
    <m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0"/>
    <n v="1410278284"/>
    <x v="0"/>
    <b v="1"/>
    <n v="57"/>
    <b v="1"/>
    <s v="theater/plays"/>
    <n v="131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0"/>
    <n v="1352766300"/>
    <x v="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0"/>
    <n v="1288160403"/>
    <x v="0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0"/>
    <n v="1407787774"/>
    <x v="0"/>
    <b v="1"/>
    <n v="34"/>
    <b v="1"/>
    <s v="theater/plays"/>
    <n v="100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0"/>
    <n v="1380833367"/>
    <x v="0"/>
    <b v="1"/>
    <n v="67"/>
    <b v="1"/>
    <s v="theater/plays"/>
    <n v="10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0"/>
    <n v="1301542937"/>
    <x v="0"/>
    <b v="1"/>
    <n v="241"/>
    <b v="1"/>
    <s v="theater/plays"/>
    <n v="33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0"/>
    <n v="1330722058"/>
    <x v="0"/>
    <b v="1"/>
    <n v="123"/>
    <b v="1"/>
    <s v="theater/plays"/>
    <n v="113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0"/>
    <n v="1353412725"/>
    <x v="0"/>
    <b v="1"/>
    <n v="302"/>
    <b v="1"/>
    <s v="theater/plays"/>
    <n v="189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0"/>
    <n v="1335567144"/>
    <x v="0"/>
    <b v="1"/>
    <n v="89"/>
    <b v="1"/>
    <s v="theater/plays"/>
    <n v="102"/>
    <m/>
    <x v="1"/>
    <x v="6"/>
  </r>
  <r>
    <n v="3157"/>
    <s v="Summer FourPlay"/>
    <s v="Four Directors.  Four One Acts.  Four Genres.  For You."/>
    <n v="4000"/>
    <n v="4040"/>
    <x v="0"/>
    <s v="US"/>
    <s v="USD"/>
    <n v="1405746000"/>
    <x v="0"/>
    <n v="1404932105"/>
    <x v="0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s v="US"/>
    <s v="USD"/>
    <n v="1374523752"/>
    <x v="0"/>
    <n v="1371931752"/>
    <x v="0"/>
    <b v="1"/>
    <n v="69"/>
    <b v="1"/>
    <s v="theater/plays"/>
    <n v="114"/>
    <m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0"/>
    <n v="1323221761"/>
    <x v="0"/>
    <b v="1"/>
    <n v="52"/>
    <b v="1"/>
    <s v="theater/plays"/>
    <n v="13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0"/>
    <n v="1405923687"/>
    <x v="0"/>
    <b v="1"/>
    <n v="57"/>
    <b v="1"/>
    <s v="theater/plays"/>
    <n v="102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0"/>
    <n v="1410785522"/>
    <x v="0"/>
    <b v="1"/>
    <n v="74"/>
    <b v="1"/>
    <s v="theater/plays"/>
    <n v="105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0"/>
    <n v="1402331262"/>
    <x v="0"/>
    <b v="1"/>
    <n v="63"/>
    <b v="1"/>
    <s v="theater/plays"/>
    <n v="12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0"/>
    <n v="1400263525"/>
    <x v="0"/>
    <b v="1"/>
    <n v="72"/>
    <b v="1"/>
    <s v="theater/plays"/>
    <n v="111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0"/>
    <n v="1399490415"/>
    <x v="0"/>
    <b v="1"/>
    <n v="71"/>
    <b v="1"/>
    <s v="theater/plays"/>
    <n v="10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0"/>
    <n v="1302493760"/>
    <x v="0"/>
    <b v="1"/>
    <n v="21"/>
    <b v="1"/>
    <s v="theater/plays"/>
    <n v="163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0"/>
    <n v="1414514153"/>
    <x v="0"/>
    <b v="1"/>
    <n v="930"/>
    <b v="1"/>
    <s v="theater/plays"/>
    <n v="160"/>
    <m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0"/>
    <n v="1405743181"/>
    <x v="0"/>
    <b v="1"/>
    <n v="55"/>
    <b v="1"/>
    <s v="theater/plays"/>
    <n v="11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0"/>
    <n v="1399948353"/>
    <x v="0"/>
    <b v="1"/>
    <n v="61"/>
    <b v="1"/>
    <s v="theater/plays"/>
    <n v="124"/>
    <m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x v="0"/>
    <n v="1384364561"/>
    <x v="0"/>
    <b v="1"/>
    <n v="82"/>
    <b v="1"/>
    <s v="theater/plays"/>
    <n v="103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0"/>
    <n v="1401414944"/>
    <x v="0"/>
    <b v="1"/>
    <n v="71"/>
    <b v="1"/>
    <s v="theater/plays"/>
    <n v="112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0"/>
    <n v="1459953358"/>
    <x v="0"/>
    <b v="1"/>
    <n v="117"/>
    <b v="1"/>
    <s v="theater/plays"/>
    <n v="109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0"/>
    <n v="1326648668"/>
    <x v="0"/>
    <b v="1"/>
    <n v="29"/>
    <b v="1"/>
    <s v="theater/plays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0"/>
    <n v="1409173492"/>
    <x v="0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0"/>
    <n v="1407789908"/>
    <x v="0"/>
    <b v="1"/>
    <n v="23"/>
    <b v="1"/>
    <s v="theater/plays"/>
    <n v="101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0"/>
    <n v="1292793427"/>
    <x v="0"/>
    <b v="1"/>
    <n v="60"/>
    <b v="1"/>
    <s v="theater/plays"/>
    <n v="110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0"/>
    <n v="1374531631"/>
    <x v="0"/>
    <b v="1"/>
    <n v="55"/>
    <b v="1"/>
    <s v="theater/plays"/>
    <n v="115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0"/>
    <n v="1400774409"/>
    <x v="0"/>
    <b v="1"/>
    <n v="51"/>
    <b v="1"/>
    <s v="theater/plays"/>
    <n v="11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0"/>
    <n v="1402929075"/>
    <x v="0"/>
    <b v="1"/>
    <n v="78"/>
    <b v="1"/>
    <s v="theater/plays"/>
    <n v="172"/>
    <m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0"/>
    <n v="1365699071"/>
    <x v="0"/>
    <b v="1"/>
    <n v="62"/>
    <b v="1"/>
    <s v="theater/plays"/>
    <n v="11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0"/>
    <n v="1400666049"/>
    <x v="0"/>
    <b v="1"/>
    <n v="45"/>
    <b v="1"/>
    <s v="theater/plays"/>
    <n v="120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0"/>
    <n v="1400570787"/>
    <x v="0"/>
    <b v="1"/>
    <n v="15"/>
    <b v="1"/>
    <s v="theater/plays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0"/>
    <n v="1323211621"/>
    <x v="0"/>
    <b v="1"/>
    <n v="151"/>
    <b v="1"/>
    <s v="theater/plays"/>
    <n v="101"/>
    <m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0"/>
    <n v="1375729469"/>
    <x v="0"/>
    <b v="1"/>
    <n v="68"/>
    <b v="1"/>
    <s v="theater/plays"/>
    <n v="10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0"/>
    <n v="1401666631"/>
    <x v="0"/>
    <b v="1"/>
    <n v="46"/>
    <b v="1"/>
    <s v="theater/plays"/>
    <n v="107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0"/>
    <n v="1404948441"/>
    <x v="0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0"/>
    <n v="1408313438"/>
    <x v="0"/>
    <b v="1"/>
    <n v="70"/>
    <b v="1"/>
    <s v="theater/plays"/>
    <n v="102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0"/>
    <n v="1405439973"/>
    <x v="0"/>
    <b v="1"/>
    <n v="244"/>
    <b v="1"/>
    <s v="theater/plays"/>
    <n v="116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0"/>
    <n v="1432115902"/>
    <x v="0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0"/>
    <n v="1429863532"/>
    <x v="0"/>
    <b v="0"/>
    <n v="19"/>
    <b v="0"/>
    <s v="theater/musical"/>
    <n v="1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0"/>
    <n v="1478662675"/>
    <x v="0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0"/>
    <n v="1466186869"/>
    <x v="0"/>
    <b v="0"/>
    <n v="4"/>
    <b v="0"/>
    <s v="theater/musical"/>
    <n v="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0"/>
    <n v="1421274859"/>
    <x v="0"/>
    <b v="0"/>
    <n v="8"/>
    <b v="0"/>
    <s v="theater/musical"/>
    <n v="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0"/>
    <n v="1420586056"/>
    <x v="0"/>
    <b v="0"/>
    <n v="24"/>
    <b v="0"/>
    <s v="theater/musical"/>
    <n v="12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0"/>
    <n v="1435368598"/>
    <x v="0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0"/>
    <n v="1421158542"/>
    <x v="0"/>
    <b v="0"/>
    <n v="39"/>
    <b v="0"/>
    <s v="theater/musical"/>
    <n v="5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0"/>
    <n v="1433254875"/>
    <x v="0"/>
    <b v="0"/>
    <n v="6"/>
    <b v="0"/>
    <s v="theater/musical"/>
    <n v="0"/>
    <m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0"/>
    <n v="1420458618"/>
    <x v="0"/>
    <b v="0"/>
    <n v="4"/>
    <b v="0"/>
    <s v="theater/musical"/>
    <n v="1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0"/>
    <n v="1420798277"/>
    <x v="0"/>
    <b v="0"/>
    <n v="3"/>
    <b v="0"/>
    <s v="theater/musical"/>
    <n v="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0"/>
    <n v="1407435418"/>
    <x v="0"/>
    <b v="0"/>
    <n v="53"/>
    <b v="0"/>
    <s v="theater/musical"/>
    <n v="52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0"/>
    <n v="1459410101"/>
    <x v="0"/>
    <b v="0"/>
    <n v="1"/>
    <b v="0"/>
    <s v="theater/musical"/>
    <n v="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0"/>
    <n v="1407695077"/>
    <x v="0"/>
    <b v="0"/>
    <n v="2"/>
    <b v="0"/>
    <s v="theater/musical"/>
    <n v="1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0"/>
    <n v="1445027346"/>
    <x v="0"/>
    <b v="0"/>
    <n v="25"/>
    <b v="0"/>
    <s v="theater/musical"/>
    <n v="55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0"/>
    <n v="1440632622"/>
    <x v="0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0"/>
    <n v="1434558479"/>
    <x v="0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0"/>
    <n v="1427878772"/>
    <x v="0"/>
    <b v="0"/>
    <n v="12"/>
    <b v="0"/>
    <s v="theater/musical"/>
    <n v="3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0"/>
    <n v="1440052651"/>
    <x v="0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0"/>
    <n v="1424587207"/>
    <x v="0"/>
    <b v="0"/>
    <n v="36"/>
    <b v="0"/>
    <s v="theater/musical"/>
    <n v="4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0"/>
    <n v="1404743477"/>
    <x v="0"/>
    <b v="1"/>
    <n v="82"/>
    <b v="1"/>
    <s v="theater/plays"/>
    <n v="104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0"/>
    <n v="1400512658"/>
    <x v="0"/>
    <b v="1"/>
    <n v="226"/>
    <b v="1"/>
    <s v="theater/plays"/>
    <n v="119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0"/>
    <n v="1334442519"/>
    <x v="0"/>
    <b v="1"/>
    <n v="60"/>
    <b v="1"/>
    <s v="theater/plays"/>
    <n v="12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0"/>
    <n v="1405346680"/>
    <x v="0"/>
    <b v="1"/>
    <n v="322"/>
    <b v="1"/>
    <s v="theater/plays"/>
    <n v="120"/>
    <m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x v="0"/>
    <n v="1404932751"/>
    <x v="0"/>
    <b v="1"/>
    <n v="94"/>
    <b v="1"/>
    <s v="theater/plays"/>
    <n v="126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0"/>
    <n v="1434478759"/>
    <x v="0"/>
    <b v="1"/>
    <n v="47"/>
    <b v="1"/>
    <s v="theater/plays"/>
    <n v="10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0"/>
    <n v="1448823673"/>
    <x v="0"/>
    <b v="1"/>
    <n v="115"/>
    <b v="1"/>
    <s v="theater/plays"/>
    <n v="102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0"/>
    <n v="1438617471"/>
    <x v="0"/>
    <b v="1"/>
    <n v="134"/>
    <b v="1"/>
    <s v="theater/plays"/>
    <n v="1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0"/>
    <n v="1433934371"/>
    <x v="0"/>
    <b v="1"/>
    <n v="35"/>
    <b v="1"/>
    <s v="theater/plays"/>
    <n v="100"/>
    <m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0"/>
    <n v="1475672784"/>
    <x v="0"/>
    <b v="1"/>
    <n v="104"/>
    <b v="1"/>
    <s v="theater/plays"/>
    <n v="11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0"/>
    <n v="1417132986"/>
    <x v="0"/>
    <b v="1"/>
    <n v="184"/>
    <b v="1"/>
    <s v="theater/plays"/>
    <n v="102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0"/>
    <n v="1424043347"/>
    <x v="0"/>
    <b v="1"/>
    <n v="119"/>
    <b v="1"/>
    <s v="theater/plays"/>
    <n v="100"/>
    <m/>
    <x v="1"/>
    <x v="6"/>
  </r>
  <r>
    <n v="3220"/>
    <s v="Burners"/>
    <s v="A sci-fi thriller for the stage opening March 10 in Los Angeles."/>
    <n v="15000"/>
    <n v="15126"/>
    <x v="0"/>
    <s v="US"/>
    <s v="USD"/>
    <n v="1489352400"/>
    <x v="0"/>
    <n v="1486411204"/>
    <x v="0"/>
    <b v="1"/>
    <n v="59"/>
    <b v="1"/>
    <s v="theater/plays"/>
    <n v="101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0"/>
    <n v="1433090603"/>
    <x v="0"/>
    <b v="1"/>
    <n v="113"/>
    <b v="1"/>
    <s v="theater/plays"/>
    <n v="10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0"/>
    <n v="1443016697"/>
    <x v="0"/>
    <b v="1"/>
    <n v="84"/>
    <b v="1"/>
    <s v="theater/plays"/>
    <n v="125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0"/>
    <n v="1437508976"/>
    <x v="0"/>
    <b v="1"/>
    <n v="74"/>
    <b v="1"/>
    <s v="theater/plays"/>
    <n v="110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0"/>
    <n v="1479932713"/>
    <x v="0"/>
    <b v="1"/>
    <n v="216"/>
    <b v="1"/>
    <s v="theater/plays"/>
    <n v="102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0"/>
    <n v="1463145938"/>
    <x v="0"/>
    <b v="1"/>
    <n v="39"/>
    <b v="1"/>
    <s v="theater/plays"/>
    <n v="102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0"/>
    <n v="1443621612"/>
    <x v="0"/>
    <b v="1"/>
    <n v="21"/>
    <b v="1"/>
    <s v="theater/plays"/>
    <n v="10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0"/>
    <n v="1482095436"/>
    <x v="0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x v="0"/>
    <n v="1447606884"/>
    <x v="0"/>
    <b v="1"/>
    <n v="37"/>
    <b v="1"/>
    <s v="theater/plays"/>
    <n v="102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0"/>
    <n v="1413874798"/>
    <x v="0"/>
    <b v="1"/>
    <n v="202"/>
    <b v="1"/>
    <s v="theater/plays"/>
    <n v="10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0"/>
    <n v="1410840126"/>
    <x v="0"/>
    <b v="1"/>
    <n v="37"/>
    <b v="1"/>
    <s v="theater/plays"/>
    <n v="11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0"/>
    <n v="1458254347"/>
    <x v="0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0"/>
    <n v="1459711917"/>
    <x v="0"/>
    <b v="1"/>
    <n v="26"/>
    <b v="1"/>
    <s v="theater/plays"/>
    <n v="13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0"/>
    <n v="1485890355"/>
    <x v="0"/>
    <b v="0"/>
    <n v="61"/>
    <b v="1"/>
    <s v="theater/plays"/>
    <n v="11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0"/>
    <n v="1483124208"/>
    <x v="0"/>
    <b v="0"/>
    <n v="115"/>
    <b v="1"/>
    <s v="theater/plays"/>
    <n v="1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0"/>
    <n v="1464769251"/>
    <x v="0"/>
    <b v="1"/>
    <n v="181"/>
    <b v="1"/>
    <s v="theater/plays"/>
    <n v="10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0"/>
    <n v="1480370433"/>
    <x v="0"/>
    <b v="0"/>
    <n v="110"/>
    <b v="1"/>
    <s v="theater/plays"/>
    <n v="10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0"/>
    <n v="1441452184"/>
    <x v="0"/>
    <b v="1"/>
    <n v="269"/>
    <b v="1"/>
    <s v="theater/plays"/>
    <n v="101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0"/>
    <n v="1433160898"/>
    <x v="0"/>
    <b v="1"/>
    <n v="79"/>
    <b v="1"/>
    <s v="theater/plays"/>
    <n v="112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0"/>
    <n v="1443665293"/>
    <x v="0"/>
    <b v="1"/>
    <n v="104"/>
    <b v="1"/>
    <s v="theater/plays"/>
    <n v="1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0"/>
    <n v="1484843948"/>
    <x v="0"/>
    <b v="0"/>
    <n v="34"/>
    <b v="1"/>
    <s v="theater/plays"/>
    <n v="101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0"/>
    <n v="1410421670"/>
    <x v="0"/>
    <b v="1"/>
    <n v="167"/>
    <b v="1"/>
    <s v="theater/plays"/>
    <n v="115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0"/>
    <n v="1408558092"/>
    <x v="0"/>
    <b v="1"/>
    <n v="183"/>
    <b v="1"/>
    <s v="theater/plays"/>
    <n v="127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0"/>
    <n v="1442283562"/>
    <x v="0"/>
    <b v="1"/>
    <n v="71"/>
    <b v="1"/>
    <s v="theater/plays"/>
    <n v="1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0"/>
    <n v="1478018382"/>
    <x v="0"/>
    <b v="0"/>
    <n v="69"/>
    <b v="1"/>
    <s v="theater/plays"/>
    <n v="103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0"/>
    <n v="1431354258"/>
    <x v="0"/>
    <b v="0"/>
    <n v="270"/>
    <b v="1"/>
    <s v="theater/plays"/>
    <n v="104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0"/>
    <n v="1439551200"/>
    <x v="0"/>
    <b v="1"/>
    <n v="193"/>
    <b v="1"/>
    <s v="theater/plays"/>
    <n v="11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0"/>
    <n v="1434104712"/>
    <x v="0"/>
    <b v="1"/>
    <n v="57"/>
    <b v="1"/>
    <s v="theater/plays"/>
    <n v="106"/>
    <m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0"/>
    <n v="1425590357"/>
    <x v="0"/>
    <b v="1"/>
    <n v="200"/>
    <b v="1"/>
    <s v="theater/plays"/>
    <n v="101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0"/>
    <n v="1432230914"/>
    <x v="0"/>
    <b v="1"/>
    <n v="88"/>
    <b v="1"/>
    <s v="theater/plays"/>
    <n v="105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0"/>
    <n v="1412617724"/>
    <x v="0"/>
    <b v="1"/>
    <n v="213"/>
    <b v="1"/>
    <s v="theater/plays"/>
    <n v="10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0"/>
    <n v="1432315966"/>
    <x v="0"/>
    <b v="1"/>
    <n v="20"/>
    <b v="1"/>
    <s v="theater/plays"/>
    <n v="111"/>
    <m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0"/>
    <n v="1470655240"/>
    <x v="0"/>
    <b v="1"/>
    <n v="50"/>
    <b v="1"/>
    <s v="theater/plays"/>
    <n v="128"/>
    <m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0"/>
    <n v="1471701028"/>
    <x v="0"/>
    <b v="1"/>
    <n v="115"/>
    <b v="1"/>
    <s v="theater/plays"/>
    <n v="1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0"/>
    <n v="1424743409"/>
    <x v="0"/>
    <b v="1"/>
    <n v="186"/>
    <b v="1"/>
    <s v="theater/plays"/>
    <n v="10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0"/>
    <n v="1410114375"/>
    <x v="0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0"/>
    <n v="1432129577"/>
    <x v="0"/>
    <b v="1"/>
    <n v="176"/>
    <b v="1"/>
    <s v="theater/plays"/>
    <n v="128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0"/>
    <n v="1485177952"/>
    <x v="0"/>
    <b v="0"/>
    <n v="41"/>
    <b v="1"/>
    <s v="theater/plays"/>
    <n v="10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0"/>
    <n v="1418159861"/>
    <x v="0"/>
    <b v="1"/>
    <n v="75"/>
    <b v="1"/>
    <s v="theater/plays"/>
    <n v="105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0"/>
    <n v="1472753745"/>
    <x v="0"/>
    <b v="1"/>
    <n v="97"/>
    <b v="1"/>
    <s v="theater/plays"/>
    <n v="10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0"/>
    <n v="1445875718"/>
    <x v="0"/>
    <b v="1"/>
    <n v="73"/>
    <b v="1"/>
    <s v="theater/plays"/>
    <n v="109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0"/>
    <n v="1434475476"/>
    <x v="0"/>
    <b v="1"/>
    <n v="49"/>
    <b v="1"/>
    <s v="theater/plays"/>
    <n v="100"/>
    <m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0"/>
    <n v="1416555262"/>
    <x v="0"/>
    <b v="1"/>
    <n v="134"/>
    <b v="1"/>
    <s v="theater/plays"/>
    <n v="103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0"/>
    <n v="1444220588"/>
    <x v="0"/>
    <b v="1"/>
    <n v="68"/>
    <b v="1"/>
    <s v="theater/plays"/>
    <n v="112"/>
    <m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0"/>
    <n v="1421089938"/>
    <x v="0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0"/>
    <n v="1446570315"/>
    <x v="0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0"/>
    <n v="1431435122"/>
    <x v="0"/>
    <b v="1"/>
    <n v="163"/>
    <b v="1"/>
    <s v="theater/plays"/>
    <n v="131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0"/>
    <n v="1434564660"/>
    <x v="0"/>
    <b v="1"/>
    <n v="288"/>
    <b v="1"/>
    <s v="theater/plays"/>
    <n v="102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0"/>
    <n v="1470692528"/>
    <x v="0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0"/>
    <n v="1431509397"/>
    <x v="0"/>
    <b v="1"/>
    <n v="70"/>
    <b v="1"/>
    <s v="theater/plays"/>
    <n v="102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0"/>
    <n v="1434113265"/>
    <x v="0"/>
    <b v="1"/>
    <n v="30"/>
    <b v="1"/>
    <s v="theater/plays"/>
    <n v="102"/>
    <m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x v="0"/>
    <n v="1412332175"/>
    <x v="0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0"/>
    <n v="1444219209"/>
    <x v="0"/>
    <b v="1"/>
    <n v="145"/>
    <b v="1"/>
    <s v="theater/plays"/>
    <n v="15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0"/>
    <n v="1472498042"/>
    <x v="0"/>
    <b v="1"/>
    <n v="21"/>
    <b v="1"/>
    <s v="theater/plays"/>
    <n v="10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0"/>
    <n v="1454259272"/>
    <x v="0"/>
    <b v="1"/>
    <n v="286"/>
    <b v="1"/>
    <s v="theater/plays"/>
    <n v="101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0"/>
    <n v="1421183271"/>
    <x v="0"/>
    <b v="1"/>
    <n v="12"/>
    <b v="1"/>
    <s v="theater/plays"/>
    <n v="1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0"/>
    <n v="1456526879"/>
    <x v="0"/>
    <b v="1"/>
    <n v="100"/>
    <b v="1"/>
    <s v="theater/plays"/>
    <n v="117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0"/>
    <n v="1413735806"/>
    <x v="0"/>
    <b v="1"/>
    <n v="100"/>
    <b v="1"/>
    <s v="theater/plays"/>
    <n v="109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0"/>
    <n v="1430425303"/>
    <x v="0"/>
    <b v="1"/>
    <n v="34"/>
    <b v="1"/>
    <s v="theater/plays"/>
    <n v="10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0"/>
    <n v="1456885659"/>
    <x v="0"/>
    <b v="0"/>
    <n v="63"/>
    <b v="1"/>
    <s v="theater/plays"/>
    <n v="114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0"/>
    <n v="1430158198"/>
    <x v="0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0"/>
    <n v="1438561705"/>
    <x v="0"/>
    <b v="0"/>
    <n v="47"/>
    <b v="1"/>
    <s v="theater/plays"/>
    <n v="122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0"/>
    <n v="1458103188"/>
    <x v="0"/>
    <b v="0"/>
    <n v="237"/>
    <b v="1"/>
    <s v="theater/plays"/>
    <n v="10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0"/>
    <n v="1452448298"/>
    <x v="0"/>
    <b v="0"/>
    <n v="47"/>
    <b v="1"/>
    <s v="theater/plays"/>
    <n v="105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0"/>
    <n v="1452546853"/>
    <x v="0"/>
    <b v="0"/>
    <n v="15"/>
    <b v="1"/>
    <s v="theater/plays"/>
    <n v="102"/>
    <m/>
    <x v="1"/>
    <x v="6"/>
  </r>
  <r>
    <n v="3285"/>
    <s v="By Morning"/>
    <s v="A new play by Matthew Gasda"/>
    <n v="4999"/>
    <n v="5604"/>
    <x v="0"/>
    <s v="US"/>
    <s v="USD"/>
    <n v="1488258000"/>
    <x v="0"/>
    <n v="1485556626"/>
    <x v="0"/>
    <b v="0"/>
    <n v="81"/>
    <b v="1"/>
    <s v="theater/plays"/>
    <n v="11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0"/>
    <n v="1468699782"/>
    <x v="0"/>
    <b v="0"/>
    <n v="122"/>
    <b v="1"/>
    <s v="theater/plays"/>
    <n v="102"/>
    <m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0"/>
    <n v="1446573628"/>
    <x v="0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0"/>
    <n v="1463337315"/>
    <x v="0"/>
    <b v="0"/>
    <n v="207"/>
    <b v="1"/>
    <s v="theater/plays"/>
    <n v="1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0"/>
    <n v="1485161402"/>
    <x v="0"/>
    <b v="0"/>
    <n v="25"/>
    <b v="1"/>
    <s v="theater/plays"/>
    <n v="13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0"/>
    <n v="1486642891"/>
    <x v="0"/>
    <b v="0"/>
    <n v="72"/>
    <b v="1"/>
    <s v="theater/plays"/>
    <n v="12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0"/>
    <n v="1439743900"/>
    <x v="0"/>
    <b v="0"/>
    <n v="14"/>
    <b v="1"/>
    <s v="theater/plays"/>
    <n v="114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0"/>
    <n v="1444069748"/>
    <x v="0"/>
    <b v="0"/>
    <n v="15"/>
    <b v="1"/>
    <s v="theater/plays"/>
    <n v="28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0"/>
    <n v="1486030352"/>
    <x v="0"/>
    <b v="0"/>
    <n v="91"/>
    <b v="1"/>
    <s v="theater/plays"/>
    <n v="170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0"/>
    <n v="1431867554"/>
    <x v="0"/>
    <b v="0"/>
    <n v="24"/>
    <b v="1"/>
    <s v="theater/plays"/>
    <n v="118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0"/>
    <n v="1472294229"/>
    <x v="0"/>
    <b v="0"/>
    <n v="27"/>
    <b v="1"/>
    <s v="theater/plays"/>
    <n v="103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0"/>
    <n v="1446401372"/>
    <x v="0"/>
    <b v="0"/>
    <n v="47"/>
    <b v="1"/>
    <s v="theater/plays"/>
    <n v="144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0"/>
    <n v="1436380256"/>
    <x v="0"/>
    <b v="0"/>
    <n v="44"/>
    <b v="1"/>
    <s v="theater/plays"/>
    <n v="1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0"/>
    <n v="1440370768"/>
    <x v="0"/>
    <b v="0"/>
    <n v="72"/>
    <b v="1"/>
    <s v="theater/plays"/>
    <n v="102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0"/>
    <n v="1442268063"/>
    <x v="0"/>
    <b v="0"/>
    <n v="63"/>
    <b v="1"/>
    <s v="theater/plays"/>
    <n v="116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0"/>
    <n v="1428515462"/>
    <x v="0"/>
    <b v="0"/>
    <n v="88"/>
    <b v="1"/>
    <s v="theater/plays"/>
    <n v="13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0"/>
    <n v="1466185176"/>
    <x v="0"/>
    <b v="0"/>
    <n v="70"/>
    <b v="1"/>
    <s v="theater/plays"/>
    <n v="133"/>
    <m/>
    <x v="1"/>
    <x v="6"/>
  </r>
  <r>
    <n v="3302"/>
    <s v="El muro de BorÃ­s KiÃ©n"/>
    <s v="FilosofÃ­a de los anÃ³nimos"/>
    <n v="8400"/>
    <n v="8685"/>
    <x v="0"/>
    <s v="ES"/>
    <s v="EUR"/>
    <n v="1481099176"/>
    <x v="0"/>
    <n v="1478507176"/>
    <x v="0"/>
    <b v="0"/>
    <n v="50"/>
    <b v="1"/>
    <s v="theater/plays"/>
    <n v="10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0"/>
    <n v="1424533084"/>
    <x v="0"/>
    <b v="0"/>
    <n v="35"/>
    <b v="1"/>
    <s v="theater/plays"/>
    <n v="116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0"/>
    <n v="1479826752"/>
    <x v="0"/>
    <b v="0"/>
    <n v="175"/>
    <b v="1"/>
    <s v="theater/plays"/>
    <n v="10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0"/>
    <n v="1435782748"/>
    <x v="0"/>
    <b v="0"/>
    <n v="20"/>
    <b v="1"/>
    <s v="theater/plays"/>
    <n v="102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0"/>
    <n v="1462252542"/>
    <x v="0"/>
    <b v="0"/>
    <n v="54"/>
    <b v="1"/>
    <s v="theater/plays"/>
    <n v="175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0"/>
    <n v="1460683339"/>
    <x v="0"/>
    <b v="0"/>
    <n v="20"/>
    <b v="1"/>
    <s v="theater/plays"/>
    <n v="10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0"/>
    <n v="1458766965"/>
    <x v="0"/>
    <b v="0"/>
    <n v="57"/>
    <b v="1"/>
    <s v="theater/plays"/>
    <n v="122"/>
    <m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x v="0"/>
    <n v="1473953778"/>
    <x v="0"/>
    <b v="0"/>
    <n v="31"/>
    <b v="1"/>
    <s v="theater/plays"/>
    <n v="159"/>
    <m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0"/>
    <n v="1441577825"/>
    <x v="0"/>
    <b v="0"/>
    <n v="31"/>
    <b v="1"/>
    <s v="theater/plays"/>
    <n v="100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0"/>
    <n v="1442473210"/>
    <x v="0"/>
    <b v="0"/>
    <n v="45"/>
    <b v="1"/>
    <s v="theater/plays"/>
    <n v="1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0"/>
    <n v="1477077946"/>
    <x v="0"/>
    <b v="0"/>
    <n v="41"/>
    <b v="1"/>
    <s v="theater/plays"/>
    <n v="1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0"/>
    <n v="1452664317"/>
    <x v="0"/>
    <b v="0"/>
    <n v="29"/>
    <b v="1"/>
    <s v="theater/plays"/>
    <n v="116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0"/>
    <n v="1428733511"/>
    <x v="0"/>
    <b v="0"/>
    <n v="58"/>
    <b v="1"/>
    <s v="theater/plays"/>
    <n v="21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0"/>
    <n v="1459927041"/>
    <x v="0"/>
    <b v="0"/>
    <n v="89"/>
    <b v="1"/>
    <s v="theater/plays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0"/>
    <n v="1404680075"/>
    <x v="0"/>
    <b v="0"/>
    <n v="125"/>
    <b v="1"/>
    <s v="theater/plays"/>
    <n v="1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0"/>
    <n v="1462755424"/>
    <x v="0"/>
    <b v="0"/>
    <n v="18"/>
    <b v="1"/>
    <s v="theater/plays"/>
    <n v="106"/>
    <m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0"/>
    <n v="1456902893"/>
    <x v="0"/>
    <b v="0"/>
    <n v="32"/>
    <b v="1"/>
    <s v="theater/plays"/>
    <n v="12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0"/>
    <n v="1418824986"/>
    <x v="0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0"/>
    <n v="1463965557"/>
    <x v="0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0"/>
    <n v="1412216665"/>
    <x v="0"/>
    <b v="0"/>
    <n v="15"/>
    <b v="1"/>
    <s v="theater/plays"/>
    <n v="10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0"/>
    <n v="1464653696"/>
    <x v="0"/>
    <b v="0"/>
    <n v="23"/>
    <b v="1"/>
    <s v="theater/plays"/>
    <n v="10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0"/>
    <n v="1472201208"/>
    <x v="0"/>
    <b v="0"/>
    <n v="49"/>
    <b v="1"/>
    <s v="theater/plays"/>
    <n v="126"/>
    <m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0"/>
    <n v="1463925590"/>
    <x v="0"/>
    <b v="0"/>
    <n v="10"/>
    <b v="1"/>
    <s v="theater/plays"/>
    <n v="102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0"/>
    <n v="1425235877"/>
    <x v="0"/>
    <b v="0"/>
    <n v="15"/>
    <b v="1"/>
    <s v="theater/plays"/>
    <n v="113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0"/>
    <n v="1423242505"/>
    <x v="0"/>
    <b v="0"/>
    <n v="57"/>
    <b v="1"/>
    <s v="theater/plays"/>
    <n v="101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0"/>
    <n v="1460105966"/>
    <x v="0"/>
    <b v="0"/>
    <n v="33"/>
    <b v="1"/>
    <s v="theater/plays"/>
    <n v="101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0"/>
    <n v="1404308883"/>
    <x v="0"/>
    <b v="0"/>
    <n v="9"/>
    <b v="1"/>
    <s v="theater/plays"/>
    <n v="146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0"/>
    <n v="1405583108"/>
    <x v="0"/>
    <b v="0"/>
    <n v="26"/>
    <b v="1"/>
    <s v="theater/plays"/>
    <n v="117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0"/>
    <n v="1425331068"/>
    <x v="0"/>
    <b v="0"/>
    <n v="69"/>
    <b v="1"/>
    <s v="theater/plays"/>
    <n v="1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0"/>
    <n v="1441125886"/>
    <x v="0"/>
    <b v="0"/>
    <n v="65"/>
    <b v="1"/>
    <s v="theater/plays"/>
    <n v="105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0"/>
    <n v="1403210330"/>
    <x v="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0"/>
    <n v="1432484080"/>
    <x v="0"/>
    <b v="0"/>
    <n v="111"/>
    <b v="1"/>
    <s v="theater/plays"/>
    <n v="10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0"/>
    <n v="1435667422"/>
    <x v="0"/>
    <b v="0"/>
    <n v="46"/>
    <b v="1"/>
    <s v="theater/plays"/>
    <n v="13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0"/>
    <n v="1404749446"/>
    <x v="0"/>
    <b v="0"/>
    <n v="63"/>
    <b v="1"/>
    <s v="theater/plays"/>
    <n v="1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0"/>
    <n v="1457429646"/>
    <x v="0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0"/>
    <n v="1411109167"/>
    <x v="0"/>
    <b v="0"/>
    <n v="34"/>
    <b v="1"/>
    <s v="theater/plays"/>
    <n v="110"/>
    <m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0"/>
    <n v="1486129680"/>
    <x v="0"/>
    <b v="0"/>
    <n v="112"/>
    <b v="1"/>
    <s v="theater/plays"/>
    <n v="102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0"/>
    <n v="1467129518"/>
    <x v="0"/>
    <b v="0"/>
    <n v="47"/>
    <b v="1"/>
    <s v="theater/plays"/>
    <n v="104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0"/>
    <n v="1478906554"/>
    <x v="0"/>
    <b v="0"/>
    <n v="38"/>
    <b v="1"/>
    <s v="theater/plays"/>
    <n v="13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0"/>
    <n v="1463771421"/>
    <x v="0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0"/>
    <n v="1425020810"/>
    <x v="0"/>
    <b v="0"/>
    <n v="78"/>
    <b v="1"/>
    <s v="theater/plays"/>
    <n v="102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0"/>
    <n v="1458770384"/>
    <x v="0"/>
    <b v="0"/>
    <n v="23"/>
    <b v="1"/>
    <s v="theater/plays"/>
    <n v="171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0"/>
    <n v="1406782093"/>
    <x v="0"/>
    <b v="0"/>
    <n v="40"/>
    <b v="1"/>
    <s v="theater/plays"/>
    <n v="10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0"/>
    <n v="1424226768"/>
    <x v="0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0"/>
    <n v="1424306110"/>
    <x v="0"/>
    <b v="0"/>
    <n v="18"/>
    <b v="1"/>
    <s v="theater/plays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0"/>
    <n v="1461503654"/>
    <x v="0"/>
    <b v="0"/>
    <n v="22"/>
    <b v="1"/>
    <s v="theater/plays"/>
    <n v="11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0"/>
    <n v="1459949080"/>
    <x v="0"/>
    <b v="0"/>
    <n v="79"/>
    <b v="1"/>
    <s v="theater/plays"/>
    <n v="1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0"/>
    <n v="1463971172"/>
    <x v="0"/>
    <b v="0"/>
    <n v="14"/>
    <b v="1"/>
    <s v="theater/plays"/>
    <n v="153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0"/>
    <n v="1445791811"/>
    <x v="0"/>
    <b v="0"/>
    <n v="51"/>
    <b v="1"/>
    <s v="theater/plays"/>
    <n v="104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0"/>
    <n v="1402910965"/>
    <x v="0"/>
    <b v="0"/>
    <n v="54"/>
    <b v="1"/>
    <s v="theater/plays"/>
    <n v="10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0"/>
    <n v="1462492178"/>
    <x v="0"/>
    <b v="0"/>
    <n v="70"/>
    <b v="1"/>
    <s v="theater/plays"/>
    <n v="108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0"/>
    <n v="1461061350"/>
    <x v="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0"/>
    <n v="1443029206"/>
    <x v="0"/>
    <b v="0"/>
    <n v="55"/>
    <b v="1"/>
    <s v="theater/plays"/>
    <n v="102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0"/>
    <n v="1461941527"/>
    <x v="0"/>
    <b v="0"/>
    <n v="15"/>
    <b v="1"/>
    <s v="theater/plays"/>
    <n v="12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0"/>
    <n v="1466019272"/>
    <x v="0"/>
    <b v="0"/>
    <n v="27"/>
    <b v="1"/>
    <s v="theater/plays"/>
    <n v="101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0"/>
    <n v="1404295310"/>
    <x v="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0"/>
    <n v="1413790079"/>
    <x v="0"/>
    <b v="0"/>
    <n v="162"/>
    <b v="1"/>
    <s v="theater/plays"/>
    <n v="103"/>
    <m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0"/>
    <n v="1484097734"/>
    <x v="0"/>
    <b v="0"/>
    <n v="23"/>
    <b v="1"/>
    <s v="theater/plays"/>
    <n v="106"/>
    <m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x v="0"/>
    <n v="1479866343"/>
    <x v="0"/>
    <b v="0"/>
    <n v="72"/>
    <b v="1"/>
    <s v="theater/plays"/>
    <n v="10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0"/>
    <n v="1408062990"/>
    <x v="0"/>
    <b v="0"/>
    <n v="68"/>
    <b v="1"/>
    <s v="theater/plays"/>
    <n v="113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0"/>
    <n v="1424484717"/>
    <x v="0"/>
    <b v="0"/>
    <n v="20"/>
    <b v="1"/>
    <s v="theater/plays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0"/>
    <n v="1406831445"/>
    <x v="0"/>
    <b v="0"/>
    <n v="26"/>
    <b v="1"/>
    <s v="theater/plays"/>
    <n v="101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0"/>
    <n v="1456183649"/>
    <x v="0"/>
    <b v="0"/>
    <n v="72"/>
    <b v="1"/>
    <s v="theater/plays"/>
    <n v="10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0"/>
    <n v="1447381592"/>
    <x v="0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0"/>
    <n v="1428889037"/>
    <x v="0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0"/>
    <n v="1436307894"/>
    <x v="0"/>
    <b v="0"/>
    <n v="30"/>
    <b v="1"/>
    <s v="theater/plays"/>
    <n v="11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0"/>
    <n v="1416977259"/>
    <x v="0"/>
    <b v="0"/>
    <n v="23"/>
    <b v="1"/>
    <s v="theater/plays"/>
    <n v="105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0"/>
    <n v="1479257980"/>
    <x v="0"/>
    <b v="0"/>
    <n v="54"/>
    <b v="1"/>
    <s v="theater/plays"/>
    <n v="104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0"/>
    <n v="1479283285"/>
    <x v="0"/>
    <b v="0"/>
    <n v="26"/>
    <b v="1"/>
    <s v="theater/plays"/>
    <n v="11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0"/>
    <n v="1446670765"/>
    <x v="0"/>
    <b v="0"/>
    <n v="9"/>
    <b v="1"/>
    <s v="theater/plays"/>
    <n v="139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0"/>
    <n v="1407157756"/>
    <x v="0"/>
    <b v="0"/>
    <n v="27"/>
    <b v="1"/>
    <s v="theater/plays"/>
    <n v="104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0"/>
    <n v="1435177840"/>
    <x v="0"/>
    <b v="0"/>
    <n v="30"/>
    <b v="1"/>
    <s v="theater/plays"/>
    <n v="1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0"/>
    <n v="1443461616"/>
    <x v="0"/>
    <b v="0"/>
    <n v="52"/>
    <b v="1"/>
    <s v="theater/plays"/>
    <n v="107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0"/>
    <n v="1399387173"/>
    <x v="0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0"/>
    <n v="1424796594"/>
    <x v="0"/>
    <b v="0"/>
    <n v="19"/>
    <b v="1"/>
    <s v="theater/plays"/>
    <n v="100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0"/>
    <n v="1424280899"/>
    <x v="0"/>
    <b v="0"/>
    <n v="77"/>
    <b v="1"/>
    <s v="theater/plays"/>
    <n v="101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0"/>
    <n v="1407400306"/>
    <x v="0"/>
    <b v="0"/>
    <n v="21"/>
    <b v="1"/>
    <s v="theater/plays"/>
    <n v="108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0"/>
    <n v="1439122800"/>
    <x v="0"/>
    <b v="0"/>
    <n v="38"/>
    <b v="1"/>
    <s v="theater/plays"/>
    <n v="1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0"/>
    <n v="1414277578"/>
    <x v="0"/>
    <b v="0"/>
    <n v="28"/>
    <b v="1"/>
    <s v="theater/plays"/>
    <n v="10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0"/>
    <n v="1423455983"/>
    <x v="0"/>
    <b v="0"/>
    <n v="48"/>
    <b v="1"/>
    <s v="theater/plays"/>
    <n v="102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0"/>
    <n v="1467973256"/>
    <x v="0"/>
    <b v="0"/>
    <n v="46"/>
    <b v="1"/>
    <s v="theater/plays"/>
    <n v="101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0"/>
    <n v="1464979620"/>
    <x v="0"/>
    <b v="0"/>
    <n v="30"/>
    <b v="1"/>
    <s v="theater/plays"/>
    <n v="11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0"/>
    <n v="1444874768"/>
    <x v="0"/>
    <b v="0"/>
    <n v="64"/>
    <b v="1"/>
    <s v="theater/plays"/>
    <n v="1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0"/>
    <n v="1415652552"/>
    <x v="0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0"/>
    <n v="1415028506"/>
    <x v="0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0"/>
    <n v="1415125088"/>
    <x v="0"/>
    <b v="0"/>
    <n v="35"/>
    <b v="1"/>
    <s v="theater/plays"/>
    <n v="11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0"/>
    <n v="1432033441"/>
    <x v="0"/>
    <b v="0"/>
    <n v="45"/>
    <b v="1"/>
    <s v="theater/plays"/>
    <n v="104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0"/>
    <n v="1462368682"/>
    <x v="0"/>
    <b v="0"/>
    <n v="62"/>
    <b v="1"/>
    <s v="theater/plays"/>
    <n v="11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0"/>
    <n v="1403721345"/>
    <x v="0"/>
    <b v="0"/>
    <n v="22"/>
    <b v="1"/>
    <s v="theater/plays"/>
    <n v="10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0"/>
    <n v="1404997548"/>
    <x v="0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0"/>
    <n v="1458245855"/>
    <x v="0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0"/>
    <n v="1413065230"/>
    <x v="0"/>
    <b v="0"/>
    <n v="44"/>
    <b v="1"/>
    <s v="theater/plays"/>
    <n v="10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0"/>
    <n v="1403878645"/>
    <x v="0"/>
    <b v="0"/>
    <n v="27"/>
    <b v="1"/>
    <s v="theater/plays"/>
    <n v="142"/>
    <m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x v="0"/>
    <n v="1431795944"/>
    <x v="0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0"/>
    <n v="1399286589"/>
    <x v="0"/>
    <b v="0"/>
    <n v="28"/>
    <b v="1"/>
    <s v="theater/plays"/>
    <n v="104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0"/>
    <n v="1452338929"/>
    <x v="0"/>
    <b v="0"/>
    <n v="24"/>
    <b v="1"/>
    <s v="theater/plays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0"/>
    <n v="1414605776"/>
    <x v="0"/>
    <b v="0"/>
    <n v="65"/>
    <b v="1"/>
    <s v="theater/plays"/>
    <n v="11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0"/>
    <n v="1421964325"/>
    <x v="0"/>
    <b v="0"/>
    <n v="46"/>
    <b v="1"/>
    <s v="theater/plays"/>
    <n v="104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0"/>
    <n v="1405378414"/>
    <x v="0"/>
    <b v="0"/>
    <n v="85"/>
    <b v="1"/>
    <s v="theater/plays"/>
    <n v="100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0"/>
    <n v="1436376146"/>
    <x v="0"/>
    <b v="0"/>
    <n v="66"/>
    <b v="1"/>
    <s v="theater/plays"/>
    <n v="1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0"/>
    <n v="1444747843"/>
    <x v="0"/>
    <b v="0"/>
    <n v="165"/>
    <b v="1"/>
    <s v="theater/plays"/>
    <n v="11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0"/>
    <n v="1432638324"/>
    <x v="0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0"/>
    <n v="1432814702"/>
    <x v="0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0"/>
    <n v="1455063886"/>
    <x v="0"/>
    <b v="0"/>
    <n v="17"/>
    <b v="1"/>
    <s v="theater/plays"/>
    <n v="138"/>
    <m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0"/>
    <n v="1401623376"/>
    <x v="0"/>
    <b v="0"/>
    <n v="91"/>
    <b v="1"/>
    <s v="theater/plays"/>
    <n v="100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0"/>
    <n v="1402049289"/>
    <x v="0"/>
    <b v="0"/>
    <n v="67"/>
    <b v="1"/>
    <s v="theater/plays"/>
    <n v="107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0"/>
    <n v="1403135304"/>
    <x v="0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0"/>
    <n v="1466710358"/>
    <x v="0"/>
    <b v="0"/>
    <n v="21"/>
    <b v="1"/>
    <s v="theater/plays"/>
    <n v="124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0"/>
    <n v="1462841990"/>
    <x v="0"/>
    <b v="0"/>
    <n v="40"/>
    <b v="1"/>
    <s v="theater/plays"/>
    <n v="109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0"/>
    <n v="1442536372"/>
    <x v="0"/>
    <b v="0"/>
    <n v="78"/>
    <b v="1"/>
    <s v="theater/plays"/>
    <n v="104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0"/>
    <n v="1409266862"/>
    <x v="0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0"/>
    <n v="1424280938"/>
    <x v="0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0"/>
    <n v="1478030325"/>
    <x v="0"/>
    <b v="0"/>
    <n v="44"/>
    <b v="1"/>
    <s v="theater/plays"/>
    <n v="104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0"/>
    <n v="1459999656"/>
    <x v="0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0"/>
    <n v="1427363645"/>
    <x v="0"/>
    <b v="0"/>
    <n v="30"/>
    <b v="1"/>
    <s v="theater/plays"/>
    <n v="12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0"/>
    <n v="1410558948"/>
    <x v="0"/>
    <b v="0"/>
    <n v="45"/>
    <b v="1"/>
    <s v="theater/plays"/>
    <n v="1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0"/>
    <n v="1398283307"/>
    <x v="0"/>
    <b v="0"/>
    <n v="56"/>
    <b v="1"/>
    <s v="theater/plays"/>
    <n v="10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0"/>
    <n v="1458416585"/>
    <x v="0"/>
    <b v="0"/>
    <n v="46"/>
    <b v="1"/>
    <s v="theater/plays"/>
    <n v="10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0"/>
    <n v="1454638202"/>
    <x v="0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0"/>
    <n v="1422903563"/>
    <x v="0"/>
    <b v="0"/>
    <n v="98"/>
    <b v="1"/>
    <s v="theater/plays"/>
    <n v="1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0"/>
    <n v="1447594176"/>
    <x v="0"/>
    <b v="0"/>
    <n v="46"/>
    <b v="1"/>
    <s v="theater/plays"/>
    <n v="109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0"/>
    <n v="1427320341"/>
    <x v="0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0"/>
    <n v="1421252084"/>
    <x v="0"/>
    <b v="0"/>
    <n v="76"/>
    <b v="1"/>
    <s v="theater/plays"/>
    <n v="10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0"/>
    <n v="1409669336"/>
    <x v="0"/>
    <b v="0"/>
    <n v="104"/>
    <b v="1"/>
    <s v="theater/plays"/>
    <n v="10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0"/>
    <n v="1409620903"/>
    <x v="0"/>
    <b v="0"/>
    <n v="87"/>
    <b v="1"/>
    <s v="theater/plays"/>
    <n v="108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0"/>
    <n v="1401722952"/>
    <x v="0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0"/>
    <n v="1422983847"/>
    <x v="0"/>
    <b v="0"/>
    <n v="51"/>
    <b v="1"/>
    <s v="theater/plays"/>
    <n v="10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0"/>
    <n v="1476837061"/>
    <x v="0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0"/>
    <n v="1404168101"/>
    <x v="0"/>
    <b v="0"/>
    <n v="72"/>
    <b v="1"/>
    <s v="theater/plays"/>
    <n v="10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0"/>
    <n v="1405791153"/>
    <x v="0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0"/>
    <n v="1452520614"/>
    <x v="0"/>
    <b v="0"/>
    <n v="42"/>
    <b v="1"/>
    <s v="theater/plays"/>
    <n v="110"/>
    <m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0"/>
    <n v="1400290255"/>
    <x v="0"/>
    <b v="0"/>
    <n v="71"/>
    <b v="1"/>
    <s v="theater/plays"/>
    <n v="1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0"/>
    <n v="1402391269"/>
    <x v="0"/>
    <b v="0"/>
    <n v="168"/>
    <b v="1"/>
    <s v="theater/plays"/>
    <n v="10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0"/>
    <n v="1469112493"/>
    <x v="0"/>
    <b v="0"/>
    <n v="19"/>
    <b v="1"/>
    <s v="theater/plays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0"/>
    <n v="1406811593"/>
    <x v="0"/>
    <b v="0"/>
    <n v="37"/>
    <b v="1"/>
    <s v="theater/plays"/>
    <n v="1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0"/>
    <n v="1437411820"/>
    <x v="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0"/>
    <n v="1428358567"/>
    <x v="0"/>
    <b v="0"/>
    <n v="14"/>
    <b v="1"/>
    <s v="theater/plays"/>
    <n v="104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0"/>
    <n v="1452030730"/>
    <x v="0"/>
    <b v="0"/>
    <n v="18"/>
    <b v="1"/>
    <s v="theater/plays"/>
    <n v="135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0"/>
    <n v="1403146628"/>
    <x v="0"/>
    <b v="0"/>
    <n v="82"/>
    <b v="1"/>
    <s v="theater/plays"/>
    <n v="105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0"/>
    <n v="1445077121"/>
    <x v="0"/>
    <b v="0"/>
    <n v="43"/>
    <b v="1"/>
    <s v="theater/plays"/>
    <n v="103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0"/>
    <n v="1430424672"/>
    <x v="0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0"/>
    <n v="1407674146"/>
    <x v="0"/>
    <b v="0"/>
    <n v="45"/>
    <b v="1"/>
    <s v="theater/plays"/>
    <n v="18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0"/>
    <n v="1464677986"/>
    <x v="0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0"/>
    <n v="1443185036"/>
    <x v="0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0"/>
    <n v="1421092725"/>
    <x v="0"/>
    <b v="0"/>
    <n v="25"/>
    <b v="1"/>
    <s v="theater/plays"/>
    <n v="108"/>
    <m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0"/>
    <n v="1454448012"/>
    <x v="0"/>
    <b v="0"/>
    <n v="14"/>
    <b v="1"/>
    <s v="theater/plays"/>
    <n v="108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0"/>
    <n v="1416192689"/>
    <x v="0"/>
    <b v="0"/>
    <n v="45"/>
    <b v="1"/>
    <s v="theater/plays"/>
    <n v="110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0"/>
    <n v="1465607738"/>
    <x v="0"/>
    <b v="0"/>
    <n v="20"/>
    <b v="1"/>
    <s v="theater/plays"/>
    <n v="17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0"/>
    <n v="1422809671"/>
    <x v="0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0"/>
    <n v="1427304127"/>
    <x v="0"/>
    <b v="0"/>
    <n v="16"/>
    <b v="1"/>
    <s v="theater/plays"/>
    <n v="101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0"/>
    <n v="1404141626"/>
    <x v="0"/>
    <b v="0"/>
    <n v="37"/>
    <b v="1"/>
    <s v="theater/plays"/>
    <n v="153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0"/>
    <n v="1465946956"/>
    <x v="0"/>
    <b v="0"/>
    <n v="14"/>
    <b v="1"/>
    <s v="theater/plays"/>
    <n v="128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0"/>
    <n v="1404233159"/>
    <x v="0"/>
    <b v="0"/>
    <n v="21"/>
    <b v="1"/>
    <s v="theater/plays"/>
    <n v="10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0"/>
    <n v="1473789627"/>
    <x v="0"/>
    <b v="0"/>
    <n v="69"/>
    <b v="1"/>
    <s v="theater/plays"/>
    <n v="101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0"/>
    <n v="1404190567"/>
    <x v="0"/>
    <b v="0"/>
    <n v="16"/>
    <b v="1"/>
    <s v="theater/plays"/>
    <n v="191"/>
    <m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0"/>
    <n v="1421081857"/>
    <x v="0"/>
    <b v="0"/>
    <n v="55"/>
    <b v="1"/>
    <s v="theater/plays"/>
    <n v="14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0"/>
    <n v="1420606303"/>
    <x v="0"/>
    <b v="0"/>
    <n v="27"/>
    <b v="1"/>
    <s v="theater/plays"/>
    <n v="124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0"/>
    <n v="1461151860"/>
    <x v="0"/>
    <b v="0"/>
    <n v="36"/>
    <b v="1"/>
    <s v="theater/plays"/>
    <n v="12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0"/>
    <n v="1406896752"/>
    <x v="0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0"/>
    <n v="1475248279"/>
    <x v="0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0"/>
    <n v="1435181628"/>
    <x v="0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0"/>
    <n v="1472594585"/>
    <x v="0"/>
    <b v="0"/>
    <n v="114"/>
    <b v="1"/>
    <s v="theater/plays"/>
    <n v="10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0"/>
    <n v="1469329637"/>
    <x v="0"/>
    <b v="0"/>
    <n v="93"/>
    <b v="1"/>
    <s v="theater/plays"/>
    <n v="102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0"/>
    <n v="1436972472"/>
    <x v="0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0"/>
    <n v="1455928050"/>
    <x v="0"/>
    <b v="0"/>
    <n v="61"/>
    <b v="1"/>
    <s v="theater/plays"/>
    <n v="127"/>
    <m/>
    <x v="1"/>
    <x v="6"/>
  </r>
  <r>
    <n v="3467"/>
    <s v="Venus in Fur, Los Angeles."/>
    <s v="Venus in Fur, By David Ives."/>
    <n v="3000"/>
    <n v="3030"/>
    <x v="0"/>
    <s v="US"/>
    <s v="USD"/>
    <n v="1426864032"/>
    <x v="0"/>
    <n v="1424275632"/>
    <x v="0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0"/>
    <n v="1471976529"/>
    <x v="0"/>
    <b v="0"/>
    <n v="17"/>
    <b v="1"/>
    <s v="theater/plays"/>
    <n v="122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0"/>
    <n v="1459265045"/>
    <x v="0"/>
    <b v="0"/>
    <n v="63"/>
    <b v="1"/>
    <s v="theater/plays"/>
    <n v="113"/>
    <m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0"/>
    <n v="1465345902"/>
    <x v="0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0"/>
    <n v="1405971690"/>
    <x v="0"/>
    <b v="0"/>
    <n v="30"/>
    <b v="1"/>
    <s v="theater/plays"/>
    <n v="21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0"/>
    <n v="1413432331"/>
    <x v="0"/>
    <b v="0"/>
    <n v="23"/>
    <b v="1"/>
    <s v="theater/plays"/>
    <n v="102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0"/>
    <n v="1425067296"/>
    <x v="0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0"/>
    <n v="1466424131"/>
    <x v="0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0"/>
    <n v="1412629704"/>
    <x v="0"/>
    <b v="0"/>
    <n v="17"/>
    <b v="1"/>
    <s v="theater/plays"/>
    <n v="11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0"/>
    <n v="1412836990"/>
    <x v="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0"/>
    <n v="1430761243"/>
    <x v="0"/>
    <b v="0"/>
    <n v="39"/>
    <b v="1"/>
    <s v="theater/plays"/>
    <n v="115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0"/>
    <n v="1424296822"/>
    <x v="0"/>
    <b v="0"/>
    <n v="57"/>
    <b v="1"/>
    <s v="theater/plays"/>
    <n v="113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0"/>
    <n v="1400790680"/>
    <x v="0"/>
    <b v="0"/>
    <n v="56"/>
    <b v="1"/>
    <s v="theater/plays"/>
    <n v="12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0"/>
    <n v="1434440227"/>
    <x v="0"/>
    <b v="0"/>
    <n v="13"/>
    <b v="1"/>
    <s v="theater/plays"/>
    <n v="14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0"/>
    <n v="1418709388"/>
    <x v="0"/>
    <b v="0"/>
    <n v="95"/>
    <b v="1"/>
    <s v="theater/plays"/>
    <n v="11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0"/>
    <n v="1402079466"/>
    <x v="0"/>
    <b v="0"/>
    <n v="80"/>
    <b v="1"/>
    <s v="theater/plays"/>
    <n v="138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0"/>
    <n v="1401811381"/>
    <x v="0"/>
    <b v="0"/>
    <n v="133"/>
    <b v="1"/>
    <s v="theater/plays"/>
    <n v="160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0"/>
    <n v="1463422499"/>
    <x v="0"/>
    <b v="0"/>
    <n v="44"/>
    <b v="1"/>
    <s v="theater/plays"/>
    <n v="11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0"/>
    <n v="1451839080"/>
    <x v="0"/>
    <b v="0"/>
    <n v="30"/>
    <b v="1"/>
    <s v="theater/plays"/>
    <n v="10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0"/>
    <n v="1430600401"/>
    <x v="0"/>
    <b v="0"/>
    <n v="56"/>
    <b v="1"/>
    <s v="theater/plays"/>
    <n v="155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0"/>
    <n v="1432593252"/>
    <x v="0"/>
    <b v="0"/>
    <n v="66"/>
    <b v="1"/>
    <s v="theater/plays"/>
    <n v="128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0"/>
    <n v="1427221560"/>
    <x v="0"/>
    <b v="0"/>
    <n v="29"/>
    <b v="1"/>
    <s v="theater/plays"/>
    <n v="121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0"/>
    <n v="1398352531"/>
    <x v="0"/>
    <b v="0"/>
    <n v="72"/>
    <b v="1"/>
    <s v="theater/plays"/>
    <n v="113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0"/>
    <n v="1457982924"/>
    <x v="0"/>
    <b v="0"/>
    <n v="27"/>
    <b v="1"/>
    <s v="theater/plays"/>
    <n v="128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0"/>
    <n v="1430114384"/>
    <x v="0"/>
    <b v="0"/>
    <n v="10"/>
    <b v="1"/>
    <s v="theater/plays"/>
    <n v="158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0"/>
    <n v="1442794397"/>
    <x v="0"/>
    <b v="0"/>
    <n v="35"/>
    <b v="1"/>
    <s v="theater/plays"/>
    <n v="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0"/>
    <n v="1406580436"/>
    <x v="0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0"/>
    <n v="1479186575"/>
    <x v="0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0"/>
    <n v="1412360309"/>
    <x v="0"/>
    <b v="0"/>
    <n v="72"/>
    <b v="1"/>
    <s v="theater/plays"/>
    <n v="10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0"/>
    <n v="1470169166"/>
    <x v="0"/>
    <b v="0"/>
    <n v="78"/>
    <b v="1"/>
    <s v="theater/plays"/>
    <n v="12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0"/>
    <n v="1463852904"/>
    <x v="0"/>
    <b v="0"/>
    <n v="49"/>
    <b v="1"/>
    <s v="theater/plays"/>
    <n v="10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0"/>
    <n v="1459309704"/>
    <x v="0"/>
    <b v="0"/>
    <n v="42"/>
    <b v="1"/>
    <s v="theater/plays"/>
    <n v="10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0"/>
    <n v="1431046325"/>
    <x v="0"/>
    <b v="0"/>
    <n v="35"/>
    <b v="1"/>
    <s v="theater/plays"/>
    <n v="1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0"/>
    <n v="1455919438"/>
    <x v="0"/>
    <b v="0"/>
    <n v="42"/>
    <b v="1"/>
    <s v="theater/plays"/>
    <n v="10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0"/>
    <n v="1439835595"/>
    <x v="0"/>
    <b v="0"/>
    <n v="42"/>
    <b v="1"/>
    <s v="theater/plays"/>
    <n v="101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0"/>
    <n v="1456862924"/>
    <x v="0"/>
    <b v="0"/>
    <n v="31"/>
    <b v="1"/>
    <s v="theater/plays"/>
    <n v="105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0"/>
    <n v="1466767728"/>
    <x v="0"/>
    <b v="0"/>
    <n v="38"/>
    <b v="1"/>
    <s v="theater/plays"/>
    <n v="10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0"/>
    <n v="1445363891"/>
    <x v="0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0"/>
    <n v="1398983245"/>
    <x v="0"/>
    <b v="0"/>
    <n v="39"/>
    <b v="1"/>
    <s v="theater/plays"/>
    <n v="10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0"/>
    <n v="1404927440"/>
    <x v="0"/>
    <b v="0"/>
    <n v="29"/>
    <b v="1"/>
    <s v="theater/plays"/>
    <n v="102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0"/>
    <n v="1462140537"/>
    <x v="0"/>
    <b v="0"/>
    <n v="72"/>
    <b v="1"/>
    <s v="theater/plays"/>
    <n v="10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0"/>
    <n v="1460914253"/>
    <x v="0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0"/>
    <n v="1415392666"/>
    <x v="0"/>
    <b v="0"/>
    <n v="33"/>
    <b v="1"/>
    <s v="theater/plays"/>
    <n v="1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0"/>
    <n v="1402584846"/>
    <x v="0"/>
    <b v="0"/>
    <n v="15"/>
    <b v="1"/>
    <s v="theater/plays"/>
    <n v="101"/>
    <m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0"/>
    <n v="1413406695"/>
    <x v="0"/>
    <b v="0"/>
    <n v="19"/>
    <b v="1"/>
    <s v="theater/plays"/>
    <n v="101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0"/>
    <n v="1424609592"/>
    <x v="0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0"/>
    <n v="1400725112"/>
    <x v="0"/>
    <b v="0"/>
    <n v="44"/>
    <b v="1"/>
    <s v="theater/plays"/>
    <n v="118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0"/>
    <n v="1421439552"/>
    <x v="0"/>
    <b v="0"/>
    <n v="10"/>
    <b v="1"/>
    <s v="theater/plays"/>
    <n v="11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0"/>
    <n v="1430505171"/>
    <x v="0"/>
    <b v="0"/>
    <n v="46"/>
    <b v="1"/>
    <s v="theater/plays"/>
    <n v="103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0"/>
    <n v="1407197670"/>
    <x v="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0"/>
    <n v="1401910634"/>
    <x v="0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0"/>
    <n v="1410461299"/>
    <x v="0"/>
    <b v="0"/>
    <n v="33"/>
    <b v="1"/>
    <s v="theater/plays"/>
    <n v="11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0"/>
    <n v="1422886950"/>
    <x v="0"/>
    <b v="0"/>
    <n v="28"/>
    <b v="1"/>
    <s v="theater/plays"/>
    <n v="101"/>
    <m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0"/>
    <n v="1439322412"/>
    <x v="0"/>
    <b v="0"/>
    <n v="21"/>
    <b v="1"/>
    <s v="theater/plays"/>
    <n v="1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0"/>
    <n v="1409388020"/>
    <x v="0"/>
    <b v="0"/>
    <n v="13"/>
    <b v="1"/>
    <s v="theater/plays"/>
    <n v="169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0"/>
    <n v="1439924246"/>
    <x v="0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0"/>
    <n v="1469871148"/>
    <x v="0"/>
    <b v="0"/>
    <n v="80"/>
    <b v="1"/>
    <s v="theater/plays"/>
    <n v="114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0"/>
    <n v="1409336373"/>
    <x v="0"/>
    <b v="0"/>
    <n v="74"/>
    <b v="1"/>
    <s v="theater/plays"/>
    <n v="102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0"/>
    <n v="1438188106"/>
    <x v="0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0"/>
    <n v="1459411371"/>
    <x v="0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0"/>
    <n v="1434069205"/>
    <x v="0"/>
    <b v="0"/>
    <n v="86"/>
    <b v="1"/>
    <s v="theater/plays"/>
    <n v="11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0"/>
    <n v="1483012918"/>
    <x v="0"/>
    <b v="0"/>
    <n v="37"/>
    <b v="1"/>
    <s v="theater/plays"/>
    <n v="101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0"/>
    <n v="1434997018"/>
    <x v="0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0"/>
    <n v="1457881057"/>
    <x v="0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x v="0"/>
    <n v="1464709334"/>
    <x v="0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0"/>
    <n v="1409667827"/>
    <x v="0"/>
    <b v="0"/>
    <n v="27"/>
    <b v="1"/>
    <s v="theater/plays"/>
    <n v="11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0"/>
    <n v="1444673767"/>
    <x v="0"/>
    <b v="0"/>
    <n v="8"/>
    <b v="1"/>
    <s v="theater/plays"/>
    <n v="126"/>
    <m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0"/>
    <n v="1440687623"/>
    <x v="0"/>
    <b v="0"/>
    <n v="204"/>
    <b v="1"/>
    <s v="theater/plays"/>
    <n v="156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0"/>
    <n v="1441120910"/>
    <x v="0"/>
    <b v="0"/>
    <n v="46"/>
    <b v="1"/>
    <s v="theater/plays"/>
    <n v="10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0"/>
    <n v="1448040425"/>
    <x v="0"/>
    <b v="0"/>
    <n v="17"/>
    <b v="1"/>
    <s v="theater/plays"/>
    <n v="153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0"/>
    <n v="1413016216"/>
    <x v="0"/>
    <b v="0"/>
    <n v="28"/>
    <b v="1"/>
    <s v="theater/plays"/>
    <n v="18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0"/>
    <n v="1469009140"/>
    <x v="0"/>
    <b v="0"/>
    <n v="83"/>
    <b v="1"/>
    <s v="theater/plays"/>
    <n v="128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0"/>
    <n v="1471543722"/>
    <x v="0"/>
    <b v="0"/>
    <n v="13"/>
    <b v="1"/>
    <s v="theater/plays"/>
    <n v="120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0"/>
    <n v="1464307491"/>
    <x v="0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0"/>
    <n v="1438882275"/>
    <x v="0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0"/>
    <n v="1404915822"/>
    <x v="0"/>
    <b v="0"/>
    <n v="85"/>
    <b v="1"/>
    <s v="theater/plays"/>
    <n v="10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0"/>
    <n v="1432663659"/>
    <x v="0"/>
    <b v="0"/>
    <n v="29"/>
    <b v="1"/>
    <s v="theater/plays"/>
    <n v="105"/>
    <m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0"/>
    <n v="1423166257"/>
    <x v="0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0"/>
    <n v="1426188159"/>
    <x v="0"/>
    <b v="0"/>
    <n v="8"/>
    <b v="1"/>
    <s v="theater/plays"/>
    <n v="100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0"/>
    <n v="1426002684"/>
    <x v="0"/>
    <b v="0"/>
    <n v="19"/>
    <b v="1"/>
    <s v="theater/plays"/>
    <n v="102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0"/>
    <n v="1461117201"/>
    <x v="0"/>
    <b v="0"/>
    <n v="336"/>
    <b v="1"/>
    <s v="theater/plays"/>
    <n v="114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0"/>
    <n v="1455230214"/>
    <x v="0"/>
    <b v="0"/>
    <n v="13"/>
    <b v="1"/>
    <s v="theater/plays"/>
    <n v="102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0"/>
    <n v="1438939673"/>
    <x v="0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0"/>
    <n v="1459632398"/>
    <x v="0"/>
    <b v="0"/>
    <n v="64"/>
    <b v="1"/>
    <s v="theater/plays"/>
    <n v="105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0"/>
    <n v="1398342170"/>
    <x v="0"/>
    <b v="0"/>
    <n v="25"/>
    <b v="1"/>
    <s v="theater/plays"/>
    <n v="102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0"/>
    <n v="1401372324"/>
    <x v="0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0"/>
    <n v="1436575280"/>
    <x v="0"/>
    <b v="0"/>
    <n v="104"/>
    <b v="1"/>
    <s v="theater/plays"/>
    <n v="10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0"/>
    <n v="1421025159"/>
    <x v="0"/>
    <b v="0"/>
    <n v="53"/>
    <b v="1"/>
    <s v="theater/plays"/>
    <n v="113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0"/>
    <n v="1476786994"/>
    <x v="0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0"/>
    <n v="1403105724"/>
    <x v="0"/>
    <b v="0"/>
    <n v="20"/>
    <b v="1"/>
    <s v="theater/plays"/>
    <n v="100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0"/>
    <n v="1396334311"/>
    <x v="0"/>
    <b v="0"/>
    <n v="558"/>
    <b v="1"/>
    <s v="theater/plays"/>
    <n v="100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0"/>
    <n v="1431718575"/>
    <x v="0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0"/>
    <n v="1436408308"/>
    <x v="0"/>
    <b v="0"/>
    <n v="24"/>
    <b v="1"/>
    <s v="theater/plays"/>
    <n v="104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0"/>
    <n v="1429651266"/>
    <x v="0"/>
    <b v="0"/>
    <n v="74"/>
    <b v="1"/>
    <s v="theater/plays"/>
    <n v="108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0"/>
    <n v="1437236378"/>
    <x v="0"/>
    <b v="0"/>
    <n v="54"/>
    <b v="1"/>
    <s v="theater/plays"/>
    <n v="10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0"/>
    <n v="1457115427"/>
    <x v="0"/>
    <b v="0"/>
    <n v="31"/>
    <b v="1"/>
    <s v="theater/plays"/>
    <n v="14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0"/>
    <n v="1467648456"/>
    <x v="0"/>
    <b v="0"/>
    <n v="25"/>
    <b v="1"/>
    <s v="theater/plays"/>
    <n v="105"/>
    <m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0"/>
    <n v="1440082649"/>
    <x v="0"/>
    <b v="0"/>
    <n v="17"/>
    <b v="1"/>
    <s v="theater/plays"/>
    <n v="101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0"/>
    <n v="1417456208"/>
    <x v="0"/>
    <b v="0"/>
    <n v="12"/>
    <b v="1"/>
    <s v="theater/plays"/>
    <n v="131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0"/>
    <n v="1419423083"/>
    <x v="0"/>
    <b v="0"/>
    <n v="38"/>
    <b v="1"/>
    <s v="theater/plays"/>
    <n v="105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0"/>
    <n v="1431372444"/>
    <x v="0"/>
    <b v="0"/>
    <n v="41"/>
    <b v="1"/>
    <s v="theater/plays"/>
    <n v="109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0"/>
    <n v="1408383994"/>
    <x v="0"/>
    <b v="0"/>
    <n v="19"/>
    <b v="1"/>
    <s v="theater/plays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0"/>
    <n v="1418142696"/>
    <x v="0"/>
    <b v="0"/>
    <n v="41"/>
    <b v="1"/>
    <s v="theater/plays"/>
    <n v="100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0"/>
    <n v="1417593483"/>
    <x v="0"/>
    <b v="0"/>
    <n v="26"/>
    <b v="1"/>
    <s v="theater/plays"/>
    <n v="1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0"/>
    <n v="1412109413"/>
    <x v="0"/>
    <b v="0"/>
    <n v="25"/>
    <b v="1"/>
    <s v="theater/plays"/>
    <n v="122"/>
    <m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x v="0"/>
    <n v="1432302082"/>
    <x v="0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0"/>
    <n v="1412845246"/>
    <x v="0"/>
    <b v="0"/>
    <n v="78"/>
    <b v="1"/>
    <s v="theater/plays"/>
    <n v="10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0"/>
    <n v="1413326248"/>
    <x v="0"/>
    <b v="0"/>
    <n v="45"/>
    <b v="1"/>
    <s v="theater/plays"/>
    <n v="10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0"/>
    <n v="1468176527"/>
    <x v="0"/>
    <b v="0"/>
    <n v="102"/>
    <b v="1"/>
    <s v="theater/plays"/>
    <n v="1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0"/>
    <n v="1475759454"/>
    <x v="0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0"/>
    <n v="1427741583"/>
    <x v="0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0"/>
    <n v="1459445777"/>
    <x v="0"/>
    <b v="0"/>
    <n v="37"/>
    <b v="1"/>
    <s v="theater/plays"/>
    <n v="100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0"/>
    <n v="1456856256"/>
    <x v="0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0"/>
    <n v="1421900022"/>
    <x v="0"/>
    <b v="0"/>
    <n v="27"/>
    <b v="1"/>
    <s v="theater/plays"/>
    <n v="114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0"/>
    <n v="1405509510"/>
    <x v="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0"/>
    <n v="1458613082"/>
    <x v="0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0"/>
    <n v="1455790405"/>
    <x v="0"/>
    <b v="0"/>
    <n v="24"/>
    <b v="1"/>
    <s v="theater/plays"/>
    <n v="109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0"/>
    <n v="1434180944"/>
    <x v="0"/>
    <b v="0"/>
    <n v="112"/>
    <b v="1"/>
    <s v="theater/plays"/>
    <n v="116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0"/>
    <n v="1416589890"/>
    <x v="0"/>
    <b v="0"/>
    <n v="23"/>
    <b v="1"/>
    <s v="theater/plays"/>
    <n v="119"/>
    <m/>
    <x v="1"/>
    <x v="6"/>
  </r>
  <r>
    <n v="3586"/>
    <s v="Actors &amp; Musicians who are Blind or Autistic"/>
    <s v="See Theatre In A New Light"/>
    <n v="7500"/>
    <n v="8207"/>
    <x v="0"/>
    <s v="US"/>
    <s v="USD"/>
    <n v="1474649070"/>
    <x v="0"/>
    <n v="1469465070"/>
    <x v="0"/>
    <b v="0"/>
    <n v="54"/>
    <b v="1"/>
    <s v="theater/plays"/>
    <n v="1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0"/>
    <n v="1463144254"/>
    <x v="0"/>
    <b v="0"/>
    <n v="28"/>
    <b v="1"/>
    <s v="theater/plays"/>
    <n v="127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0"/>
    <n v="1428436410"/>
    <x v="0"/>
    <b v="0"/>
    <n v="11"/>
    <b v="1"/>
    <s v="theater/plays"/>
    <n v="101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0"/>
    <n v="1430494347"/>
    <x v="0"/>
    <b v="0"/>
    <n v="62"/>
    <b v="1"/>
    <s v="theater/plays"/>
    <n v="128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0"/>
    <n v="1411200034"/>
    <x v="0"/>
    <b v="0"/>
    <n v="73"/>
    <b v="1"/>
    <s v="theater/plays"/>
    <n v="100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0"/>
    <n v="1419979544"/>
    <x v="0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0"/>
    <n v="1418673307"/>
    <x v="0"/>
    <b v="0"/>
    <n v="35"/>
    <b v="1"/>
    <s v="theater/plays"/>
    <n v="12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0"/>
    <n v="1417469639"/>
    <x v="0"/>
    <b v="0"/>
    <n v="43"/>
    <b v="1"/>
    <s v="theater/plays"/>
    <n v="111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0"/>
    <n v="1470792982"/>
    <x v="0"/>
    <b v="0"/>
    <n v="36"/>
    <b v="1"/>
    <s v="theater/plays"/>
    <n v="126"/>
    <m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x v="0"/>
    <n v="1423959123"/>
    <x v="0"/>
    <b v="0"/>
    <n v="62"/>
    <b v="1"/>
    <s v="theater/plays"/>
    <n v="119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0"/>
    <n v="1407258582"/>
    <x v="0"/>
    <b v="0"/>
    <n v="15"/>
    <b v="1"/>
    <s v="theater/plays"/>
    <n v="108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0"/>
    <n v="1455717790"/>
    <x v="0"/>
    <b v="0"/>
    <n v="33"/>
    <b v="1"/>
    <s v="theater/plays"/>
    <n v="103"/>
    <m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0"/>
    <n v="1408129822"/>
    <x v="0"/>
    <b v="0"/>
    <n v="27"/>
    <b v="1"/>
    <s v="theater/plays"/>
    <n v="11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0"/>
    <n v="1438715077"/>
    <x v="0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s v="US"/>
    <s v="USD"/>
    <n v="1476390164"/>
    <x v="0"/>
    <n v="1473970964"/>
    <x v="0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0"/>
    <n v="1418860682"/>
    <x v="0"/>
    <b v="0"/>
    <n v="53"/>
    <b v="1"/>
    <s v="theater/plays"/>
    <n v="104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0"/>
    <n v="1458336479"/>
    <x v="0"/>
    <b v="0"/>
    <n v="49"/>
    <b v="1"/>
    <s v="theater/plays"/>
    <n v="100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0"/>
    <n v="1444164280"/>
    <x v="0"/>
    <b v="0"/>
    <n v="57"/>
    <b v="1"/>
    <s v="theater/plays"/>
    <n v="171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0"/>
    <n v="1461370956"/>
    <x v="0"/>
    <b v="0"/>
    <n v="69"/>
    <b v="1"/>
    <s v="theater/plays"/>
    <n v="11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0"/>
    <n v="1452798126"/>
    <x v="0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0"/>
    <n v="1468593057"/>
    <x v="0"/>
    <b v="0"/>
    <n v="64"/>
    <b v="1"/>
    <s v="theater/plays"/>
    <n v="130"/>
    <m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0"/>
    <n v="1448924882"/>
    <x v="0"/>
    <b v="0"/>
    <n v="20"/>
    <b v="1"/>
    <s v="theater/plays"/>
    <n v="10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0"/>
    <n v="1463418090"/>
    <x v="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0"/>
    <n v="1456789685"/>
    <x v="0"/>
    <b v="0"/>
    <n v="21"/>
    <b v="1"/>
    <s v="theater/plays"/>
    <n v="153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0"/>
    <n v="1437214936"/>
    <x v="0"/>
    <b v="0"/>
    <n v="31"/>
    <b v="1"/>
    <s v="theater/plays"/>
    <n v="16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0"/>
    <n v="1425891201"/>
    <x v="0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0"/>
    <n v="1401470811"/>
    <x v="0"/>
    <b v="0"/>
    <n v="57"/>
    <b v="1"/>
    <s v="theater/plays"/>
    <n v="1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0"/>
    <n v="1401372574"/>
    <x v="0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0"/>
    <n v="1432083616"/>
    <x v="0"/>
    <b v="0"/>
    <n v="71"/>
    <b v="1"/>
    <s v="theater/plays"/>
    <n v="101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0"/>
    <n v="1447164896"/>
    <x v="0"/>
    <b v="0"/>
    <n v="72"/>
    <b v="1"/>
    <s v="theater/plays"/>
    <n v="107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0"/>
    <n v="1424213264"/>
    <x v="0"/>
    <b v="0"/>
    <n v="45"/>
    <b v="1"/>
    <s v="theater/plays"/>
    <n v="125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0"/>
    <n v="1486996729"/>
    <x v="0"/>
    <b v="0"/>
    <n v="51"/>
    <b v="1"/>
    <s v="theater/plays"/>
    <n v="119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0"/>
    <n v="1430751850"/>
    <x v="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0"/>
    <n v="1476760226"/>
    <x v="0"/>
    <b v="0"/>
    <n v="17"/>
    <b v="1"/>
    <s v="theater/plays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0"/>
    <n v="1422916261"/>
    <x v="0"/>
    <b v="0"/>
    <n v="197"/>
    <b v="1"/>
    <s v="theater/plays"/>
    <n v="105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0"/>
    <n v="1473200844"/>
    <x v="0"/>
    <b v="0"/>
    <n v="70"/>
    <b v="1"/>
    <s v="theater/plays"/>
    <n v="11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0"/>
    <n v="1409030371"/>
    <x v="0"/>
    <b v="0"/>
    <n v="21"/>
    <b v="1"/>
    <s v="theater/plays"/>
    <n v="100"/>
    <m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0"/>
    <n v="1404841270"/>
    <x v="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0"/>
    <n v="1466793290"/>
    <x v="0"/>
    <b v="0"/>
    <n v="39"/>
    <b v="1"/>
    <s v="theater/plays"/>
    <n v="105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0"/>
    <n v="1433259577"/>
    <x v="0"/>
    <b v="0"/>
    <n v="78"/>
    <b v="1"/>
    <s v="theater/plays"/>
    <n v="103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0"/>
    <n v="1406390457"/>
    <x v="0"/>
    <b v="0"/>
    <n v="48"/>
    <b v="1"/>
    <s v="theater/plays"/>
    <n v="1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0"/>
    <n v="1459446487"/>
    <x v="0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0"/>
    <n v="1444852796"/>
    <x v="0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0"/>
    <n v="1457403364"/>
    <x v="0"/>
    <b v="0"/>
    <n v="2"/>
    <b v="0"/>
    <s v="theater/musical"/>
    <n v="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0"/>
    <n v="1414700390"/>
    <x v="0"/>
    <b v="0"/>
    <n v="1"/>
    <b v="0"/>
    <s v="theater/musical"/>
    <n v="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0"/>
    <n v="1409335497"/>
    <x v="0"/>
    <b v="0"/>
    <n v="59"/>
    <b v="0"/>
    <s v="theater/musical"/>
    <n v="5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0"/>
    <n v="1415053749"/>
    <x v="0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0"/>
    <n v="1475765867"/>
    <x v="0"/>
    <b v="0"/>
    <n v="31"/>
    <b v="0"/>
    <s v="theater/musical"/>
    <n v="35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0"/>
    <n v="1480219174"/>
    <x v="0"/>
    <b v="0"/>
    <n v="18"/>
    <b v="0"/>
    <s v="theater/musical"/>
    <n v="4"/>
    <m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x v="0"/>
    <n v="1458594676"/>
    <x v="0"/>
    <b v="0"/>
    <n v="10"/>
    <b v="0"/>
    <s v="theater/musical"/>
    <n v="3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0"/>
    <n v="1439224829"/>
    <x v="0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0"/>
    <n v="1417538935"/>
    <x v="0"/>
    <b v="0"/>
    <n v="14"/>
    <b v="0"/>
    <s v="theater/musical"/>
    <n v="31"/>
    <m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0"/>
    <n v="1424275732"/>
    <x v="0"/>
    <b v="0"/>
    <n v="2"/>
    <b v="0"/>
    <s v="theater/musical"/>
    <n v="7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0"/>
    <n v="1470672906"/>
    <x v="0"/>
    <b v="0"/>
    <n v="1"/>
    <b v="0"/>
    <s v="theater/musical"/>
    <n v="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0"/>
    <n v="1428691530"/>
    <x v="0"/>
    <b v="0"/>
    <n v="3"/>
    <b v="0"/>
    <s v="theater/musical"/>
    <n v="6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0"/>
    <n v="1410966179"/>
    <x v="0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0"/>
    <n v="1445369727"/>
    <x v="0"/>
    <b v="0"/>
    <n v="2"/>
    <b v="0"/>
    <s v="theater/musical"/>
    <n v="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0"/>
    <n v="1444274839"/>
    <x v="0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0"/>
    <n v="1454996887"/>
    <x v="0"/>
    <b v="0"/>
    <n v="12"/>
    <b v="0"/>
    <s v="theater/musical"/>
    <n v="16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0"/>
    <n v="1477178238"/>
    <x v="0"/>
    <b v="0"/>
    <n v="1"/>
    <b v="0"/>
    <s v="theater/musical"/>
    <n v="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0"/>
    <n v="1431770802"/>
    <x v="0"/>
    <b v="0"/>
    <n v="8"/>
    <b v="0"/>
    <s v="theater/musical"/>
    <n v="5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0"/>
    <n v="1471370327"/>
    <x v="0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0"/>
    <n v="1409900445"/>
    <x v="0"/>
    <b v="0"/>
    <n v="73"/>
    <b v="1"/>
    <s v="theater/plays"/>
    <n v="10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0"/>
    <n v="1400691994"/>
    <x v="0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0"/>
    <n v="1452598184"/>
    <x v="0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0"/>
    <n v="1404833442"/>
    <x v="0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0"/>
    <n v="1471188502"/>
    <x v="0"/>
    <b v="0"/>
    <n v="17"/>
    <b v="1"/>
    <s v="theater/plays"/>
    <n v="25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0"/>
    <n v="1436172207"/>
    <x v="0"/>
    <b v="0"/>
    <n v="33"/>
    <b v="1"/>
    <s v="theater/plays"/>
    <n v="101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0"/>
    <n v="1457690386"/>
    <x v="0"/>
    <b v="0"/>
    <n v="38"/>
    <b v="1"/>
    <s v="theater/plays"/>
    <n v="17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0"/>
    <n v="1434654998"/>
    <x v="0"/>
    <b v="0"/>
    <n v="79"/>
    <b v="1"/>
    <s v="theater/plays"/>
    <n v="11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0"/>
    <n v="1483393836"/>
    <x v="0"/>
    <b v="0"/>
    <n v="46"/>
    <b v="1"/>
    <s v="theater/plays"/>
    <n v="1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0"/>
    <n v="1462806419"/>
    <x v="0"/>
    <b v="0"/>
    <n v="20"/>
    <b v="1"/>
    <s v="theater/plays"/>
    <n v="111"/>
    <m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x v="0"/>
    <n v="1400272580"/>
    <x v="0"/>
    <b v="0"/>
    <n v="20"/>
    <b v="1"/>
    <s v="theater/plays"/>
    <n v="101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0"/>
    <n v="1424414350"/>
    <x v="0"/>
    <b v="0"/>
    <n v="13"/>
    <b v="1"/>
    <s v="theater/plays"/>
    <n v="102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0"/>
    <n v="1417208925"/>
    <x v="0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0"/>
    <n v="1458336672"/>
    <x v="0"/>
    <b v="0"/>
    <n v="36"/>
    <b v="1"/>
    <s v="theater/plays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0"/>
    <n v="1425187014"/>
    <x v="0"/>
    <b v="0"/>
    <n v="40"/>
    <b v="1"/>
    <s v="theater/plays"/>
    <n v="1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0"/>
    <n v="1477133430"/>
    <x v="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0"/>
    <n v="1464847089"/>
    <x v="0"/>
    <b v="0"/>
    <n v="19"/>
    <b v="1"/>
    <s v="theater/plays"/>
    <n v="1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0"/>
    <n v="1445109822"/>
    <x v="0"/>
    <b v="0"/>
    <n v="14"/>
    <b v="1"/>
    <s v="theater/plays"/>
    <n v="115"/>
    <m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0"/>
    <n v="1404337382"/>
    <x v="0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0"/>
    <n v="1434669419"/>
    <x v="0"/>
    <b v="0"/>
    <n v="58"/>
    <b v="1"/>
    <s v="theater/plays"/>
    <n v="10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0"/>
    <n v="1435670452"/>
    <x v="0"/>
    <b v="0"/>
    <n v="28"/>
    <b v="1"/>
    <s v="theater/plays"/>
    <n v="104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0"/>
    <n v="1431447137"/>
    <x v="0"/>
    <b v="0"/>
    <n v="17"/>
    <b v="1"/>
    <s v="theater/plays"/>
    <n v="13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0"/>
    <n v="1431951611"/>
    <x v="0"/>
    <b v="0"/>
    <n v="12"/>
    <b v="1"/>
    <s v="theater/plays"/>
    <n v="11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0"/>
    <n v="1404140667"/>
    <x v="0"/>
    <b v="0"/>
    <n v="40"/>
    <b v="1"/>
    <s v="theater/plays"/>
    <n v="101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0"/>
    <n v="1409179384"/>
    <x v="0"/>
    <b v="0"/>
    <n v="57"/>
    <b v="1"/>
    <s v="theater/plays"/>
    <n v="102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0"/>
    <n v="1412233497"/>
    <x v="0"/>
    <b v="0"/>
    <n v="114"/>
    <b v="1"/>
    <s v="theater/plays"/>
    <n v="114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0"/>
    <n v="1467752229"/>
    <x v="0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0"/>
    <n v="1462285182"/>
    <x v="0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0"/>
    <n v="1408995284"/>
    <x v="0"/>
    <b v="0"/>
    <n v="16"/>
    <b v="1"/>
    <s v="theater/plays"/>
    <n v="129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0"/>
    <n v="1402580818"/>
    <x v="0"/>
    <b v="0"/>
    <n v="199"/>
    <b v="1"/>
    <s v="theater/plays"/>
    <n v="103"/>
    <m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0"/>
    <n v="1430052298"/>
    <x v="0"/>
    <b v="0"/>
    <n v="31"/>
    <b v="1"/>
    <s v="theater/plays"/>
    <n v="10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0"/>
    <n v="1401214581"/>
    <x v="0"/>
    <b v="0"/>
    <n v="30"/>
    <b v="1"/>
    <s v="theater/plays"/>
    <n v="11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0"/>
    <n v="1473850434"/>
    <x v="0"/>
    <b v="0"/>
    <n v="34"/>
    <b v="1"/>
    <s v="theater/plays"/>
    <n v="113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0"/>
    <n v="1452008290"/>
    <x v="0"/>
    <b v="0"/>
    <n v="18"/>
    <b v="1"/>
    <s v="theater/plays"/>
    <n v="112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0"/>
    <n v="1399998418"/>
    <x v="0"/>
    <b v="0"/>
    <n v="67"/>
    <b v="1"/>
    <s v="theater/plays"/>
    <n v="13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0"/>
    <n v="1474339696"/>
    <x v="0"/>
    <b v="0"/>
    <n v="66"/>
    <b v="1"/>
    <s v="theater/plays"/>
    <n v="1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0"/>
    <n v="1438575586"/>
    <x v="0"/>
    <b v="0"/>
    <n v="23"/>
    <b v="1"/>
    <s v="theater/plays"/>
    <n v="139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0"/>
    <n v="1398348859"/>
    <x v="0"/>
    <b v="0"/>
    <n v="126"/>
    <b v="1"/>
    <s v="theater/plays"/>
    <n v="10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0"/>
    <n v="1439567660"/>
    <x v="0"/>
    <b v="0"/>
    <n v="6"/>
    <b v="1"/>
    <s v="theater/plays"/>
    <n v="101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0"/>
    <n v="1401254055"/>
    <x v="0"/>
    <b v="0"/>
    <n v="25"/>
    <b v="1"/>
    <s v="theater/plays"/>
    <n v="100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0"/>
    <n v="1404932004"/>
    <x v="0"/>
    <b v="0"/>
    <n v="39"/>
    <b v="1"/>
    <s v="theater/plays"/>
    <n v="109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0"/>
    <n v="1432410639"/>
    <x v="0"/>
    <b v="0"/>
    <n v="62"/>
    <b v="1"/>
    <s v="theater/plays"/>
    <n v="118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0"/>
    <n v="1414506083"/>
    <x v="0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0"/>
    <n v="1421426929"/>
    <x v="0"/>
    <b v="0"/>
    <n v="274"/>
    <b v="1"/>
    <s v="theater/plays"/>
    <n v="128"/>
    <m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x v="0"/>
    <n v="1410304179"/>
    <x v="0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0"/>
    <n v="1446352529"/>
    <x v="0"/>
    <b v="0"/>
    <n v="14"/>
    <b v="1"/>
    <s v="theater/plays"/>
    <n v="129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0"/>
    <n v="1461985967"/>
    <x v="0"/>
    <b v="0"/>
    <n v="60"/>
    <b v="1"/>
    <s v="theater/plays"/>
    <n v="107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0"/>
    <n v="1419281610"/>
    <x v="0"/>
    <b v="0"/>
    <n v="33"/>
    <b v="1"/>
    <s v="theater/plays"/>
    <n v="10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0"/>
    <n v="1418654916"/>
    <x v="0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0"/>
    <n v="1461064248"/>
    <x v="0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0"/>
    <n v="1454354487"/>
    <x v="0"/>
    <b v="0"/>
    <n v="136"/>
    <b v="1"/>
    <s v="theater/plays"/>
    <n v="111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0"/>
    <n v="1410791216"/>
    <x v="0"/>
    <b v="0"/>
    <n v="40"/>
    <b v="1"/>
    <s v="theater/plays"/>
    <n v="101"/>
    <m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x v="0"/>
    <n v="1409493800"/>
    <x v="0"/>
    <b v="0"/>
    <n v="18"/>
    <b v="1"/>
    <s v="theater/plays"/>
    <n v="121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0"/>
    <n v="1430830793"/>
    <x v="0"/>
    <b v="0"/>
    <n v="39"/>
    <b v="1"/>
    <s v="theater/plays"/>
    <n v="100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0"/>
    <n v="1464958484"/>
    <x v="0"/>
    <b v="0"/>
    <n v="21"/>
    <b v="1"/>
    <s v="theater/plays"/>
    <n v="109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0"/>
    <n v="1467720388"/>
    <x v="0"/>
    <b v="0"/>
    <n v="30"/>
    <b v="1"/>
    <s v="theater/plays"/>
    <n v="1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0"/>
    <n v="1459528394"/>
    <x v="0"/>
    <b v="0"/>
    <n v="27"/>
    <b v="1"/>
    <s v="theater/plays"/>
    <n v="13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0"/>
    <n v="1401714114"/>
    <x v="0"/>
    <b v="0"/>
    <n v="35"/>
    <b v="1"/>
    <s v="theater/plays"/>
    <n v="103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0"/>
    <n v="1409262949"/>
    <x v="0"/>
    <b v="0"/>
    <n v="13"/>
    <b v="1"/>
    <s v="theater/plays"/>
    <n v="12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0"/>
    <n v="1467335378"/>
    <x v="0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0"/>
    <n v="1403234686"/>
    <x v="0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0"/>
    <n v="1401123546"/>
    <x v="0"/>
    <b v="0"/>
    <n v="35"/>
    <b v="1"/>
    <s v="theater/plays"/>
    <n v="108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0"/>
    <n v="1425908988"/>
    <x v="0"/>
    <b v="0"/>
    <n v="27"/>
    <b v="1"/>
    <s v="theater/plays"/>
    <n v="141"/>
    <m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0"/>
    <n v="1400606573"/>
    <x v="0"/>
    <b v="0"/>
    <n v="21"/>
    <b v="1"/>
    <s v="theater/plays"/>
    <n v="114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0"/>
    <n v="1431230867"/>
    <x v="0"/>
    <b v="0"/>
    <n v="104"/>
    <b v="1"/>
    <s v="theater/plays"/>
    <n v="15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0"/>
    <n v="1463334166"/>
    <x v="0"/>
    <b v="0"/>
    <n v="19"/>
    <b v="1"/>
    <s v="theater/plays"/>
    <n v="102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0"/>
    <n v="1429881667"/>
    <x v="0"/>
    <b v="0"/>
    <n v="97"/>
    <b v="1"/>
    <s v="theater/plays"/>
    <n v="102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0"/>
    <n v="1422834819"/>
    <x v="0"/>
    <b v="0"/>
    <n v="27"/>
    <b v="1"/>
    <s v="theater/plays"/>
    <n v="103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0"/>
    <n v="1450819109"/>
    <x v="0"/>
    <b v="0"/>
    <n v="24"/>
    <b v="1"/>
    <s v="theater/plays"/>
    <n v="156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0"/>
    <n v="1428526049"/>
    <x v="0"/>
    <b v="0"/>
    <n v="13"/>
    <b v="1"/>
    <s v="theater/plays"/>
    <n v="1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0"/>
    <n v="1422465075"/>
    <x v="0"/>
    <b v="0"/>
    <n v="46"/>
    <b v="1"/>
    <s v="theater/plays"/>
    <n v="239"/>
    <m/>
    <x v="1"/>
    <x v="6"/>
  </r>
  <r>
    <n v="3719"/>
    <s v="Corium"/>
    <s v="A new piece of physical theatre about love, regret and longing."/>
    <n v="200"/>
    <n v="420"/>
    <x v="0"/>
    <s v="GB"/>
    <s v="GBP"/>
    <n v="1434994266"/>
    <x v="0"/>
    <n v="1432402266"/>
    <x v="0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x v="0"/>
    <n v="1433980206"/>
    <x v="0"/>
    <b v="0"/>
    <n v="40"/>
    <b v="1"/>
    <s v="theater/plays"/>
    <n v="105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0"/>
    <n v="1413412084"/>
    <x v="0"/>
    <b v="0"/>
    <n v="44"/>
    <b v="1"/>
    <s v="theater/plays"/>
    <n v="101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0"/>
    <n v="1452614847"/>
    <x v="0"/>
    <b v="0"/>
    <n v="35"/>
    <b v="1"/>
    <s v="theater/plays"/>
    <n v="111"/>
    <m/>
    <x v="1"/>
    <x v="6"/>
  </r>
  <r>
    <n v="3723"/>
    <s v="Beauty and the Beast"/>
    <s v="Saltmine Theatre Company present Beauty and the Beast:"/>
    <n v="4500"/>
    <n v="4592"/>
    <x v="0"/>
    <s v="GB"/>
    <s v="GBP"/>
    <n v="1417374262"/>
    <x v="0"/>
    <n v="1414778662"/>
    <x v="0"/>
    <b v="0"/>
    <n v="63"/>
    <b v="1"/>
    <s v="theater/plays"/>
    <n v="10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0"/>
    <n v="1459856860"/>
    <x v="0"/>
    <b v="0"/>
    <n v="89"/>
    <b v="1"/>
    <s v="theater/plays"/>
    <n v="10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0"/>
    <n v="1454366467"/>
    <x v="0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0"/>
    <n v="1459567371"/>
    <x v="0"/>
    <b v="0"/>
    <n v="46"/>
    <b v="1"/>
    <s v="theater/plays"/>
    <n v="33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0"/>
    <n v="1474273294"/>
    <x v="0"/>
    <b v="0"/>
    <n v="33"/>
    <b v="1"/>
    <s v="theater/plays"/>
    <n v="1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0"/>
    <n v="1437365176"/>
    <x v="0"/>
    <b v="0"/>
    <n v="31"/>
    <b v="0"/>
    <s v="theater/plays"/>
    <n v="9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0"/>
    <n v="1423198512"/>
    <x v="0"/>
    <b v="0"/>
    <n v="5"/>
    <b v="0"/>
    <s v="theater/plays"/>
    <n v="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0"/>
    <n v="1437236159"/>
    <x v="0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0"/>
    <n v="1418234646"/>
    <x v="0"/>
    <b v="0"/>
    <n v="12"/>
    <b v="0"/>
    <s v="theater/plays"/>
    <n v="11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0"/>
    <n v="1416932133"/>
    <x v="0"/>
    <b v="0"/>
    <n v="4"/>
    <b v="0"/>
    <s v="theater/plays"/>
    <n v="15"/>
    <m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0"/>
    <n v="1428539708"/>
    <x v="0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0"/>
    <n v="1427405896"/>
    <x v="0"/>
    <b v="0"/>
    <n v="7"/>
    <b v="0"/>
    <s v="theater/plays"/>
    <n v="28"/>
    <m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0"/>
    <n v="1430239089"/>
    <x v="0"/>
    <b v="0"/>
    <n v="2"/>
    <b v="0"/>
    <s v="theater/plays"/>
    <n v="1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0"/>
    <n v="1423847093"/>
    <x v="0"/>
    <b v="0"/>
    <n v="1"/>
    <b v="0"/>
    <s v="theater/plays"/>
    <n v="1"/>
    <m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0"/>
    <n v="1445358903"/>
    <x v="0"/>
    <b v="0"/>
    <n v="4"/>
    <b v="0"/>
    <s v="theater/plays"/>
    <n v="21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0"/>
    <n v="1403562705"/>
    <x v="0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0"/>
    <n v="1467024468"/>
    <x v="0"/>
    <b v="0"/>
    <n v="8"/>
    <b v="0"/>
    <s v="theater/plays"/>
    <n v="20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0"/>
    <n v="1405217355"/>
    <x v="0"/>
    <b v="0"/>
    <n v="14"/>
    <b v="0"/>
    <s v="theater/plays"/>
    <n v="1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0"/>
    <n v="1447797950"/>
    <x v="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0"/>
    <n v="1407388144"/>
    <x v="0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0"/>
    <n v="1401814964"/>
    <x v="0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0"/>
    <n v="1401823952"/>
    <x v="0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0"/>
    <n v="1405097102"/>
    <x v="0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x v="0"/>
    <n v="1473326439"/>
    <x v="0"/>
    <b v="0"/>
    <n v="1"/>
    <b v="0"/>
    <s v="theater/plays"/>
    <n v="2"/>
    <m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x v="0"/>
    <n v="1433833896"/>
    <x v="0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0"/>
    <n v="1453827436"/>
    <x v="0"/>
    <b v="0"/>
    <n v="52"/>
    <b v="1"/>
    <s v="theater/musical"/>
    <n v="104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0"/>
    <n v="1459220588"/>
    <x v="0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0"/>
    <n v="1421105608"/>
    <x v="0"/>
    <b v="0"/>
    <n v="28"/>
    <b v="1"/>
    <s v="theater/musical"/>
    <n v="1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0"/>
    <n v="1454460673"/>
    <x v="0"/>
    <b v="0"/>
    <n v="11"/>
    <b v="1"/>
    <s v="theater/musical"/>
    <n v="13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0"/>
    <n v="1473189335"/>
    <x v="0"/>
    <b v="0"/>
    <n v="15"/>
    <b v="1"/>
    <s v="theater/musical"/>
    <n v="113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0"/>
    <n v="1430768800"/>
    <x v="0"/>
    <b v="0"/>
    <n v="30"/>
    <b v="1"/>
    <s v="theater/musical"/>
    <n v="103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0"/>
    <n v="1403125737"/>
    <x v="0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0"/>
    <n v="1458161307"/>
    <x v="0"/>
    <b v="0"/>
    <n v="28"/>
    <b v="1"/>
    <s v="theater/musical"/>
    <n v="13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0"/>
    <n v="1399923198"/>
    <x v="0"/>
    <b v="0"/>
    <n v="17"/>
    <b v="1"/>
    <s v="theater/musical"/>
    <n v="1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0"/>
    <n v="1415737515"/>
    <x v="0"/>
    <b v="0"/>
    <n v="50"/>
    <b v="1"/>
    <s v="theater/musical"/>
    <n v="109"/>
    <m/>
    <x v="1"/>
    <x v="40"/>
  </r>
  <r>
    <n v="3758"/>
    <s v="Luigi's Ladies"/>
    <s v="LUIGI'S LADIES: an original one-woman musical comedy"/>
    <n v="1500"/>
    <n v="1535"/>
    <x v="0"/>
    <s v="US"/>
    <s v="USD"/>
    <n v="1400475600"/>
    <x v="0"/>
    <n v="1397819938"/>
    <x v="0"/>
    <b v="0"/>
    <n v="26"/>
    <b v="1"/>
    <s v="theater/musical"/>
    <n v="102"/>
    <m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x v="0"/>
    <n v="1435372553"/>
    <x v="0"/>
    <b v="0"/>
    <n v="88"/>
    <b v="1"/>
    <s v="theater/musical"/>
    <n v="110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0"/>
    <n v="1397133386"/>
    <x v="0"/>
    <b v="0"/>
    <n v="91"/>
    <b v="1"/>
    <s v="theater/musical"/>
    <n v="10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0"/>
    <n v="1434625937"/>
    <x v="0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0"/>
    <n v="1436383889"/>
    <x v="0"/>
    <b v="0"/>
    <n v="28"/>
    <b v="1"/>
    <s v="theater/musical"/>
    <n v="1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0"/>
    <n v="1425319226"/>
    <x v="0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0"/>
    <n v="1462824832"/>
    <x v="0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0"/>
    <n v="1404153482"/>
    <x v="0"/>
    <b v="0"/>
    <n v="107"/>
    <b v="1"/>
    <s v="theater/musical"/>
    <n v="113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0"/>
    <n v="1401336045"/>
    <x v="0"/>
    <b v="0"/>
    <n v="96"/>
    <b v="1"/>
    <s v="theater/musical"/>
    <n v="103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0"/>
    <n v="1423960097"/>
    <x v="0"/>
    <b v="0"/>
    <n v="56"/>
    <b v="1"/>
    <s v="theater/musical"/>
    <n v="117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0"/>
    <n v="1400002090"/>
    <x v="0"/>
    <b v="0"/>
    <n v="58"/>
    <b v="1"/>
    <s v="theater/musical"/>
    <n v="10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0"/>
    <n v="1458138079"/>
    <x v="0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0"/>
    <n v="1431642010"/>
    <x v="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x v="0"/>
    <n v="1462307652"/>
    <x v="0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0"/>
    <n v="1478616506"/>
    <x v="0"/>
    <b v="0"/>
    <n v="33"/>
    <b v="1"/>
    <s v="theater/musical"/>
    <n v="110"/>
    <m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x v="0"/>
    <n v="1476317247"/>
    <x v="0"/>
    <b v="0"/>
    <n v="57"/>
    <b v="1"/>
    <s v="theater/musical"/>
    <n v="108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0"/>
    <n v="1427223655"/>
    <x v="0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0"/>
    <n v="1426199843"/>
    <x v="0"/>
    <b v="0"/>
    <n v="14"/>
    <b v="1"/>
    <s v="theater/musical"/>
    <n v="1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0"/>
    <n v="1403599778"/>
    <x v="0"/>
    <b v="0"/>
    <n v="94"/>
    <b v="1"/>
    <s v="theater/musical"/>
    <n v="107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0"/>
    <n v="1409884821"/>
    <x v="0"/>
    <b v="0"/>
    <n v="59"/>
    <b v="1"/>
    <s v="theater/musical"/>
    <n v="143"/>
    <m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x v="0"/>
    <n v="1418758780"/>
    <x v="0"/>
    <b v="0"/>
    <n v="36"/>
    <b v="1"/>
    <s v="theater/musical"/>
    <n v="105"/>
    <m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0"/>
    <n v="1456421940"/>
    <x v="0"/>
    <b v="0"/>
    <n v="115"/>
    <b v="1"/>
    <s v="theater/musical"/>
    <n v="104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0"/>
    <n v="1433999785"/>
    <x v="0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0"/>
    <n v="1408050685"/>
    <x v="0"/>
    <b v="0"/>
    <n v="52"/>
    <b v="1"/>
    <s v="theater/musical"/>
    <n v="110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0"/>
    <n v="1466887297"/>
    <x v="0"/>
    <b v="0"/>
    <n v="27"/>
    <b v="1"/>
    <s v="theater/musical"/>
    <n v="102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0"/>
    <n v="1455938520"/>
    <x v="0"/>
    <b v="0"/>
    <n v="24"/>
    <b v="1"/>
    <s v="theater/musical"/>
    <n v="12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0"/>
    <n v="1465601532"/>
    <x v="0"/>
    <b v="0"/>
    <n v="10"/>
    <b v="1"/>
    <s v="theater/musical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0"/>
    <n v="1467040769"/>
    <x v="0"/>
    <b v="0"/>
    <n v="30"/>
    <b v="1"/>
    <s v="theater/musical"/>
    <n v="15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0"/>
    <n v="1461718475"/>
    <x v="0"/>
    <b v="0"/>
    <n v="71"/>
    <b v="1"/>
    <s v="theater/musical"/>
    <n v="111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0"/>
    <n v="1434113406"/>
    <x v="0"/>
    <b v="0"/>
    <n v="10"/>
    <b v="1"/>
    <s v="theater/musical"/>
    <n v="1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0"/>
    <n v="1448469719"/>
    <x v="0"/>
    <b v="0"/>
    <n v="1"/>
    <b v="0"/>
    <s v="theater/musical"/>
    <n v="1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0"/>
    <n v="1431630618"/>
    <x v="0"/>
    <b v="0"/>
    <n v="4"/>
    <b v="0"/>
    <s v="theater/musical"/>
    <n v="3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0"/>
    <n v="1477238423"/>
    <x v="0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0"/>
    <n v="1399480592"/>
    <x v="0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x v="0"/>
    <n v="1434365022"/>
    <x v="0"/>
    <b v="0"/>
    <n v="2"/>
    <b v="0"/>
    <s v="theater/musical"/>
    <n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0"/>
    <n v="1416954729"/>
    <x v="0"/>
    <b v="0"/>
    <n v="24"/>
    <b v="0"/>
    <s v="theater/musical"/>
    <n v="60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0"/>
    <n v="1431093354"/>
    <x v="0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0"/>
    <n v="1437042490"/>
    <x v="0"/>
    <b v="0"/>
    <n v="2"/>
    <b v="0"/>
    <s v="theater/musical"/>
    <n v="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0"/>
    <n v="1479170556"/>
    <x v="0"/>
    <b v="0"/>
    <n v="1"/>
    <b v="0"/>
    <s v="theater/musical"/>
    <n v="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0"/>
    <n v="1426972165"/>
    <x v="0"/>
    <b v="0"/>
    <n v="37"/>
    <b v="0"/>
    <s v="theater/musical"/>
    <n v="9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0"/>
    <n v="1405099248"/>
    <x v="0"/>
    <b v="0"/>
    <n v="5"/>
    <b v="0"/>
    <s v="theater/musical"/>
    <n v="1"/>
    <m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0"/>
    <n v="1455142843"/>
    <x v="0"/>
    <b v="0"/>
    <n v="4"/>
    <b v="0"/>
    <s v="theater/musical"/>
    <n v="4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0"/>
    <n v="1418146883"/>
    <x v="0"/>
    <b v="0"/>
    <n v="16"/>
    <b v="0"/>
    <s v="theater/musical"/>
    <n v="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0"/>
    <n v="1417536816"/>
    <x v="0"/>
    <b v="0"/>
    <n v="9"/>
    <b v="0"/>
    <s v="theater/musical"/>
    <n v="9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0"/>
    <n v="1442890906"/>
    <x v="0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0"/>
    <n v="1454541568"/>
    <x v="0"/>
    <b v="0"/>
    <n v="40"/>
    <b v="0"/>
    <s v="theater/musical"/>
    <n v="20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0"/>
    <n v="1465172024"/>
    <x v="0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0"/>
    <n v="1406668640"/>
    <x v="0"/>
    <b v="0"/>
    <n v="2"/>
    <b v="0"/>
    <s v="theater/musical"/>
    <n v="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0"/>
    <n v="1402294381"/>
    <x v="0"/>
    <b v="0"/>
    <n v="1"/>
    <b v="0"/>
    <s v="theater/musical"/>
    <n v="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0"/>
    <n v="1427492939"/>
    <x v="0"/>
    <b v="0"/>
    <n v="9"/>
    <b v="0"/>
    <s v="theater/musical"/>
    <n v="30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0"/>
    <n v="1424775219"/>
    <x v="0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0"/>
    <n v="1402403907"/>
    <x v="0"/>
    <b v="0"/>
    <n v="38"/>
    <b v="1"/>
    <s v="theater/plays"/>
    <n v="101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0"/>
    <n v="1424377358"/>
    <x v="0"/>
    <b v="0"/>
    <n v="26"/>
    <b v="1"/>
    <s v="theater/plays"/>
    <n v="12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0"/>
    <n v="1461769373"/>
    <x v="0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0"/>
    <n v="1429120908"/>
    <x v="0"/>
    <b v="0"/>
    <n v="11"/>
    <b v="1"/>
    <s v="theater/plays"/>
    <n v="11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0"/>
    <n v="1462603021"/>
    <x v="0"/>
    <b v="0"/>
    <n v="27"/>
    <b v="1"/>
    <s v="theater/plays"/>
    <n v="101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0"/>
    <n v="1424727712"/>
    <x v="0"/>
    <b v="0"/>
    <n v="34"/>
    <b v="1"/>
    <s v="theater/plays"/>
    <n v="140"/>
    <m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0"/>
    <n v="1437545657"/>
    <x v="0"/>
    <b v="0"/>
    <n v="20"/>
    <b v="1"/>
    <s v="theater/plays"/>
    <n v="1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0"/>
    <n v="1403022823"/>
    <x v="0"/>
    <b v="0"/>
    <n v="37"/>
    <b v="1"/>
    <s v="theater/plays"/>
    <n v="119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0"/>
    <n v="1444236216"/>
    <x v="0"/>
    <b v="0"/>
    <n v="20"/>
    <b v="1"/>
    <s v="theater/plays"/>
    <n v="107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0"/>
    <n v="1423599182"/>
    <x v="0"/>
    <b v="0"/>
    <n v="10"/>
    <b v="1"/>
    <s v="theater/plays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0"/>
    <n v="1435554104"/>
    <x v="0"/>
    <b v="0"/>
    <n v="26"/>
    <b v="1"/>
    <s v="theater/plays"/>
    <n v="10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0"/>
    <n v="1433518717"/>
    <x v="0"/>
    <b v="0"/>
    <n v="20"/>
    <b v="1"/>
    <s v="theater/plays"/>
    <n v="14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0"/>
    <n v="1449116407"/>
    <x v="0"/>
    <b v="0"/>
    <n v="46"/>
    <b v="1"/>
    <s v="theater/plays"/>
    <n v="1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0"/>
    <n v="1448136417"/>
    <x v="0"/>
    <b v="0"/>
    <n v="76"/>
    <b v="1"/>
    <s v="theater/plays"/>
    <n v="11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0"/>
    <n v="1434405044"/>
    <x v="0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0"/>
    <n v="1469026903"/>
    <x v="0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0"/>
    <n v="1432690814"/>
    <x v="0"/>
    <b v="0"/>
    <n v="49"/>
    <b v="1"/>
    <s v="theater/plays"/>
    <n v="10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0"/>
    <n v="1428401394"/>
    <x v="0"/>
    <b v="0"/>
    <n v="26"/>
    <b v="1"/>
    <s v="theater/plays"/>
    <n v="119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0"/>
    <n v="1422656201"/>
    <x v="0"/>
    <b v="0"/>
    <n v="65"/>
    <b v="1"/>
    <s v="theater/plays"/>
    <n v="153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0"/>
    <n v="1414845587"/>
    <x v="0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0"/>
    <n v="1470948371"/>
    <x v="0"/>
    <b v="0"/>
    <n v="8"/>
    <b v="1"/>
    <s v="theater/plays"/>
    <n v="100"/>
    <m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0"/>
    <n v="1463161611"/>
    <x v="0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0"/>
    <n v="1413404545"/>
    <x v="0"/>
    <b v="0"/>
    <n v="9"/>
    <b v="1"/>
    <s v="theater/plays"/>
    <n v="1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0"/>
    <n v="1452048335"/>
    <x v="0"/>
    <b v="0"/>
    <n v="9"/>
    <b v="1"/>
    <s v="theater/plays"/>
    <n v="10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0"/>
    <n v="1416516972"/>
    <x v="0"/>
    <b v="0"/>
    <n v="20"/>
    <b v="1"/>
    <s v="theater/plays"/>
    <n v="11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0"/>
    <n v="1432032067"/>
    <x v="0"/>
    <b v="0"/>
    <n v="57"/>
    <b v="1"/>
    <s v="theater/plays"/>
    <n v="109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0"/>
    <n v="1459463808"/>
    <x v="0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0"/>
    <n v="1467497652"/>
    <x v="0"/>
    <b v="0"/>
    <n v="14"/>
    <b v="1"/>
    <s v="theater/plays"/>
    <n v="113"/>
    <m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0"/>
    <n v="1432837358"/>
    <x v="0"/>
    <b v="0"/>
    <n v="17"/>
    <b v="1"/>
    <s v="theater/plays"/>
    <n v="102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0"/>
    <n v="1429722209"/>
    <x v="0"/>
    <b v="0"/>
    <n v="100"/>
    <b v="1"/>
    <s v="theater/plays"/>
    <n v="101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0"/>
    <n v="1433042724"/>
    <x v="0"/>
    <b v="0"/>
    <n v="32"/>
    <b v="1"/>
    <s v="theater/plays"/>
    <n v="101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0"/>
    <n v="1457023829"/>
    <x v="0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0"/>
    <n v="1400698287"/>
    <x v="0"/>
    <b v="1"/>
    <n v="34"/>
    <b v="0"/>
    <s v="theater/plays"/>
    <n v="9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0"/>
    <n v="1397217052"/>
    <x v="0"/>
    <b v="1"/>
    <n v="23"/>
    <b v="0"/>
    <s v="theater/plays"/>
    <n v="2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0"/>
    <n v="1399427064"/>
    <x v="0"/>
    <b v="1"/>
    <n v="19"/>
    <b v="0"/>
    <s v="theater/plays"/>
    <n v="21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0"/>
    <n v="1399474134"/>
    <x v="0"/>
    <b v="1"/>
    <n v="50"/>
    <b v="0"/>
    <s v="theater/plays"/>
    <n v="4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0"/>
    <n v="1441119774"/>
    <x v="0"/>
    <b v="1"/>
    <n v="12"/>
    <b v="0"/>
    <s v="theater/plays"/>
    <n v="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0"/>
    <n v="1409721542"/>
    <x v="0"/>
    <b v="1"/>
    <n v="8"/>
    <b v="0"/>
    <s v="theater/plays"/>
    <n v="3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0"/>
    <n v="1433395391"/>
    <x v="0"/>
    <b v="1"/>
    <n v="9"/>
    <b v="0"/>
    <s v="theater/plays"/>
    <n v="1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0"/>
    <n v="1442604989"/>
    <x v="0"/>
    <b v="1"/>
    <n v="43"/>
    <b v="0"/>
    <s v="theater/plays"/>
    <n v="16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0"/>
    <n v="1431455084"/>
    <x v="0"/>
    <b v="1"/>
    <n v="28"/>
    <b v="0"/>
    <s v="theater/plays"/>
    <n v="7"/>
    <m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0"/>
    <n v="1417489143"/>
    <x v="0"/>
    <b v="1"/>
    <n v="4"/>
    <b v="0"/>
    <s v="theater/plays"/>
    <n v="4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0"/>
    <n v="1434537179"/>
    <x v="0"/>
    <b v="1"/>
    <n v="24"/>
    <b v="0"/>
    <s v="theater/plays"/>
    <n v="34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0"/>
    <n v="1425270876"/>
    <x v="0"/>
    <b v="0"/>
    <n v="2"/>
    <b v="0"/>
    <s v="theater/plays"/>
    <n v="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0"/>
    <n v="1406578178"/>
    <x v="0"/>
    <b v="0"/>
    <n v="2"/>
    <b v="0"/>
    <s v="theater/plays"/>
    <n v="0"/>
    <m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x v="0"/>
    <n v="1428614058"/>
    <x v="0"/>
    <b v="0"/>
    <n v="20"/>
    <b v="0"/>
    <s v="theater/plays"/>
    <n v="1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0"/>
    <n v="1424819871"/>
    <x v="0"/>
    <b v="0"/>
    <n v="1"/>
    <b v="0"/>
    <s v="theater/plays"/>
    <n v="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0"/>
    <n v="1423245003"/>
    <x v="0"/>
    <b v="0"/>
    <n v="1"/>
    <b v="0"/>
    <s v="theater/plays"/>
    <n v="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0"/>
    <n v="1404927690"/>
    <x v="0"/>
    <b v="0"/>
    <n v="4"/>
    <b v="0"/>
    <s v="theater/plays"/>
    <n v="5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0"/>
    <n v="1430734844"/>
    <x v="0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0"/>
    <n v="1401485207"/>
    <x v="0"/>
    <b v="0"/>
    <n v="1"/>
    <b v="0"/>
    <s v="theater/plays"/>
    <n v="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0"/>
    <n v="1405266710"/>
    <x v="0"/>
    <b v="0"/>
    <n v="13"/>
    <b v="0"/>
    <s v="theater/plays"/>
    <n v="18"/>
    <m/>
    <x v="1"/>
    <x v="6"/>
  </r>
  <r>
    <n v="3861"/>
    <s v="READY OR NOT HERE I COME"/>
    <s v="THE COMING OF THE LORD!"/>
    <n v="2000"/>
    <n v="100"/>
    <x v="2"/>
    <s v="US"/>
    <s v="USD"/>
    <n v="1415828820"/>
    <x v="0"/>
    <n v="1412258977"/>
    <x v="0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x v="0"/>
    <n v="1472451356"/>
    <x v="0"/>
    <b v="0"/>
    <n v="1"/>
    <b v="0"/>
    <s v="theater/plays"/>
    <n v="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0"/>
    <n v="1441552305"/>
    <x v="0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0"/>
    <n v="1445203454"/>
    <x v="0"/>
    <b v="0"/>
    <n v="3"/>
    <b v="0"/>
    <s v="theater/plays"/>
    <n v="1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0"/>
    <n v="1405957098"/>
    <x v="0"/>
    <b v="0"/>
    <n v="14"/>
    <b v="0"/>
    <s v="theater/plays"/>
    <n v="27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0"/>
    <n v="1454453021"/>
    <x v="0"/>
    <b v="0"/>
    <n v="2"/>
    <b v="0"/>
    <s v="theater/plays"/>
    <n v="1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0"/>
    <n v="1463686339"/>
    <x v="0"/>
    <b v="0"/>
    <n v="5"/>
    <b v="0"/>
    <s v="theater/plays"/>
    <n v="13"/>
    <m/>
    <x v="1"/>
    <x v="6"/>
  </r>
  <r>
    <n v="3868"/>
    <s v="1000 words (Canceled)"/>
    <s v="New collection of music by Scott Evan Davis!"/>
    <n v="5000"/>
    <n v="10"/>
    <x v="1"/>
    <s v="GB"/>
    <s v="GBP"/>
    <n v="1410191405"/>
    <x v="0"/>
    <n v="1408031405"/>
    <x v="0"/>
    <b v="0"/>
    <n v="1"/>
    <b v="0"/>
    <s v="theater/musical"/>
    <n v="0"/>
    <m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0"/>
    <n v="1423761792"/>
    <x v="0"/>
    <b v="0"/>
    <n v="15"/>
    <b v="0"/>
    <s v="theater/musical"/>
    <n v="3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0"/>
    <n v="1401768478"/>
    <x v="0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0"/>
    <n v="1485629050"/>
    <x v="0"/>
    <b v="0"/>
    <n v="3"/>
    <b v="0"/>
    <s v="theater/musical"/>
    <n v="3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0"/>
    <n v="1435202996"/>
    <x v="0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0"/>
    <n v="1441730535"/>
    <x v="0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0"/>
    <n v="1420244622"/>
    <x v="0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0"/>
    <n v="1472804365"/>
    <x v="0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0"/>
    <n v="1451833128"/>
    <x v="0"/>
    <b v="0"/>
    <n v="46"/>
    <b v="0"/>
    <s v="theater/musical"/>
    <n v="53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0"/>
    <n v="1478621752"/>
    <x v="0"/>
    <b v="0"/>
    <n v="14"/>
    <b v="0"/>
    <s v="theater/musical"/>
    <n v="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0"/>
    <n v="1433014746"/>
    <x v="0"/>
    <b v="0"/>
    <n v="1"/>
    <b v="0"/>
    <s v="theater/musical"/>
    <n v="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0"/>
    <n v="1419626396"/>
    <x v="0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0"/>
    <n v="1403724820"/>
    <x v="0"/>
    <b v="0"/>
    <n v="17"/>
    <b v="0"/>
    <s v="theater/musical"/>
    <n v="13"/>
    <m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0"/>
    <n v="1484958399"/>
    <x v="0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0"/>
    <n v="1451950570"/>
    <x v="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0"/>
    <n v="1407076069"/>
    <x v="0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0"/>
    <n v="1425322792"/>
    <x v="0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0"/>
    <n v="1460242191"/>
    <x v="0"/>
    <b v="0"/>
    <n v="0"/>
    <b v="0"/>
    <s v="theater/musical"/>
    <n v="0"/>
    <m/>
    <x v="1"/>
    <x v="40"/>
  </r>
  <r>
    <n v="3886"/>
    <s v="a (Canceled)"/>
    <n v="1"/>
    <n v="10000"/>
    <n v="0"/>
    <x v="1"/>
    <s v="AU"/>
    <s v="AUD"/>
    <n v="1418275702"/>
    <x v="0"/>
    <n v="1415683702"/>
    <x v="0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0"/>
    <n v="1426538129"/>
    <x v="0"/>
    <b v="0"/>
    <n v="2"/>
    <b v="0"/>
    <s v="theater/musical"/>
    <n v="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0"/>
    <n v="1485522358"/>
    <x v="0"/>
    <b v="0"/>
    <n v="14"/>
    <b v="0"/>
    <s v="theater/plays"/>
    <n v="27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0"/>
    <n v="1417651630"/>
    <x v="0"/>
    <b v="0"/>
    <n v="9"/>
    <b v="0"/>
    <s v="theater/plays"/>
    <n v="1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0"/>
    <n v="1434478344"/>
    <x v="0"/>
    <b v="0"/>
    <n v="8"/>
    <b v="0"/>
    <s v="theater/plays"/>
    <n v="17"/>
    <m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x v="0"/>
    <n v="1424488244"/>
    <x v="0"/>
    <b v="0"/>
    <n v="7"/>
    <b v="0"/>
    <s v="theater/plays"/>
    <n v="33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0"/>
    <n v="1408203557"/>
    <x v="0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0"/>
    <n v="1400600840"/>
    <x v="0"/>
    <b v="0"/>
    <n v="84"/>
    <b v="0"/>
    <s v="theater/plays"/>
    <n v="2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0"/>
    <n v="1478386812"/>
    <x v="0"/>
    <b v="0"/>
    <n v="11"/>
    <b v="0"/>
    <s v="theater/plays"/>
    <n v="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0"/>
    <n v="1422424818"/>
    <x v="0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0"/>
    <n v="1401770178"/>
    <x v="0"/>
    <b v="0"/>
    <n v="4"/>
    <b v="0"/>
    <s v="theater/plays"/>
    <n v="11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0"/>
    <n v="1418158683"/>
    <x v="0"/>
    <b v="0"/>
    <n v="10"/>
    <b v="0"/>
    <s v="theater/plays"/>
    <n v="1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0"/>
    <n v="1436355270"/>
    <x v="0"/>
    <b v="0"/>
    <n v="16"/>
    <b v="0"/>
    <s v="theater/plays"/>
    <n v="33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0"/>
    <n v="1406140561"/>
    <x v="0"/>
    <b v="0"/>
    <n v="2"/>
    <b v="0"/>
    <s v="theater/plays"/>
    <n v="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0"/>
    <n v="1431396791"/>
    <x v="0"/>
    <b v="0"/>
    <n v="5"/>
    <b v="0"/>
    <s v="theater/plays"/>
    <n v="5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0"/>
    <n v="1447098599"/>
    <x v="0"/>
    <b v="0"/>
    <n v="1"/>
    <b v="0"/>
    <s v="theater/plays"/>
    <n v="1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0"/>
    <n v="1476962042"/>
    <x v="0"/>
    <b v="0"/>
    <n v="31"/>
    <b v="0"/>
    <s v="theater/plays"/>
    <n v="49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0"/>
    <n v="1435709765"/>
    <x v="0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x v="0"/>
    <n v="1427866200"/>
    <x v="0"/>
    <b v="0"/>
    <n v="2"/>
    <b v="0"/>
    <s v="theater/plays"/>
    <n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0"/>
    <n v="1430405903"/>
    <x v="0"/>
    <b v="0"/>
    <n v="7"/>
    <b v="0"/>
    <s v="theater/plays"/>
    <n v="12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0"/>
    <n v="1432072893"/>
    <x v="0"/>
    <b v="0"/>
    <n v="16"/>
    <b v="0"/>
    <s v="theater/plays"/>
    <n v="67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0"/>
    <n v="1411587606"/>
    <x v="0"/>
    <b v="0"/>
    <n v="4"/>
    <b v="0"/>
    <s v="theater/plays"/>
    <n v="15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0"/>
    <n v="1405307696"/>
    <x v="0"/>
    <b v="0"/>
    <n v="4"/>
    <b v="0"/>
    <s v="theater/plays"/>
    <n v="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0"/>
    <n v="1407832642"/>
    <x v="0"/>
    <b v="0"/>
    <n v="4"/>
    <b v="0"/>
    <s v="theater/plays"/>
    <n v="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0"/>
    <n v="1439057397"/>
    <x v="0"/>
    <b v="0"/>
    <n v="3"/>
    <b v="0"/>
    <s v="theater/plays"/>
    <n v="3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0"/>
    <n v="1414438177"/>
    <x v="0"/>
    <b v="0"/>
    <n v="36"/>
    <b v="0"/>
    <s v="theater/plays"/>
    <n v="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0"/>
    <n v="1424759330"/>
    <x v="0"/>
    <b v="0"/>
    <n v="1"/>
    <b v="0"/>
    <s v="theater/plays"/>
    <n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0"/>
    <n v="1446267849"/>
    <x v="0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0"/>
    <n v="1429558756"/>
    <x v="0"/>
    <b v="0"/>
    <n v="27"/>
    <b v="0"/>
    <s v="theater/plays"/>
    <n v="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0"/>
    <n v="1462232309"/>
    <x v="0"/>
    <b v="0"/>
    <n v="1"/>
    <b v="0"/>
    <s v="theater/plays"/>
    <n v="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0"/>
    <n v="1462360752"/>
    <x v="0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0"/>
    <n v="1407847161"/>
    <x v="0"/>
    <b v="0"/>
    <n v="1"/>
    <b v="0"/>
    <s v="theater/plays"/>
    <n v="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0"/>
    <n v="1406131023"/>
    <x v="0"/>
    <b v="0"/>
    <n v="3"/>
    <b v="0"/>
    <s v="theater/plays"/>
    <n v="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0"/>
    <n v="1450628773"/>
    <x v="0"/>
    <b v="0"/>
    <n v="3"/>
    <b v="0"/>
    <s v="theater/plays"/>
    <n v="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0"/>
    <n v="1476436660"/>
    <x v="0"/>
    <b v="0"/>
    <n v="3"/>
    <b v="0"/>
    <s v="theater/plays"/>
    <n v="5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0"/>
    <n v="1413291655"/>
    <x v="0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0"/>
    <n v="1421432810"/>
    <x v="0"/>
    <b v="0"/>
    <n v="6"/>
    <b v="0"/>
    <s v="theater/plays"/>
    <n v="8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0"/>
    <n v="1426203071"/>
    <x v="0"/>
    <b v="0"/>
    <n v="17"/>
    <b v="0"/>
    <s v="theater/plays"/>
    <n v="1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0"/>
    <n v="1401231722"/>
    <x v="0"/>
    <b v="0"/>
    <n v="40"/>
    <b v="0"/>
    <s v="theater/plays"/>
    <n v="15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0"/>
    <n v="1404161639"/>
    <x v="0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0"/>
    <n v="1417053748"/>
    <x v="0"/>
    <b v="0"/>
    <n v="1"/>
    <b v="0"/>
    <s v="theater/plays"/>
    <n v="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0"/>
    <n v="1404973504"/>
    <x v="0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0"/>
    <n v="1442593427"/>
    <x v="0"/>
    <b v="0"/>
    <n v="7"/>
    <b v="0"/>
    <s v="theater/plays"/>
    <n v="1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0"/>
    <n v="1471636265"/>
    <x v="0"/>
    <b v="0"/>
    <n v="14"/>
    <b v="0"/>
    <s v="theater/plays"/>
    <n v="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0"/>
    <n v="1457078868"/>
    <x v="0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0"/>
    <n v="1439350707"/>
    <x v="0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0"/>
    <n v="1455508964"/>
    <x v="0"/>
    <b v="0"/>
    <n v="1"/>
    <b v="0"/>
    <s v="theater/plays"/>
    <n v="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0"/>
    <n v="1466205262"/>
    <x v="0"/>
    <b v="0"/>
    <n v="12"/>
    <b v="0"/>
    <s v="theater/plays"/>
    <n v="16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0"/>
    <n v="1439827639"/>
    <x v="0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0"/>
    <n v="1438789546"/>
    <x v="0"/>
    <b v="0"/>
    <n v="23"/>
    <b v="0"/>
    <s v="theater/plays"/>
    <n v="4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0"/>
    <n v="1477981120"/>
    <x v="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0"/>
    <n v="1465830560"/>
    <x v="0"/>
    <b v="0"/>
    <n v="10"/>
    <b v="0"/>
    <s v="theater/plays"/>
    <n v="8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0"/>
    <n v="1432763054"/>
    <x v="0"/>
    <b v="0"/>
    <n v="5"/>
    <b v="0"/>
    <s v="theater/plays"/>
    <n v="12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0"/>
    <n v="1412328979"/>
    <x v="0"/>
    <b v="0"/>
    <n v="1"/>
    <b v="0"/>
    <s v="theater/plays"/>
    <n v="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0"/>
    <n v="1416311351"/>
    <x v="0"/>
    <b v="0"/>
    <n v="2"/>
    <b v="0"/>
    <s v="theater/plays"/>
    <n v="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0"/>
    <n v="1414505137"/>
    <x v="0"/>
    <b v="0"/>
    <n v="2"/>
    <b v="0"/>
    <s v="theater/plays"/>
    <n v="1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0"/>
    <n v="1429306914"/>
    <x v="0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0"/>
    <n v="1443811268"/>
    <x v="0"/>
    <b v="0"/>
    <n v="13"/>
    <b v="0"/>
    <s v="theater/plays"/>
    <n v="3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0"/>
    <n v="1438098875"/>
    <x v="0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0"/>
    <n v="1429125268"/>
    <x v="0"/>
    <b v="0"/>
    <n v="1"/>
    <b v="0"/>
    <s v="theater/plays"/>
    <n v="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0"/>
    <n v="1422388822"/>
    <x v="0"/>
    <b v="0"/>
    <n v="5"/>
    <b v="0"/>
    <s v="theater/plays"/>
    <n v="3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0"/>
    <n v="1472786744"/>
    <x v="0"/>
    <b v="0"/>
    <n v="2"/>
    <b v="0"/>
    <s v="theater/plays"/>
    <n v="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0"/>
    <n v="1404892123"/>
    <x v="0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0"/>
    <n v="1421031221"/>
    <x v="0"/>
    <b v="0"/>
    <n v="32"/>
    <b v="0"/>
    <s v="theater/plays"/>
    <n v="16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0"/>
    <n v="1457628680"/>
    <x v="0"/>
    <b v="0"/>
    <n v="1"/>
    <b v="0"/>
    <s v="theater/plays"/>
    <n v="1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0"/>
    <n v="1457120942"/>
    <x v="0"/>
    <b v="0"/>
    <n v="1"/>
    <b v="0"/>
    <s v="theater/plays"/>
    <n v="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0"/>
    <n v="1440701890"/>
    <x v="0"/>
    <b v="0"/>
    <n v="1"/>
    <b v="0"/>
    <s v="theater/plays"/>
    <n v="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0"/>
    <n v="1467162586"/>
    <x v="0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0"/>
    <n v="1400168264"/>
    <x v="0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0"/>
    <n v="1446150141"/>
    <x v="0"/>
    <b v="0"/>
    <n v="8"/>
    <b v="0"/>
    <s v="theater/plays"/>
    <n v="24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0"/>
    <n v="1459203727"/>
    <x v="0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0"/>
    <n v="1464045954"/>
    <x v="0"/>
    <b v="0"/>
    <n v="1"/>
    <b v="0"/>
    <s v="theater/plays"/>
    <n v="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0"/>
    <n v="1403822912"/>
    <x v="0"/>
    <b v="0"/>
    <n v="16"/>
    <b v="0"/>
    <s v="theater/plays"/>
    <n v="32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0"/>
    <n v="1409338556"/>
    <x v="0"/>
    <b v="0"/>
    <n v="12"/>
    <b v="0"/>
    <s v="theater/plays"/>
    <n v="24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0"/>
    <n v="1449260256"/>
    <x v="0"/>
    <b v="0"/>
    <n v="4"/>
    <b v="0"/>
    <s v="theater/plays"/>
    <n v="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0"/>
    <n v="1397683410"/>
    <x v="0"/>
    <b v="0"/>
    <n v="2"/>
    <b v="0"/>
    <s v="theater/plays"/>
    <n v="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0"/>
    <n v="1446562494"/>
    <x v="0"/>
    <b v="0"/>
    <n v="3"/>
    <b v="0"/>
    <s v="theater/plays"/>
    <n v="3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0"/>
    <n v="1445226117"/>
    <x v="0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0"/>
    <n v="1424279986"/>
    <x v="0"/>
    <b v="0"/>
    <n v="3"/>
    <b v="0"/>
    <s v="theater/plays"/>
    <n v="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0"/>
    <n v="1455428380"/>
    <x v="0"/>
    <b v="0"/>
    <n v="4"/>
    <b v="0"/>
    <s v="theater/plays"/>
    <n v="14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0"/>
    <n v="1402506278"/>
    <x v="0"/>
    <b v="0"/>
    <n v="2"/>
    <b v="0"/>
    <s v="theater/plays"/>
    <n v="1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0"/>
    <n v="1486191507"/>
    <x v="0"/>
    <b v="0"/>
    <n v="10"/>
    <b v="0"/>
    <s v="theater/plays"/>
    <n v="24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0"/>
    <n v="1458761673"/>
    <x v="0"/>
    <b v="0"/>
    <n v="11"/>
    <b v="0"/>
    <s v="theater/plays"/>
    <n v="11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0"/>
    <n v="1471638646"/>
    <x v="0"/>
    <b v="0"/>
    <n v="6"/>
    <b v="0"/>
    <s v="theater/plays"/>
    <n v="7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0"/>
    <n v="1458333811"/>
    <x v="0"/>
    <b v="0"/>
    <n v="2"/>
    <b v="0"/>
    <s v="theater/plays"/>
    <n v="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0"/>
    <n v="1403355126"/>
    <x v="0"/>
    <b v="0"/>
    <n v="6"/>
    <b v="0"/>
    <s v="theater/plays"/>
    <n v="1"/>
    <m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0"/>
    <n v="1418002634"/>
    <x v="0"/>
    <b v="0"/>
    <n v="8"/>
    <b v="0"/>
    <s v="theater/plays"/>
    <n v="2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0"/>
    <n v="1460219110"/>
    <x v="0"/>
    <b v="0"/>
    <n v="37"/>
    <b v="0"/>
    <s v="theater/plays"/>
    <n v="78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0"/>
    <n v="1462280848"/>
    <x v="0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0"/>
    <n v="1465850898"/>
    <x v="0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0"/>
    <n v="1405024561"/>
    <x v="0"/>
    <b v="0"/>
    <n v="10"/>
    <b v="0"/>
    <s v="theater/plays"/>
    <n v="48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0"/>
    <n v="1466621732"/>
    <x v="0"/>
    <b v="0"/>
    <n v="6"/>
    <b v="0"/>
    <s v="theater/plays"/>
    <n v="1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0"/>
    <n v="1417533953"/>
    <x v="0"/>
    <b v="0"/>
    <n v="8"/>
    <b v="0"/>
    <s v="theater/plays"/>
    <n v="11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0"/>
    <n v="1425678057"/>
    <x v="0"/>
    <b v="0"/>
    <n v="6"/>
    <b v="0"/>
    <s v="theater/plays"/>
    <n v="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0"/>
    <n v="1401978147"/>
    <x v="0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0"/>
    <n v="1463545149"/>
    <x v="0"/>
    <b v="0"/>
    <n v="7"/>
    <b v="0"/>
    <s v="theater/plays"/>
    <n v="4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0"/>
    <n v="1431113180"/>
    <x v="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0"/>
    <n v="1397854356"/>
    <x v="0"/>
    <b v="0"/>
    <n v="46"/>
    <b v="0"/>
    <s v="theater/plays"/>
    <n v="3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0"/>
    <n v="1412809644"/>
    <x v="0"/>
    <b v="0"/>
    <n v="10"/>
    <b v="0"/>
    <s v="theater/plays"/>
    <n v="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0"/>
    <n v="1454173120"/>
    <x v="0"/>
    <b v="0"/>
    <n v="19"/>
    <b v="0"/>
    <s v="theater/plays"/>
    <n v="32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0"/>
    <n v="1460034594"/>
    <x v="0"/>
    <b v="0"/>
    <n v="13"/>
    <b v="0"/>
    <s v="theater/plays"/>
    <n v="10"/>
    <m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0"/>
    <n v="1399414290"/>
    <x v="0"/>
    <b v="0"/>
    <n v="13"/>
    <b v="0"/>
    <s v="theater/plays"/>
    <n v="38"/>
    <m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x v="0"/>
    <n v="1439517413"/>
    <x v="0"/>
    <b v="0"/>
    <n v="4"/>
    <b v="0"/>
    <s v="theater/plays"/>
    <n v="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0"/>
    <n v="1444413581"/>
    <x v="0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0"/>
    <n v="1454342893"/>
    <x v="0"/>
    <b v="0"/>
    <n v="3"/>
    <b v="0"/>
    <s v="theater/plays"/>
    <n v="4"/>
    <m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0"/>
    <n v="1430494082"/>
    <x v="0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0"/>
    <n v="1444689259"/>
    <x v="0"/>
    <b v="0"/>
    <n v="9"/>
    <b v="0"/>
    <s v="theater/plays"/>
    <n v="5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0"/>
    <n v="1428957912"/>
    <x v="0"/>
    <b v="0"/>
    <n v="1"/>
    <b v="0"/>
    <s v="theater/plays"/>
    <n v="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0"/>
    <n v="1403169690"/>
    <x v="0"/>
    <b v="0"/>
    <n v="1"/>
    <b v="0"/>
    <s v="theater/plays"/>
    <n v="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0"/>
    <n v="1421339077"/>
    <x v="0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0"/>
    <n v="1415341464"/>
    <x v="0"/>
    <b v="0"/>
    <n v="17"/>
    <b v="0"/>
    <s v="theater/plays"/>
    <n v="17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0"/>
    <n v="1425633821"/>
    <x v="0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0"/>
    <n v="1424992026"/>
    <x v="0"/>
    <b v="0"/>
    <n v="12"/>
    <b v="0"/>
    <s v="theater/plays"/>
    <n v="5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0"/>
    <n v="1406058798"/>
    <x v="0"/>
    <b v="0"/>
    <n v="14"/>
    <b v="0"/>
    <s v="theater/plays"/>
    <n v="17"/>
    <m/>
    <x v="1"/>
    <x v="6"/>
  </r>
  <r>
    <n v="4000"/>
    <s v="The Escorts"/>
    <s v="An Enticing Trip into the World of Assisted Dying"/>
    <n v="8000"/>
    <n v="10"/>
    <x v="2"/>
    <s v="US"/>
    <s v="USD"/>
    <n v="1462631358"/>
    <x v="0"/>
    <n v="1457450958"/>
    <x v="0"/>
    <b v="0"/>
    <n v="1"/>
    <b v="0"/>
    <s v="theater/plays"/>
    <n v="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0"/>
    <n v="1486681708"/>
    <x v="0"/>
    <b v="0"/>
    <n v="14"/>
    <b v="0"/>
    <s v="theater/plays"/>
    <n v="38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0"/>
    <n v="1409187761"/>
    <x v="0"/>
    <b v="0"/>
    <n v="4"/>
    <b v="0"/>
    <s v="theater/plays"/>
    <n v="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0"/>
    <n v="1421417147"/>
    <x v="0"/>
    <b v="0"/>
    <n v="2"/>
    <b v="0"/>
    <s v="theater/plays"/>
    <n v="10"/>
    <m/>
    <x v="1"/>
    <x v="6"/>
  </r>
  <r>
    <n v="4004"/>
    <s v="South Florida Tours"/>
    <s v="Help Launch The Queen Into South Florida!"/>
    <n v="500"/>
    <n v="1"/>
    <x v="2"/>
    <s v="US"/>
    <s v="USD"/>
    <n v="1412740457"/>
    <x v="0"/>
    <n v="1410148457"/>
    <x v="0"/>
    <b v="0"/>
    <n v="1"/>
    <b v="0"/>
    <s v="theater/plays"/>
    <n v="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0"/>
    <n v="1408648985"/>
    <x v="0"/>
    <b v="0"/>
    <n v="2"/>
    <b v="0"/>
    <s v="theater/plays"/>
    <n v="1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0"/>
    <n v="1453487587"/>
    <x v="0"/>
    <b v="0"/>
    <n v="1"/>
    <b v="0"/>
    <s v="theater/plays"/>
    <n v="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0"/>
    <n v="1406572381"/>
    <x v="0"/>
    <b v="0"/>
    <n v="1"/>
    <b v="0"/>
    <s v="theater/plays"/>
    <n v="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0"/>
    <n v="1435014507"/>
    <x v="0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0"/>
    <n v="1406825360"/>
    <x v="0"/>
    <b v="0"/>
    <n v="3"/>
    <b v="0"/>
    <s v="theater/plays"/>
    <n v="4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0"/>
    <n v="1412879366"/>
    <x v="0"/>
    <b v="0"/>
    <n v="38"/>
    <b v="0"/>
    <s v="theater/plays"/>
    <n v="24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0"/>
    <n v="1419858278"/>
    <x v="0"/>
    <b v="0"/>
    <n v="4"/>
    <b v="0"/>
    <s v="theater/plays"/>
    <n v="8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0"/>
    <n v="1427979849"/>
    <x v="0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0"/>
    <n v="1421478823"/>
    <x v="0"/>
    <b v="0"/>
    <n v="2"/>
    <b v="0"/>
    <s v="theater/plays"/>
    <n v="1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0"/>
    <n v="1455861269"/>
    <x v="0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0"/>
    <n v="1434739463"/>
    <x v="0"/>
    <b v="0"/>
    <n v="1"/>
    <b v="0"/>
    <s v="theater/plays"/>
    <n v="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0"/>
    <n v="1408395400"/>
    <x v="0"/>
    <b v="0"/>
    <n v="7"/>
    <b v="0"/>
    <s v="theater/plays"/>
    <n v="14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0"/>
    <n v="1407254874"/>
    <x v="0"/>
    <b v="0"/>
    <n v="2"/>
    <b v="0"/>
    <s v="theater/plays"/>
    <n v="1"/>
    <m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0"/>
    <n v="1473285108"/>
    <x v="0"/>
    <b v="0"/>
    <n v="4"/>
    <b v="0"/>
    <s v="theater/plays"/>
    <n v="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0"/>
    <n v="1455725596"/>
    <x v="0"/>
    <b v="0"/>
    <n v="4"/>
    <b v="0"/>
    <s v="theater/plays"/>
    <n v="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0"/>
    <n v="1424579699"/>
    <x v="0"/>
    <b v="0"/>
    <n v="3"/>
    <b v="0"/>
    <s v="theater/plays"/>
    <n v="17"/>
    <m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0"/>
    <n v="1409176358"/>
    <x v="0"/>
    <b v="0"/>
    <n v="2"/>
    <b v="0"/>
    <s v="theater/plays"/>
    <n v="1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0"/>
    <n v="1418824867"/>
    <x v="0"/>
    <b v="0"/>
    <n v="197"/>
    <b v="0"/>
    <s v="theater/plays"/>
    <n v="7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0"/>
    <n v="1454975963"/>
    <x v="0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0"/>
    <n v="1438445097"/>
    <x v="0"/>
    <b v="0"/>
    <n v="1"/>
    <b v="0"/>
    <s v="theater/plays"/>
    <n v="1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0"/>
    <n v="1432705336"/>
    <x v="0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0"/>
    <n v="1444059839"/>
    <x v="0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0"/>
    <n v="1486077481"/>
    <x v="0"/>
    <b v="0"/>
    <n v="7"/>
    <b v="0"/>
    <s v="theater/plays"/>
    <n v="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0"/>
    <n v="1399415500"/>
    <x v="0"/>
    <b v="0"/>
    <n v="11"/>
    <b v="0"/>
    <s v="theater/plays"/>
    <n v="28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0"/>
    <n v="1447461370"/>
    <x v="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0"/>
    <n v="1452008599"/>
    <x v="0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0"/>
    <n v="1414591364"/>
    <x v="0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0"/>
    <n v="1445023516"/>
    <x v="0"/>
    <b v="0"/>
    <n v="7"/>
    <b v="0"/>
    <s v="theater/plays"/>
    <n v="7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0"/>
    <n v="1472711224"/>
    <x v="0"/>
    <b v="0"/>
    <n v="94"/>
    <b v="0"/>
    <s v="theater/plays"/>
    <n v="2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0"/>
    <n v="1425509050"/>
    <x v="0"/>
    <b v="0"/>
    <n v="2"/>
    <b v="0"/>
    <s v="theater/plays"/>
    <n v="1"/>
    <m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0"/>
    <n v="1411333887"/>
    <x v="0"/>
    <b v="0"/>
    <n v="25"/>
    <b v="0"/>
    <s v="theater/plays"/>
    <n v="37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0"/>
    <n v="1402784964"/>
    <x v="0"/>
    <b v="0"/>
    <n v="17"/>
    <b v="0"/>
    <s v="theater/plays"/>
    <n v="4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0"/>
    <n v="1462585315"/>
    <x v="0"/>
    <b v="0"/>
    <n v="2"/>
    <b v="0"/>
    <s v="theater/plays"/>
    <n v="11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0"/>
    <n v="1408389010"/>
    <x v="0"/>
    <b v="0"/>
    <n v="4"/>
    <b v="0"/>
    <s v="theater/plays"/>
    <n v="12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0"/>
    <n v="1446048367"/>
    <x v="0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0"/>
    <n v="1432100004"/>
    <x v="0"/>
    <b v="0"/>
    <n v="2"/>
    <b v="0"/>
    <s v="theater/plays"/>
    <n v="31"/>
    <m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0"/>
    <n v="1467976954"/>
    <x v="0"/>
    <b v="0"/>
    <n v="2"/>
    <b v="0"/>
    <s v="theater/plays"/>
    <n v="0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0"/>
    <n v="1419213664"/>
    <x v="0"/>
    <b v="0"/>
    <n v="3"/>
    <b v="0"/>
    <s v="theater/plays"/>
    <n v="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0"/>
    <n v="1415228325"/>
    <x v="0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0"/>
    <n v="1426050982"/>
    <x v="0"/>
    <b v="0"/>
    <n v="4"/>
    <b v="0"/>
    <s v="theater/plays"/>
    <n v="38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0"/>
    <n v="1406004589"/>
    <x v="0"/>
    <b v="0"/>
    <n v="1"/>
    <b v="0"/>
    <s v="theater/plays"/>
    <n v="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0"/>
    <n v="1411400210"/>
    <x v="0"/>
    <b v="0"/>
    <n v="12"/>
    <b v="0"/>
    <s v="theater/plays"/>
    <n v="8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0"/>
    <n v="1418862743"/>
    <x v="0"/>
    <b v="0"/>
    <n v="4"/>
    <b v="0"/>
    <s v="theater/plays"/>
    <n v="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0"/>
    <n v="1457352787"/>
    <x v="0"/>
    <b v="0"/>
    <n v="91"/>
    <b v="0"/>
    <s v="theater/plays"/>
    <n v="1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0"/>
    <n v="1434322815"/>
    <x v="0"/>
    <b v="0"/>
    <n v="1"/>
    <b v="0"/>
    <s v="theater/plays"/>
    <n v="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0"/>
    <n v="1411485391"/>
    <x v="0"/>
    <b v="0"/>
    <n v="1"/>
    <b v="0"/>
    <s v="theater/plays"/>
    <n v="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0"/>
    <n v="1399058797"/>
    <x v="0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0"/>
    <n v="1408050316"/>
    <x v="0"/>
    <b v="0"/>
    <n v="13"/>
    <b v="0"/>
    <s v="theater/plays"/>
    <n v="38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0"/>
    <n v="1413477228"/>
    <x v="0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0"/>
    <n v="1472674285"/>
    <x v="0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0"/>
    <n v="1400600031"/>
    <x v="0"/>
    <b v="0"/>
    <n v="21"/>
    <b v="0"/>
    <s v="theater/plays"/>
    <n v="18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0"/>
    <n v="1465856639"/>
    <x v="0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0"/>
    <n v="1446506080"/>
    <x v="0"/>
    <b v="0"/>
    <n v="6"/>
    <b v="0"/>
    <s v="theater/plays"/>
    <n v="2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0"/>
    <n v="1458178044"/>
    <x v="0"/>
    <b v="0"/>
    <n v="4"/>
    <b v="0"/>
    <s v="theater/plays"/>
    <n v="3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0"/>
    <n v="1408116152"/>
    <x v="0"/>
    <b v="0"/>
    <n v="7"/>
    <b v="0"/>
    <s v="theater/plays"/>
    <n v="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0"/>
    <n v="1400604056"/>
    <x v="0"/>
    <b v="0"/>
    <n v="5"/>
    <b v="0"/>
    <s v="theater/plays"/>
    <n v="3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0"/>
    <n v="1456025023"/>
    <x v="0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0"/>
    <n v="1464889468"/>
    <x v="0"/>
    <b v="0"/>
    <n v="3"/>
    <b v="0"/>
    <s v="theater/plays"/>
    <n v="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0"/>
    <n v="1401294084"/>
    <x v="0"/>
    <b v="0"/>
    <n v="9"/>
    <b v="0"/>
    <s v="theater/plays"/>
    <n v="1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0"/>
    <n v="1427724426"/>
    <x v="0"/>
    <b v="0"/>
    <n v="6"/>
    <b v="0"/>
    <s v="theater/plays"/>
    <n v="19"/>
    <m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0"/>
    <n v="1405291811"/>
    <x v="0"/>
    <b v="0"/>
    <n v="4"/>
    <b v="0"/>
    <s v="theater/plays"/>
    <n v="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0"/>
    <n v="1461027388"/>
    <x v="0"/>
    <b v="0"/>
    <n v="1"/>
    <b v="0"/>
    <s v="theater/plays"/>
    <n v="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0"/>
    <n v="1439952550"/>
    <x v="0"/>
    <b v="0"/>
    <n v="17"/>
    <b v="0"/>
    <s v="theater/plays"/>
    <n v="61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0"/>
    <n v="1481756855"/>
    <x v="0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0"/>
    <n v="1421596356"/>
    <x v="0"/>
    <b v="0"/>
    <n v="13"/>
    <b v="0"/>
    <s v="theater/plays"/>
    <n v="3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0"/>
    <n v="1422374420"/>
    <x v="0"/>
    <b v="0"/>
    <n v="6"/>
    <b v="0"/>
    <s v="theater/plays"/>
    <n v="17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0"/>
    <n v="1480187931"/>
    <x v="0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0"/>
    <n v="1403462111"/>
    <x v="0"/>
    <b v="0"/>
    <n v="2"/>
    <b v="0"/>
    <s v="theater/plays"/>
    <n v="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0"/>
    <n v="1426407426"/>
    <x v="0"/>
    <b v="0"/>
    <n v="2"/>
    <b v="0"/>
    <s v="theater/plays"/>
    <n v="1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0"/>
    <n v="1444137375"/>
    <x v="0"/>
    <b v="0"/>
    <n v="21"/>
    <b v="0"/>
    <s v="theater/plays"/>
    <n v="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0"/>
    <n v="1400547969"/>
    <x v="0"/>
    <b v="0"/>
    <n v="13"/>
    <b v="0"/>
    <s v="theater/plays"/>
    <n v="29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0"/>
    <n v="1411499149"/>
    <x v="0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0"/>
    <n v="1479747794"/>
    <x v="0"/>
    <b v="0"/>
    <n v="6"/>
    <b v="0"/>
    <s v="theater/plays"/>
    <n v="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0"/>
    <n v="1482951242"/>
    <x v="0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0"/>
    <n v="1463783521"/>
    <x v="0"/>
    <b v="0"/>
    <n v="1"/>
    <b v="0"/>
    <s v="theater/plays"/>
    <n v="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0"/>
    <n v="1463849116"/>
    <x v="0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0"/>
    <n v="1423231025"/>
    <x v="0"/>
    <b v="0"/>
    <n v="12"/>
    <b v="0"/>
    <s v="theater/plays"/>
    <n v="1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0"/>
    <n v="1446179553"/>
    <x v="0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0"/>
    <n v="1450203416"/>
    <x v="0"/>
    <b v="0"/>
    <n v="6"/>
    <b v="0"/>
    <s v="theater/plays"/>
    <n v="22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0"/>
    <n v="1473416906"/>
    <x v="0"/>
    <b v="0"/>
    <n v="1"/>
    <b v="0"/>
    <s v="theater/plays"/>
    <n v="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0"/>
    <n v="1424701775"/>
    <x v="0"/>
    <b v="0"/>
    <n v="1"/>
    <b v="0"/>
    <s v="theater/plays"/>
    <n v="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0"/>
    <n v="1445985299"/>
    <x v="0"/>
    <b v="0"/>
    <n v="5"/>
    <b v="0"/>
    <s v="theater/plays"/>
    <n v="5"/>
    <m/>
    <x v="1"/>
    <x v="6"/>
  </r>
  <r>
    <n v="4087"/>
    <s v="Stage Production &quot;The Nail Shop&quot;"/>
    <s v="Comedy Stage Play"/>
    <n v="9600"/>
    <n v="0"/>
    <x v="2"/>
    <s v="US"/>
    <s v="USD"/>
    <n v="1468777786"/>
    <x v="0"/>
    <n v="1466185786"/>
    <x v="0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0"/>
    <n v="1418827324"/>
    <x v="0"/>
    <b v="0"/>
    <n v="3"/>
    <b v="0"/>
    <s v="theater/plays"/>
    <n v="11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0"/>
    <n v="1430242488"/>
    <x v="0"/>
    <b v="0"/>
    <n v="8"/>
    <b v="0"/>
    <s v="theater/plays"/>
    <n v="5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0"/>
    <n v="1437754137"/>
    <x v="0"/>
    <b v="0"/>
    <n v="3"/>
    <b v="0"/>
    <s v="theater/plays"/>
    <n v="3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0"/>
    <n v="1418818151"/>
    <x v="0"/>
    <b v="0"/>
    <n v="8"/>
    <b v="0"/>
    <s v="theater/plays"/>
    <n v="13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0"/>
    <n v="1423024847"/>
    <x v="0"/>
    <b v="0"/>
    <n v="1"/>
    <b v="0"/>
    <s v="theater/plays"/>
    <n v="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0"/>
    <n v="1435088093"/>
    <x v="0"/>
    <b v="0"/>
    <n v="4"/>
    <b v="0"/>
    <s v="theater/plays"/>
    <n v="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0"/>
    <n v="1410141900"/>
    <x v="0"/>
    <b v="0"/>
    <n v="8"/>
    <b v="0"/>
    <s v="theater/plays"/>
    <n v="37"/>
    <m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0"/>
    <n v="1479516350"/>
    <x v="0"/>
    <b v="0"/>
    <n v="1"/>
    <b v="0"/>
    <s v="theater/plays"/>
    <n v="3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0"/>
    <n v="1484484219"/>
    <x v="0"/>
    <b v="0"/>
    <n v="5"/>
    <b v="0"/>
    <s v="theater/plays"/>
    <n v="11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0"/>
    <n v="1449431237"/>
    <x v="0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0"/>
    <n v="1462468797"/>
    <x v="0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0"/>
    <n v="1468959873"/>
    <x v="0"/>
    <b v="0"/>
    <n v="1"/>
    <b v="0"/>
    <s v="theater/plays"/>
    <n v="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0"/>
    <n v="1413341990"/>
    <x v="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0"/>
    <n v="1482788482"/>
    <x v="0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0"/>
    <n v="1460751673"/>
    <x v="0"/>
    <b v="0"/>
    <n v="6"/>
    <b v="0"/>
    <s v="theater/plays"/>
    <n v="27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0"/>
    <n v="1435953566"/>
    <x v="0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0"/>
    <n v="1474958434"/>
    <x v="0"/>
    <b v="0"/>
    <n v="14"/>
    <b v="0"/>
    <s v="theater/plays"/>
    <n v="21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0"/>
    <n v="1479860109"/>
    <x v="0"/>
    <b v="0"/>
    <n v="6"/>
    <b v="0"/>
    <s v="theater/plays"/>
    <n v="7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0"/>
    <n v="1424221866"/>
    <x v="0"/>
    <b v="0"/>
    <n v="33"/>
    <b v="0"/>
    <s v="theater/plays"/>
    <n v="71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0"/>
    <n v="1409608801"/>
    <x v="0"/>
    <b v="0"/>
    <n v="4"/>
    <b v="0"/>
    <s v="theater/plays"/>
    <n v="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0"/>
    <n v="1485909937"/>
    <x v="0"/>
    <b v="0"/>
    <n v="1"/>
    <b v="0"/>
    <s v="theater/plays"/>
    <n v="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0"/>
    <n v="1446209804"/>
    <x v="0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0"/>
    <n v="1463929351"/>
    <x v="0"/>
    <b v="0"/>
    <n v="6"/>
    <b v="0"/>
    <s v="theater/plays"/>
    <n v="29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0"/>
    <n v="1422155740"/>
    <x v="0"/>
    <b v="0"/>
    <n v="6"/>
    <b v="0"/>
    <s v="theater/plays"/>
    <n v="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0"/>
    <n v="1454280186"/>
    <x v="0"/>
    <b v="0"/>
    <n v="1"/>
    <b v="0"/>
    <s v="theater/plays"/>
    <n v="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0"/>
    <n v="1450619123"/>
    <x v="0"/>
    <b v="0"/>
    <n v="3"/>
    <b v="0"/>
    <s v="theater/plays"/>
    <n v="0"/>
    <m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m/>
    <x v="0"/>
    <s v="television"/>
    <x v="0"/>
    <d v="2015-06-21T19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m/>
    <x v="0"/>
    <s v="television"/>
    <x v="1"/>
    <d v="2017-01-31T09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05T11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m/>
    <x v="0"/>
    <s v="television"/>
    <x v="3"/>
    <d v="2014-07-08T07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m/>
    <x v="0"/>
    <s v="television"/>
    <x v="4"/>
    <d v="2015-11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m/>
    <x v="0"/>
    <s v="television"/>
    <x v="5"/>
    <d v="2016-07-12T17:23:27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m/>
    <x v="0"/>
    <s v="television"/>
    <x v="6"/>
    <d v="2014-06-03T20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m/>
    <x v="0"/>
    <s v="television"/>
    <x v="7"/>
    <d v="2016-05-25T20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m/>
    <x v="0"/>
    <s v="television"/>
    <x v="8"/>
    <d v="2016-04-08T17:40:1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m/>
    <x v="0"/>
    <s v="television"/>
    <x v="9"/>
    <d v="2016-03-17T21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m/>
    <x v="0"/>
    <s v="television"/>
    <x v="10"/>
    <d v="2014-05-20T20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m/>
    <x v="0"/>
    <s v="television"/>
    <x v="11"/>
    <d v="2016-07-21T13:41:02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m/>
    <x v="0"/>
    <s v="television"/>
    <x v="12"/>
    <d v="2014-06-01T12:07:05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m/>
    <x v="0"/>
    <s v="television"/>
    <x v="13"/>
    <d v="2016-05-18T11:15:0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m/>
    <x v="0"/>
    <s v="television"/>
    <x v="14"/>
    <d v="2014-06-17T19:38:08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m/>
    <x v="0"/>
    <s v="television"/>
    <x v="15"/>
    <d v="2015-09-09T04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m/>
    <x v="0"/>
    <s v="television"/>
    <x v="16"/>
    <d v="2014-05-01T14:06:51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m/>
    <x v="0"/>
    <s v="television"/>
    <x v="17"/>
    <d v="2014-10-05T12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m/>
    <x v="0"/>
    <s v="television"/>
    <x v="18"/>
    <d v="2014-08-18T08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m/>
    <x v="0"/>
    <s v="television"/>
    <x v="19"/>
    <d v="2015-06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m/>
    <x v="0"/>
    <s v="television"/>
    <x v="20"/>
    <d v="2015-07-15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m/>
    <x v="0"/>
    <s v="television"/>
    <x v="21"/>
    <d v="2014-08-27T10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m/>
    <x v="0"/>
    <s v="television"/>
    <x v="22"/>
    <d v="2014-12-16T16:52:2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m/>
    <x v="0"/>
    <s v="television"/>
    <x v="23"/>
    <d v="2015-04-03T13:41:4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m/>
    <x v="0"/>
    <s v="television"/>
    <x v="24"/>
    <d v="2015-08-13T14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m/>
    <x v="0"/>
    <s v="television"/>
    <x v="25"/>
    <d v="2015-11-09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m/>
    <x v="0"/>
    <s v="television"/>
    <x v="26"/>
    <d v="2014-07-08T07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m/>
    <x v="0"/>
    <s v="television"/>
    <x v="27"/>
    <d v="2014-10-16T22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m/>
    <x v="0"/>
    <s v="television"/>
    <x v="28"/>
    <d v="2015-11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m/>
    <x v="0"/>
    <s v="television"/>
    <x v="29"/>
    <d v="2014-06-22T11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m/>
    <x v="0"/>
    <s v="television"/>
    <x v="30"/>
    <d v="2014-07-22T02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07T14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m/>
    <x v="0"/>
    <s v="television"/>
    <x v="32"/>
    <d v="2016-04-01T10:03:3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m/>
    <x v="0"/>
    <s v="television"/>
    <x v="33"/>
    <d v="2015-10-09T10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m/>
    <x v="0"/>
    <s v="television"/>
    <x v="34"/>
    <d v="2014-07-21T02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m/>
    <x v="0"/>
    <s v="television"/>
    <x v="35"/>
    <d v="2015-04-04T02:00:1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m/>
    <x v="0"/>
    <s v="television"/>
    <x v="36"/>
    <d v="2015-03-05T02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m/>
    <x v="0"/>
    <s v="television"/>
    <x v="37"/>
    <d v="2015-01-28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m/>
    <x v="0"/>
    <s v="television"/>
    <x v="38"/>
    <d v="2013-04-10T20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m/>
    <x v="0"/>
    <s v="television"/>
    <x v="39"/>
    <d v="2014-04-24T20:07:48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m/>
    <x v="0"/>
    <s v="television"/>
    <x v="40"/>
    <d v="2014-05-30T00:08:08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09-05T08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m/>
    <x v="0"/>
    <s v="television"/>
    <x v="42"/>
    <d v="2014-11-28T10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m/>
    <x v="0"/>
    <s v="television"/>
    <x v="43"/>
    <d v="2014-06-12T13:58:0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08-22T21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3-28T09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m/>
    <x v="0"/>
    <s v="television"/>
    <x v="46"/>
    <d v="2015-11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m/>
    <x v="0"/>
    <s v="television"/>
    <x v="47"/>
    <d v="2014-10-20T14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m/>
    <x v="0"/>
    <s v="television"/>
    <x v="48"/>
    <d v="2015-01-29T07:24:2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09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4-12-22T13:04:18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m/>
    <x v="0"/>
    <s v="television"/>
    <x v="51"/>
    <d v="2015-07-11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m/>
    <x v="0"/>
    <s v="television"/>
    <x v="52"/>
    <d v="2014-06-17T11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m/>
    <x v="0"/>
    <s v="television"/>
    <x v="53"/>
    <d v="2014-03-21T08:10:45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1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m/>
    <x v="0"/>
    <s v="television"/>
    <x v="55"/>
    <d v="2016-05-06T18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m/>
    <x v="0"/>
    <s v="television"/>
    <x v="56"/>
    <d v="2015-05-25T08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m/>
    <x v="0"/>
    <s v="television"/>
    <x v="57"/>
    <d v="2015-03-26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m/>
    <x v="0"/>
    <s v="television"/>
    <x v="58"/>
    <d v="2014-10-20T12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m/>
    <x v="0"/>
    <s v="television"/>
    <x v="59"/>
    <d v="2015-08-14T00:39:3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m/>
    <x v="0"/>
    <s v="shorts"/>
    <x v="60"/>
    <d v="2014-03-03T16:38:37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m/>
    <x v="0"/>
    <s v="shorts"/>
    <x v="61"/>
    <d v="2013-05-15T14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m/>
    <x v="0"/>
    <s v="shorts"/>
    <x v="62"/>
    <d v="2013-02-06T14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m/>
    <x v="0"/>
    <s v="shorts"/>
    <x v="63"/>
    <d v="2013-12-04T16:53:3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m/>
    <x v="0"/>
    <s v="shorts"/>
    <x v="64"/>
    <d v="2013-06-07T19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m/>
    <x v="0"/>
    <s v="shorts"/>
    <x v="65"/>
    <d v="2014-07-15T14:42:34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m/>
    <x v="0"/>
    <s v="shorts"/>
    <x v="66"/>
    <d v="2016-06-18T15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m/>
    <x v="0"/>
    <s v="shorts"/>
    <x v="67"/>
    <d v="2012-06-15T09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m/>
    <x v="0"/>
    <s v="shorts"/>
    <x v="68"/>
    <d v="2014-01-24T08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m/>
    <x v="0"/>
    <s v="shorts"/>
    <x v="69"/>
    <d v="2011-08-30T23:30:25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m/>
    <x v="0"/>
    <s v="shorts"/>
    <x v="70"/>
    <d v="2011-07-06T16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m/>
    <x v="0"/>
    <s v="shorts"/>
    <x v="71"/>
    <d v="2012-03-29T01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m/>
    <x v="0"/>
    <s v="shorts"/>
    <x v="72"/>
    <d v="2012-10-25T19:14:4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2-13T13:09:44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m/>
    <x v="0"/>
    <s v="shorts"/>
    <x v="74"/>
    <d v="2015-12-22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m/>
    <x v="0"/>
    <s v="shorts"/>
    <x v="75"/>
    <d v="2013-03-24T00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m/>
    <x v="0"/>
    <s v="shorts"/>
    <x v="76"/>
    <d v="2011-10-28T11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m/>
    <x v="0"/>
    <s v="shorts"/>
    <x v="77"/>
    <d v="2012-03-28T22:28:3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8-22T12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3-26T13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m/>
    <x v="0"/>
    <s v="shorts"/>
    <x v="80"/>
    <d v="2013-11-04T21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09T22:48:47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m/>
    <x v="0"/>
    <s v="shorts"/>
    <x v="82"/>
    <d v="2011-09-09T14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m/>
    <x v="0"/>
    <s v="shorts"/>
    <x v="83"/>
    <d v="2015-02-07T09:46:29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4-15T13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m/>
    <x v="0"/>
    <s v="shorts"/>
    <x v="85"/>
    <d v="2011-08-23T22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m/>
    <x v="0"/>
    <s v="shorts"/>
    <x v="86"/>
    <d v="2015-10-14T08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m/>
    <x v="0"/>
    <s v="shorts"/>
    <x v="87"/>
    <d v="2010-05-24T07:56:43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m/>
    <x v="0"/>
    <s v="shorts"/>
    <x v="88"/>
    <d v="2014-05-27T10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m/>
    <x v="0"/>
    <s v="shorts"/>
    <x v="89"/>
    <d v="2013-05-08T13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m/>
    <x v="0"/>
    <s v="shorts"/>
    <x v="90"/>
    <d v="2011-06-12T02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3-17T04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m/>
    <x v="0"/>
    <s v="shorts"/>
    <x v="92"/>
    <d v="2016-12-16T23:46:2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m/>
    <x v="0"/>
    <s v="shorts"/>
    <x v="93"/>
    <d v="2012-06-05T15:35:3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3-18T12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m/>
    <x v="0"/>
    <s v="shorts"/>
    <x v="95"/>
    <d v="2012-01-26T19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m/>
    <x v="0"/>
    <s v="shorts"/>
    <x v="96"/>
    <d v="2010-05-26T10:54:0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m/>
    <x v="0"/>
    <s v="shorts"/>
    <x v="97"/>
    <d v="2011-06-11T22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m/>
    <x v="0"/>
    <s v="shorts"/>
    <x v="98"/>
    <d v="2012-11-01T14:04:34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m/>
    <x v="0"/>
    <s v="shorts"/>
    <x v="99"/>
    <d v="2013-12-23T16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0-15T13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2-12-31T13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m/>
    <x v="0"/>
    <s v="shorts"/>
    <x v="102"/>
    <d v="2010-11-22T22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m/>
    <x v="0"/>
    <s v="shorts"/>
    <x v="103"/>
    <d v="2014-02-12T14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3-10T11:41:0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m/>
    <x v="0"/>
    <s v="shorts"/>
    <x v="105"/>
    <d v="2016-04-25T12:23:4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m/>
    <x v="0"/>
    <s v="shorts"/>
    <x v="106"/>
    <d v="2012-03-19T13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m/>
    <x v="0"/>
    <s v="shorts"/>
    <x v="107"/>
    <d v="2011-04-02T18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m/>
    <x v="0"/>
    <s v="shorts"/>
    <x v="108"/>
    <d v="2013-04-01T09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m/>
    <x v="0"/>
    <s v="shorts"/>
    <x v="109"/>
    <d v="2011-01-26T19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m/>
    <x v="0"/>
    <s v="shorts"/>
    <x v="110"/>
    <d v="2013-10-10T17:47:33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m/>
    <x v="0"/>
    <s v="shorts"/>
    <x v="111"/>
    <d v="2015-05-0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3-19T20:01:58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7-29T13:12:0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m/>
    <x v="0"/>
    <s v="shorts"/>
    <x v="114"/>
    <d v="2011-11-14T01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m/>
    <x v="0"/>
    <s v="shorts"/>
    <x v="115"/>
    <d v="2012-01-10T12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m/>
    <x v="0"/>
    <s v="shorts"/>
    <x v="116"/>
    <d v="2011-02-21T06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m/>
    <x v="0"/>
    <s v="shorts"/>
    <x v="117"/>
    <d v="2010-03-11T15:02:24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m/>
    <x v="0"/>
    <s v="shorts"/>
    <x v="118"/>
    <d v="2011-06-28T20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m/>
    <x v="0"/>
    <s v="shorts"/>
    <x v="119"/>
    <d v="2011-07-14T20:39:4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m/>
    <x v="0"/>
    <s v="science fiction"/>
    <x v="120"/>
    <d v="2016-09-02T20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m/>
    <x v="0"/>
    <s v="science fiction"/>
    <x v="121"/>
    <d v="2015-04-02T11:55:1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08-11T05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m/>
    <x v="0"/>
    <s v="science fiction"/>
    <x v="123"/>
    <d v="2014-09-22T13:46:04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4-20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m/>
    <x v="0"/>
    <s v="science fiction"/>
    <x v="125"/>
    <d v="2016-12-05T18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m/>
    <x v="0"/>
    <s v="science fiction"/>
    <x v="126"/>
    <d v="2015-05-11T09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m/>
    <x v="0"/>
    <s v="science fiction"/>
    <x v="127"/>
    <d v="2015-03-04T09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m/>
    <x v="0"/>
    <s v="science fiction"/>
    <x v="128"/>
    <d v="2016-09-15T00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08-31T17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5-19T16:58:12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6-20T15:06:0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m/>
    <x v="0"/>
    <s v="science fiction"/>
    <x v="132"/>
    <d v="2014-09-23T14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01T14:23:04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8-05T16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m/>
    <x v="0"/>
    <s v="science fiction"/>
    <x v="135"/>
    <d v="2014-05-29T04:09:57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4-02T04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08-23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m/>
    <x v="0"/>
    <s v="science fiction"/>
    <x v="138"/>
    <d v="2015-07-01T01:10:4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0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2-17T2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m/>
    <x v="0"/>
    <s v="science fiction"/>
    <x v="141"/>
    <d v="2015-04-15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m/>
    <x v="0"/>
    <s v="science fiction"/>
    <x v="142"/>
    <d v="2014-10-26T16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7-07T20:32:2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m/>
    <x v="0"/>
    <s v="science fiction"/>
    <x v="144"/>
    <d v="2015-02-12T13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m/>
    <x v="0"/>
    <s v="science fiction"/>
    <x v="145"/>
    <d v="2015-07-15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m/>
    <x v="0"/>
    <s v="science fiction"/>
    <x v="146"/>
    <d v="2016-11-18T19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4-11-26T13:25:4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m/>
    <x v="0"/>
    <s v="science fiction"/>
    <x v="148"/>
    <d v="2016-01-28T01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m/>
    <x v="0"/>
    <s v="science fiction"/>
    <x v="149"/>
    <d v="2014-11-24T23:07:5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m/>
    <x v="0"/>
    <s v="science fiction"/>
    <x v="150"/>
    <d v="2015-03-26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m/>
    <x v="0"/>
    <s v="science fiction"/>
    <x v="151"/>
    <d v="2015-04-19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m/>
    <x v="0"/>
    <s v="science fiction"/>
    <x v="152"/>
    <d v="2014-08-23T20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m/>
    <x v="0"/>
    <s v="science fiction"/>
    <x v="153"/>
    <d v="2014-10-21T09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m/>
    <x v="0"/>
    <s v="science fiction"/>
    <x v="154"/>
    <d v="2015-04-21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m/>
    <x v="0"/>
    <s v="science fiction"/>
    <x v="155"/>
    <d v="2015-06-1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m/>
    <x v="0"/>
    <s v="science fiction"/>
    <x v="156"/>
    <d v="2014-06-03T21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m/>
    <x v="0"/>
    <s v="science fiction"/>
    <x v="157"/>
    <d v="2016-01-27T16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09-21T20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m/>
    <x v="0"/>
    <s v="science fiction"/>
    <x v="159"/>
    <d v="2016-05-24T05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6-16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m/>
    <x v="0"/>
    <s v="drama"/>
    <x v="161"/>
    <d v="2014-06-02T11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m/>
    <x v="0"/>
    <s v="drama"/>
    <x v="162"/>
    <d v="2014-07-14T22:02:36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08-27T18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m/>
    <x v="0"/>
    <s v="drama"/>
    <x v="164"/>
    <d v="2014-07-21T13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5-12-13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6-12-16T20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m/>
    <x v="0"/>
    <s v="drama"/>
    <x v="167"/>
    <d v="2015-06-05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m/>
    <x v="0"/>
    <s v="drama"/>
    <x v="168"/>
    <d v="2015-02-17T15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m/>
    <x v="0"/>
    <s v="drama"/>
    <x v="169"/>
    <d v="2014-09-18T07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m/>
    <x v="0"/>
    <s v="drama"/>
    <x v="170"/>
    <d v="2015-07-31T18:28:0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m/>
    <x v="0"/>
    <s v="drama"/>
    <x v="171"/>
    <d v="2016-06-12T23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2-12T04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1-29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3-09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m/>
    <x v="0"/>
    <s v="drama"/>
    <x v="175"/>
    <d v="2014-08-04T13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7-06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06T2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0-27T17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2-02T20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m/>
    <x v="0"/>
    <s v="drama"/>
    <x v="180"/>
    <d v="2015-03-04T18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m/>
    <x v="0"/>
    <s v="drama"/>
    <x v="181"/>
    <d v="2015-05-23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6-12-07T19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m/>
    <x v="0"/>
    <s v="drama"/>
    <x v="183"/>
    <d v="2014-10-27T14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m/>
    <x v="0"/>
    <s v="drama"/>
    <x v="184"/>
    <d v="2014-07-05T13:59:22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m/>
    <x v="0"/>
    <s v="drama"/>
    <x v="185"/>
    <d v="2016-07-19T16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2-01T14:30:34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6-27T00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8-05T23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m/>
    <x v="0"/>
    <s v="drama"/>
    <x v="189"/>
    <d v="2016-07-05T11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m/>
    <x v="0"/>
    <s v="drama"/>
    <x v="190"/>
    <d v="2016-06-06T10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08-23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m/>
    <x v="0"/>
    <s v="drama"/>
    <x v="192"/>
    <d v="2014-09-17T14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09-29T17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m/>
    <x v="0"/>
    <s v="drama"/>
    <x v="194"/>
    <d v="2016-01-06T18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5-11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m/>
    <x v="0"/>
    <s v="drama"/>
    <x v="196"/>
    <d v="2015-09-12T08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m/>
    <x v="0"/>
    <s v="drama"/>
    <x v="197"/>
    <d v="2017-01-06T15:21:4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m/>
    <x v="0"/>
    <s v="drama"/>
    <x v="198"/>
    <d v="2014-09-05T04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8-01T21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m/>
    <x v="0"/>
    <s v="drama"/>
    <x v="200"/>
    <d v="2014-08-15T21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m/>
    <x v="0"/>
    <s v="drama"/>
    <x v="201"/>
    <d v="2015-01-19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09-08T17:16:0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m/>
    <x v="0"/>
    <s v="drama"/>
    <x v="203"/>
    <d v="2014-11-30T15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m/>
    <x v="0"/>
    <s v="drama"/>
    <x v="204"/>
    <d v="2016-07-05T09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m/>
    <x v="0"/>
    <s v="drama"/>
    <x v="205"/>
    <d v="2015-09-01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7-15T19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m/>
    <x v="0"/>
    <s v="drama"/>
    <x v="207"/>
    <d v="2014-12-04T23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1-16T03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6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m/>
    <x v="0"/>
    <s v="drama"/>
    <x v="210"/>
    <d v="2015-09-01T20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m/>
    <x v="0"/>
    <s v="drama"/>
    <x v="211"/>
    <d v="2015-08-19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m/>
    <x v="0"/>
    <s v="drama"/>
    <x v="212"/>
    <d v="2016-02-16T16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m/>
    <x v="0"/>
    <s v="drama"/>
    <x v="213"/>
    <d v="2015-07-17T09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m/>
    <x v="0"/>
    <s v="drama"/>
    <x v="214"/>
    <d v="2015-01-05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m/>
    <x v="0"/>
    <s v="drama"/>
    <x v="215"/>
    <d v="2016-01-06T00:31:22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m/>
    <x v="0"/>
    <s v="drama"/>
    <x v="216"/>
    <d v="2015-03-03T18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m/>
    <x v="0"/>
    <s v="drama"/>
    <x v="217"/>
    <d v="2014-11-27T10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3-16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m/>
    <x v="0"/>
    <s v="drama"/>
    <x v="219"/>
    <d v="2016-02-29T02:50:25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m/>
    <x v="0"/>
    <s v="drama"/>
    <x v="220"/>
    <d v="2015-07-10T10:27:1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1-27T15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1-27T13:28:3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4-21T20:09:1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5-11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3-09T18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m/>
    <x v="0"/>
    <s v="drama"/>
    <x v="226"/>
    <d v="2015-04-12T10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6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4-02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1-14T17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m/>
    <x v="0"/>
    <s v="drama"/>
    <x v="230"/>
    <d v="2015-05-05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5-12-03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m/>
    <x v="0"/>
    <s v="drama"/>
    <x v="232"/>
    <d v="2015-01-28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8-30T16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m/>
    <x v="0"/>
    <s v="drama"/>
    <x v="234"/>
    <d v="2015-05-11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6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5-11-12T21:01:3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m/>
    <x v="0"/>
    <s v="drama"/>
    <x v="237"/>
    <d v="2016-01-08T08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09T18:06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0-19T21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m/>
    <x v="0"/>
    <s v="documentary"/>
    <x v="240"/>
    <d v="2013-03-21T12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m/>
    <x v="0"/>
    <s v="documentary"/>
    <x v="241"/>
    <d v="2014-11-06T11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m/>
    <x v="0"/>
    <s v="documentary"/>
    <x v="242"/>
    <d v="2011-11-15T06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m/>
    <x v="0"/>
    <s v="documentary"/>
    <x v="243"/>
    <d v="2014-01-22T20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m/>
    <x v="0"/>
    <s v="documentary"/>
    <x v="244"/>
    <d v="2010-02-04T02:45:59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m/>
    <x v="0"/>
    <s v="documentary"/>
    <x v="245"/>
    <d v="2012-07-16T20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m/>
    <x v="0"/>
    <s v="documentary"/>
    <x v="246"/>
    <d v="2010-10-29T03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m/>
    <x v="0"/>
    <s v="documentary"/>
    <x v="247"/>
    <d v="2010-09-09T09:30:1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m/>
    <x v="0"/>
    <s v="documentary"/>
    <x v="248"/>
    <d v="2011-11-23T13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m/>
    <x v="0"/>
    <s v="documentary"/>
    <x v="249"/>
    <d v="2010-06-03T17:10:2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m/>
    <x v="0"/>
    <s v="documentary"/>
    <x v="250"/>
    <d v="2013-05-07T08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m/>
    <x v="0"/>
    <s v="documentary"/>
    <x v="251"/>
    <d v="2012-04-14T13:54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m/>
    <x v="0"/>
    <s v="documentary"/>
    <x v="252"/>
    <d v="2010-03-29T10:54:18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m/>
    <x v="0"/>
    <s v="documentary"/>
    <x v="253"/>
    <d v="2012-01-16T10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m/>
    <x v="0"/>
    <s v="documentary"/>
    <x v="254"/>
    <d v="2015-09-16T17:51:5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m/>
    <x v="0"/>
    <s v="documentary"/>
    <x v="255"/>
    <d v="2011-02-14T07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m/>
    <x v="0"/>
    <s v="documentary"/>
    <x v="256"/>
    <d v="2013-02-14T13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m/>
    <x v="0"/>
    <s v="documentary"/>
    <x v="257"/>
    <d v="2016-04-19T10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m/>
    <x v="0"/>
    <s v="documentary"/>
    <x v="258"/>
    <d v="2011-05-18T20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m/>
    <x v="0"/>
    <s v="documentary"/>
    <x v="259"/>
    <d v="2015-03-09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m/>
    <x v="0"/>
    <s v="documentary"/>
    <x v="260"/>
    <d v="2010-06-01T13:07:59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m/>
    <x v="0"/>
    <s v="documentary"/>
    <x v="261"/>
    <d v="2012-04-18T16:15:0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1-12T00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m/>
    <x v="0"/>
    <s v="documentary"/>
    <x v="263"/>
    <d v="2012-08-28T17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m/>
    <x v="0"/>
    <s v="documentary"/>
    <x v="264"/>
    <d v="2012-04-11T09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m/>
    <x v="0"/>
    <s v="documentary"/>
    <x v="265"/>
    <d v="2010-03-30T00:53:5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m/>
    <x v="0"/>
    <s v="documentary"/>
    <x v="266"/>
    <d v="2010-01-26T23:11:47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m/>
    <x v="0"/>
    <s v="documentary"/>
    <x v="267"/>
    <d v="2014-05-26T05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m/>
    <x v="0"/>
    <s v="documentary"/>
    <x v="268"/>
    <d v="2011-09-22T22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m/>
    <x v="0"/>
    <s v="documentary"/>
    <x v="269"/>
    <d v="2017-01-22T23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m/>
    <x v="0"/>
    <s v="documentary"/>
    <x v="270"/>
    <d v="2011-04-04T15:47:5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m/>
    <x v="0"/>
    <s v="documentary"/>
    <x v="271"/>
    <d v="2013-12-03T21:24:2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m/>
    <x v="0"/>
    <s v="documentary"/>
    <x v="272"/>
    <d v="2010-02-26T16:36:3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m/>
    <x v="0"/>
    <s v="documentary"/>
    <x v="273"/>
    <d v="2011-06-03T06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3-01T16:53:49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m/>
    <x v="0"/>
    <s v="documentary"/>
    <x v="275"/>
    <d v="2012-10-10T19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m/>
    <x v="0"/>
    <s v="documentary"/>
    <x v="276"/>
    <d v="2012-02-27T2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m/>
    <x v="0"/>
    <s v="documentary"/>
    <x v="277"/>
    <d v="2015-04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m/>
    <x v="0"/>
    <s v="documentary"/>
    <x v="278"/>
    <d v="2012-09-11T19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m/>
    <x v="0"/>
    <s v="documentary"/>
    <x v="279"/>
    <d v="2017-01-24T00:51:3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m/>
    <x v="0"/>
    <s v="documentary"/>
    <x v="280"/>
    <d v="2014-04-15T09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m/>
    <x v="0"/>
    <s v="documentary"/>
    <x v="281"/>
    <d v="2009-05-16T22:55:13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m/>
    <x v="0"/>
    <s v="documentary"/>
    <x v="282"/>
    <d v="2010-01-16T17:04:5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m/>
    <x v="0"/>
    <s v="documentary"/>
    <x v="283"/>
    <d v="2011-05-12T12:02:24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m/>
    <x v="0"/>
    <s v="documentary"/>
    <x v="284"/>
    <d v="2011-12-27T12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m/>
    <x v="0"/>
    <s v="documentary"/>
    <x v="285"/>
    <d v="2013-08-20T13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m/>
    <x v="0"/>
    <s v="documentary"/>
    <x v="286"/>
    <d v="2013-02-08T14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m/>
    <x v="0"/>
    <s v="documentary"/>
    <x v="287"/>
    <d v="2012-10-02T01:40:18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m/>
    <x v="0"/>
    <s v="documentary"/>
    <x v="288"/>
    <d v="2012-05-21T23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m/>
    <x v="0"/>
    <s v="documentary"/>
    <x v="289"/>
    <d v="2013-10-03T05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m/>
    <x v="0"/>
    <s v="documentary"/>
    <x v="290"/>
    <d v="2010-12-14T03:51:3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m/>
    <x v="0"/>
    <s v="documentary"/>
    <x v="291"/>
    <d v="2013-04-12T13:27:26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m/>
    <x v="0"/>
    <s v="documentary"/>
    <x v="292"/>
    <d v="2011-09-26T14:16:3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m/>
    <x v="0"/>
    <s v="documentary"/>
    <x v="293"/>
    <d v="2014-03-21T11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6-13T21:01:3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m/>
    <x v="0"/>
    <s v="documentary"/>
    <x v="295"/>
    <d v="2013-09-01T19:06:49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m/>
    <x v="0"/>
    <s v="documentary"/>
    <x v="296"/>
    <d v="2012-08-13T06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m/>
    <x v="0"/>
    <s v="documentary"/>
    <x v="297"/>
    <d v="2015-03-26T12:28:2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m/>
    <x v="0"/>
    <s v="documentary"/>
    <x v="298"/>
    <d v="2014-03-11T06:07:2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m/>
    <x v="0"/>
    <s v="documentary"/>
    <x v="299"/>
    <d v="2010-10-18T00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m/>
    <x v="0"/>
    <s v="documentary"/>
    <x v="300"/>
    <d v="2011-03-24T18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m/>
    <x v="0"/>
    <s v="documentary"/>
    <x v="301"/>
    <d v="2013-02-07T12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m/>
    <x v="0"/>
    <s v="documentary"/>
    <x v="302"/>
    <d v="2012-01-25T15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m/>
    <x v="0"/>
    <s v="documentary"/>
    <x v="303"/>
    <d v="2012-05-02T20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m/>
    <x v="0"/>
    <s v="documentary"/>
    <x v="304"/>
    <d v="2012-07-23T21:16:37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m/>
    <x v="0"/>
    <s v="documentary"/>
    <x v="305"/>
    <d v="2012-02-09T10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m/>
    <x v="0"/>
    <s v="documentary"/>
    <x v="306"/>
    <d v="2013-02-28T15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m/>
    <x v="0"/>
    <s v="documentary"/>
    <x v="307"/>
    <d v="2013-01-08T17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m/>
    <x v="0"/>
    <s v="documentary"/>
    <x v="308"/>
    <d v="2011-01-24T11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m/>
    <x v="0"/>
    <s v="documentary"/>
    <x v="309"/>
    <d v="2012-08-13T13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m/>
    <x v="0"/>
    <s v="documentary"/>
    <x v="310"/>
    <d v="2011-10-04T23:2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m/>
    <x v="0"/>
    <s v="documentary"/>
    <x v="311"/>
    <d v="2011-11-21T00:16:3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m/>
    <x v="0"/>
    <s v="documentary"/>
    <x v="312"/>
    <d v="2013-03-15T16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m/>
    <x v="0"/>
    <s v="documentary"/>
    <x v="313"/>
    <d v="2010-06-28T00:28:1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m/>
    <x v="0"/>
    <s v="documentary"/>
    <x v="314"/>
    <d v="2013-01-30T14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m/>
    <x v="0"/>
    <s v="documentary"/>
    <x v="315"/>
    <d v="2012-07-23T13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m/>
    <x v="0"/>
    <s v="documentary"/>
    <x v="316"/>
    <d v="2014-11-07T17:09:57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m/>
    <x v="0"/>
    <s v="documentary"/>
    <x v="317"/>
    <d v="2013-11-11T11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m/>
    <x v="0"/>
    <s v="documentary"/>
    <x v="318"/>
    <d v="2013-02-24T19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m/>
    <x v="0"/>
    <s v="documentary"/>
    <x v="319"/>
    <d v="2009-11-06T15:07:0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m/>
    <x v="0"/>
    <s v="documentary"/>
    <x v="320"/>
    <d v="2015-11-23T08:13:5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m/>
    <x v="0"/>
    <s v="documentary"/>
    <x v="321"/>
    <d v="2016-10-04T05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m/>
    <x v="0"/>
    <s v="documentary"/>
    <x v="322"/>
    <d v="2016-04-13T08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m/>
    <x v="0"/>
    <s v="documentary"/>
    <x v="323"/>
    <d v="2016-11-23T02:42:46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m/>
    <x v="0"/>
    <s v="documentary"/>
    <x v="324"/>
    <d v="2015-06-29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m/>
    <x v="0"/>
    <s v="documentary"/>
    <x v="325"/>
    <d v="2016-11-14T23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m/>
    <x v="0"/>
    <s v="documentary"/>
    <x v="326"/>
    <d v="2017-02-09T02:33: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m/>
    <x v="0"/>
    <s v="documentary"/>
    <x v="327"/>
    <d v="2015-02-23T00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m/>
    <x v="0"/>
    <s v="documentary"/>
    <x v="328"/>
    <d v="2015-10-01T17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m/>
    <x v="0"/>
    <s v="documentary"/>
    <x v="329"/>
    <d v="2015-10-14T06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m/>
    <x v="0"/>
    <s v="documentary"/>
    <x v="330"/>
    <d v="2013-04-15T07:22:43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m/>
    <x v="0"/>
    <s v="documentary"/>
    <x v="331"/>
    <d v="2016-05-17T08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m/>
    <x v="0"/>
    <s v="documentary"/>
    <x v="332"/>
    <d v="2015-09-16T11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m/>
    <x v="0"/>
    <s v="documentary"/>
    <x v="333"/>
    <d v="2016-03-08T10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m/>
    <x v="0"/>
    <s v="documentary"/>
    <x v="334"/>
    <d v="2015-04-07T11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m/>
    <x v="0"/>
    <s v="documentary"/>
    <x v="335"/>
    <d v="2015-04-07T12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m/>
    <x v="0"/>
    <s v="documentary"/>
    <x v="336"/>
    <d v="2015-10-14T09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m/>
    <x v="0"/>
    <s v="documentary"/>
    <x v="337"/>
    <d v="2015-02-11T2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m/>
    <x v="0"/>
    <s v="documentary"/>
    <x v="338"/>
    <d v="2016-07-08T13:08:1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m/>
    <x v="0"/>
    <s v="documentary"/>
    <x v="339"/>
    <d v="2015-03-30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m/>
    <x v="0"/>
    <s v="documentary"/>
    <x v="340"/>
    <d v="2017-02-06T11:03:27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m/>
    <x v="0"/>
    <s v="documentary"/>
    <x v="341"/>
    <d v="2014-09-12T16:06:3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m/>
    <x v="0"/>
    <s v="documentary"/>
    <x v="342"/>
    <d v="2016-03-30T13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m/>
    <x v="0"/>
    <s v="documentary"/>
    <x v="343"/>
    <d v="2014-10-14T12:42:25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m/>
    <x v="0"/>
    <s v="documentary"/>
    <x v="344"/>
    <d v="2015-04-17T18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m/>
    <x v="0"/>
    <s v="documentary"/>
    <x v="345"/>
    <d v="2015-04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m/>
    <x v="0"/>
    <s v="documentary"/>
    <x v="346"/>
    <d v="2015-09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m/>
    <x v="0"/>
    <s v="documentary"/>
    <x v="347"/>
    <d v="2015-10-15T06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7-22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m/>
    <x v="0"/>
    <s v="documentary"/>
    <x v="349"/>
    <d v="2017-01-25T06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m/>
    <x v="0"/>
    <s v="documentary"/>
    <x v="350"/>
    <d v="2016-08-03T20:35:0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m/>
    <x v="0"/>
    <s v="documentary"/>
    <x v="351"/>
    <d v="2016-02-27T18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m/>
    <x v="0"/>
    <s v="documentary"/>
    <x v="352"/>
    <d v="2014-09-07T23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m/>
    <x v="0"/>
    <s v="documentary"/>
    <x v="353"/>
    <d v="2015-10-20T14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m/>
    <x v="0"/>
    <s v="documentary"/>
    <x v="354"/>
    <d v="2016-03-09T14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m/>
    <x v="0"/>
    <s v="documentary"/>
    <x v="355"/>
    <d v="2014-10-31T02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m/>
    <x v="0"/>
    <s v="documentary"/>
    <x v="356"/>
    <d v="2016-02-15T14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3-15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m/>
    <x v="0"/>
    <s v="documentary"/>
    <x v="358"/>
    <d v="2016-05-17T15:38:41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m/>
    <x v="0"/>
    <s v="documentary"/>
    <x v="359"/>
    <d v="2014-10-22T20:41:3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m/>
    <x v="0"/>
    <s v="documentary"/>
    <x v="360"/>
    <d v="2015-06-08T16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m/>
    <x v="0"/>
    <s v="documentary"/>
    <x v="361"/>
    <d v="2014-10-23T19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m/>
    <x v="0"/>
    <s v="documentary"/>
    <x v="362"/>
    <d v="2014-07-17T00:03:1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m/>
    <x v="0"/>
    <s v="documentary"/>
    <x v="363"/>
    <d v="2010-03-18T12:52:1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m/>
    <x v="0"/>
    <s v="documentary"/>
    <x v="364"/>
    <d v="2014-05-21T15:37:52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m/>
    <x v="0"/>
    <s v="documentary"/>
    <x v="365"/>
    <d v="2014-01-29T09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m/>
    <x v="0"/>
    <s v="documentary"/>
    <x v="366"/>
    <d v="2012-04-20T14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m/>
    <x v="0"/>
    <s v="documentary"/>
    <x v="367"/>
    <d v="2013-03-22T08:51:18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m/>
    <x v="0"/>
    <s v="documentary"/>
    <x v="368"/>
    <d v="2015-02-08T09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m/>
    <x v="0"/>
    <s v="documentary"/>
    <x v="369"/>
    <d v="2011-12-16T08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m/>
    <x v="0"/>
    <s v="documentary"/>
    <x v="370"/>
    <d v="2016-12-07T14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m/>
    <x v="0"/>
    <s v="documentary"/>
    <x v="371"/>
    <d v="2012-12-18T13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m/>
    <x v="0"/>
    <s v="documentary"/>
    <x v="372"/>
    <d v="2016-02-25T08:50:4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m/>
    <x v="0"/>
    <s v="documentary"/>
    <x v="373"/>
    <d v="2012-06-18T16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m/>
    <x v="0"/>
    <s v="documentary"/>
    <x v="374"/>
    <d v="2011-08-02T16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1-18T18:38:3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m/>
    <x v="0"/>
    <s v="documentary"/>
    <x v="376"/>
    <d v="2016-07-25T05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m/>
    <x v="0"/>
    <s v="documentary"/>
    <x v="377"/>
    <d v="2015-10-15T01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m/>
    <x v="0"/>
    <s v="documentary"/>
    <x v="378"/>
    <d v="2016-01-01T08:43:2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m/>
    <x v="0"/>
    <s v="documentary"/>
    <x v="379"/>
    <d v="2012-03-19T11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m/>
    <x v="0"/>
    <s v="documentary"/>
    <x v="380"/>
    <d v="2015-12-29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m/>
    <x v="0"/>
    <s v="documentary"/>
    <x v="381"/>
    <d v="2012-06-25T11:45:1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m/>
    <x v="0"/>
    <s v="documentary"/>
    <x v="382"/>
    <d v="2012-08-23T12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m/>
    <x v="0"/>
    <s v="documentary"/>
    <x v="383"/>
    <d v="2014-04-25T21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m/>
    <x v="0"/>
    <s v="documentary"/>
    <x v="384"/>
    <d v="2014-12-07T13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m/>
    <x v="0"/>
    <s v="documentary"/>
    <x v="385"/>
    <d v="2014-10-22T09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m/>
    <x v="0"/>
    <s v="documentary"/>
    <x v="386"/>
    <d v="2015-07-26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m/>
    <x v="0"/>
    <s v="documentary"/>
    <x v="387"/>
    <d v="2015-07-15T11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m/>
    <x v="0"/>
    <s v="documentary"/>
    <x v="388"/>
    <d v="2016-06-27T20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m/>
    <x v="0"/>
    <s v="documentary"/>
    <x v="389"/>
    <d v="2014-02-03T20:30:5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4-1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m/>
    <x v="0"/>
    <s v="documentary"/>
    <x v="391"/>
    <d v="2011-11-17T20:00:5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m/>
    <x v="0"/>
    <s v="documentary"/>
    <x v="392"/>
    <d v="2011-08-08T12:12:51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m/>
    <x v="0"/>
    <s v="documentary"/>
    <x v="393"/>
    <d v="2013-09-09T12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m/>
    <x v="0"/>
    <s v="documentary"/>
    <x v="394"/>
    <d v="2016-02-17T14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m/>
    <x v="0"/>
    <s v="documentary"/>
    <x v="395"/>
    <d v="2012-03-22T16:49:2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m/>
    <x v="0"/>
    <s v="documentary"/>
    <x v="396"/>
    <d v="2012-06-22T08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m/>
    <x v="0"/>
    <s v="documentary"/>
    <x v="397"/>
    <d v="2010-07-20T13:38:0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m/>
    <x v="0"/>
    <s v="documentary"/>
    <x v="398"/>
    <d v="2015-03-15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m/>
    <x v="0"/>
    <s v="documentary"/>
    <x v="399"/>
    <d v="2016-11-13T16:01:07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m/>
    <x v="0"/>
    <s v="documentary"/>
    <x v="400"/>
    <d v="2014-04-16T10:15:47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m/>
    <x v="0"/>
    <s v="documentary"/>
    <x v="401"/>
    <d v="2011-07-08T15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m/>
    <x v="0"/>
    <s v="documentary"/>
    <x v="402"/>
    <d v="2015-10-15T07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m/>
    <x v="0"/>
    <s v="documentary"/>
    <x v="403"/>
    <d v="2011-06-24T02:27: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m/>
    <x v="0"/>
    <s v="documentary"/>
    <x v="404"/>
    <d v="2014-01-07T10:04:2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m/>
    <x v="0"/>
    <s v="documentary"/>
    <x v="405"/>
    <d v="2014-02-03T21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m/>
    <x v="0"/>
    <s v="documentary"/>
    <x v="406"/>
    <d v="2011-04-04T22:53:57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m/>
    <x v="0"/>
    <s v="documentary"/>
    <x v="407"/>
    <d v="2011-09-20T15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m/>
    <x v="0"/>
    <s v="documentary"/>
    <x v="408"/>
    <d v="2013-09-26T12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m/>
    <x v="0"/>
    <s v="documentary"/>
    <x v="409"/>
    <d v="2016-06-22T15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m/>
    <x v="0"/>
    <s v="documentary"/>
    <x v="410"/>
    <d v="2015-04-19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m/>
    <x v="0"/>
    <s v="documentary"/>
    <x v="411"/>
    <d v="2013-11-19T23:13:2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m/>
    <x v="0"/>
    <s v="documentary"/>
    <x v="412"/>
    <d v="2012-07-09T12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m/>
    <x v="0"/>
    <s v="documentary"/>
    <x v="413"/>
    <d v="2012-06-19T16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m/>
    <x v="0"/>
    <s v="documentary"/>
    <x v="414"/>
    <d v="2013-09-11T20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m/>
    <x v="0"/>
    <s v="documentary"/>
    <x v="415"/>
    <d v="2014-09-22T15:26:42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m/>
    <x v="0"/>
    <s v="documentary"/>
    <x v="416"/>
    <d v="2014-01-09T04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m/>
    <x v="0"/>
    <s v="documentary"/>
    <x v="417"/>
    <d v="2013-03-27T18:17:4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m/>
    <x v="0"/>
    <s v="documentary"/>
    <x v="418"/>
    <d v="2015-06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m/>
    <x v="0"/>
    <s v="documentary"/>
    <x v="419"/>
    <d v="2013-04-30T15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m/>
    <x v="0"/>
    <s v="animation"/>
    <x v="420"/>
    <d v="2014-02-12T00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m/>
    <x v="0"/>
    <s v="animation"/>
    <x v="421"/>
    <d v="2015-06-22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m/>
    <x v="0"/>
    <s v="animation"/>
    <x v="422"/>
    <d v="2014-08-12T01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m/>
    <x v="0"/>
    <s v="animation"/>
    <x v="423"/>
    <d v="2013-05-06T17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m/>
    <x v="0"/>
    <s v="animation"/>
    <x v="424"/>
    <d v="2012-01-26T04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m/>
    <x v="0"/>
    <s v="animation"/>
    <x v="425"/>
    <d v="2015-09-28T15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m/>
    <x v="0"/>
    <s v="animation"/>
    <x v="426"/>
    <d v="2016-01-31T12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08T16:4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m/>
    <x v="0"/>
    <s v="animation"/>
    <x v="428"/>
    <d v="2014-05-19T13:24:0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09-14T16:38:02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m/>
    <x v="0"/>
    <s v="animation"/>
    <x v="430"/>
    <d v="2013-08-26T21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m/>
    <x v="0"/>
    <s v="animation"/>
    <x v="431"/>
    <d v="2016-06-05T15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m/>
    <x v="0"/>
    <s v="animation"/>
    <x v="432"/>
    <d v="2015-08-22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08-12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0-29T15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m/>
    <x v="0"/>
    <s v="animation"/>
    <x v="435"/>
    <d v="2013-08-14T12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01T03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08-09T02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m/>
    <x v="0"/>
    <s v="animation"/>
    <x v="438"/>
    <d v="2015-10-19T01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07T13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m/>
    <x v="0"/>
    <s v="animation"/>
    <x v="440"/>
    <d v="2016-02-23T18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0-03T14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m/>
    <x v="0"/>
    <s v="animation"/>
    <x v="442"/>
    <d v="2015-01-20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m/>
    <x v="0"/>
    <s v="animation"/>
    <x v="443"/>
    <d v="2014-01-10T19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1-12-17T16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m/>
    <x v="0"/>
    <s v="animation"/>
    <x v="445"/>
    <d v="2015-05-06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m/>
    <x v="0"/>
    <s v="animation"/>
    <x v="446"/>
    <d v="2015-02-01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m/>
    <x v="0"/>
    <s v="animation"/>
    <x v="447"/>
    <d v="2013-02-26T08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m/>
    <x v="0"/>
    <s v="animation"/>
    <x v="448"/>
    <d v="2014-04-24T13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m/>
    <x v="0"/>
    <s v="animation"/>
    <x v="449"/>
    <d v="2013-09-17T08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m/>
    <x v="0"/>
    <s v="animation"/>
    <x v="450"/>
    <d v="2014-01-15T17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3-12-26T12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4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m/>
    <x v="0"/>
    <s v="animation"/>
    <x v="453"/>
    <d v="2015-02-03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m/>
    <x v="0"/>
    <s v="animation"/>
    <x v="454"/>
    <d v="2014-10-26T12:12:51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m/>
    <x v="0"/>
    <s v="animation"/>
    <x v="455"/>
    <d v="2012-03-02T19:03:4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m/>
    <x v="0"/>
    <s v="animation"/>
    <x v="456"/>
    <d v="2013-09-30T11:40:0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7-17T13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m/>
    <x v="0"/>
    <s v="animation"/>
    <x v="458"/>
    <d v="2013-04-14T11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m/>
    <x v="0"/>
    <s v="animation"/>
    <x v="459"/>
    <d v="2011-09-14T10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m/>
    <x v="0"/>
    <s v="animation"/>
    <x v="460"/>
    <d v="2014-04-30T08:01:1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5-13T15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6-10T22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m/>
    <x v="0"/>
    <s v="animation"/>
    <x v="463"/>
    <d v="2011-07-26T12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m/>
    <x v="0"/>
    <s v="animation"/>
    <x v="464"/>
    <d v="2016-04-28T15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m/>
    <x v="0"/>
    <s v="animation"/>
    <x v="465"/>
    <d v="2014-06-10T21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m/>
    <x v="0"/>
    <s v="animation"/>
    <x v="466"/>
    <d v="2012-08-08T17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m/>
    <x v="0"/>
    <s v="animation"/>
    <x v="467"/>
    <d v="2012-08-14T11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5-11T23:01:23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7-07T18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m/>
    <x v="0"/>
    <s v="animation"/>
    <x v="470"/>
    <d v="2013-11-26T23:01:29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m/>
    <x v="0"/>
    <s v="animation"/>
    <x v="471"/>
    <d v="2014-03-05T12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m/>
    <x v="0"/>
    <s v="animation"/>
    <x v="472"/>
    <d v="2014-07-24T17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m/>
    <x v="0"/>
    <s v="animation"/>
    <x v="473"/>
    <d v="2014-08-18T11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m/>
    <x v="0"/>
    <s v="animation"/>
    <x v="474"/>
    <d v="2017-01-18T02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4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m/>
    <x v="0"/>
    <s v="animation"/>
    <x v="476"/>
    <d v="2014-04-28T18:24:01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3-19T15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3-02T16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m/>
    <x v="0"/>
    <s v="animation"/>
    <x v="479"/>
    <d v="2014-09-22T04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m/>
    <x v="0"/>
    <s v="animation"/>
    <x v="480"/>
    <d v="2013-07-10T07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m/>
    <x v="0"/>
    <s v="animation"/>
    <x v="481"/>
    <d v="2012-09-10T11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m/>
    <x v="0"/>
    <s v="animation"/>
    <x v="482"/>
    <d v="2016-03-18T16:31:3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m/>
    <x v="0"/>
    <s v="animation"/>
    <x v="483"/>
    <d v="2012-11-29T23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m/>
    <x v="0"/>
    <s v="animation"/>
    <x v="484"/>
    <d v="2015-09-25T17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m/>
    <x v="0"/>
    <s v="animation"/>
    <x v="485"/>
    <d v="2013-04-17T07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m/>
    <x v="0"/>
    <s v="animation"/>
    <x v="486"/>
    <d v="2014-05-02T17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0-26T09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6-12-09T20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m/>
    <x v="0"/>
    <s v="animation"/>
    <x v="489"/>
    <d v="2011-12-05T06:33:36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7-23T18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5-12-28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08-13T19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4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m/>
    <x v="0"/>
    <s v="animation"/>
    <x v="494"/>
    <d v="2014-06-09T14:56:05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6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m/>
    <x v="0"/>
    <s v="animation"/>
    <x v="496"/>
    <d v="2013-12-12T17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m/>
    <x v="0"/>
    <s v="animation"/>
    <x v="497"/>
    <d v="2014-11-01T19:54:2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m/>
    <x v="0"/>
    <s v="animation"/>
    <x v="498"/>
    <d v="2011-11-11T13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m/>
    <x v="0"/>
    <s v="animation"/>
    <x v="499"/>
    <d v="2009-08-18T16:29:28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m/>
    <x v="0"/>
    <s v="animation"/>
    <x v="500"/>
    <d v="2010-03-10T16:15:51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6-09T00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m/>
    <x v="0"/>
    <s v="animation"/>
    <x v="502"/>
    <d v="2012-02-17T08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m/>
    <x v="0"/>
    <s v="animation"/>
    <x v="503"/>
    <d v="2014-12-18T07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m/>
    <x v="0"/>
    <s v="animation"/>
    <x v="504"/>
    <d v="2012-02-10T18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m/>
    <x v="0"/>
    <s v="animation"/>
    <x v="505"/>
    <d v="2015-11-09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m/>
    <x v="0"/>
    <s v="animation"/>
    <x v="506"/>
    <d v="2013-07-11T08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m/>
    <x v="0"/>
    <s v="animation"/>
    <x v="507"/>
    <d v="2012-09-04T18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m/>
    <x v="0"/>
    <s v="animation"/>
    <x v="508"/>
    <d v="2012-03-26T19:35:01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m/>
    <x v="0"/>
    <s v="animation"/>
    <x v="509"/>
    <d v="2015-05-29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1-30T23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3-07T02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m/>
    <x v="0"/>
    <s v="animation"/>
    <x v="512"/>
    <d v="2016-10-06T12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m/>
    <x v="0"/>
    <s v="animation"/>
    <x v="513"/>
    <d v="2016-07-01T10:41:45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m/>
    <x v="0"/>
    <s v="animation"/>
    <x v="514"/>
    <d v="2014-07-10T09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m/>
    <x v="0"/>
    <s v="animation"/>
    <x v="515"/>
    <d v="2015-11-1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3-28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m/>
    <x v="0"/>
    <s v="animation"/>
    <x v="517"/>
    <d v="2017-01-03T09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8-07T09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m/>
    <x v="0"/>
    <s v="animation"/>
    <x v="519"/>
    <d v="2012-11-05T04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m/>
    <x v="1"/>
    <s v="plays"/>
    <x v="520"/>
    <d v="2015-11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m/>
    <x v="1"/>
    <s v="plays"/>
    <x v="521"/>
    <d v="2016-10-02T21:13:39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m/>
    <x v="1"/>
    <s v="plays"/>
    <x v="522"/>
    <d v="2016-02-29T19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m/>
    <x v="1"/>
    <s v="plays"/>
    <x v="523"/>
    <d v="2015-08-21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m/>
    <x v="1"/>
    <s v="plays"/>
    <x v="524"/>
    <d v="2016-05-02T12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7-30T04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m/>
    <x v="1"/>
    <s v="plays"/>
    <x v="526"/>
    <d v="2015-07-07T09:12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m/>
    <x v="1"/>
    <s v="plays"/>
    <x v="527"/>
    <d v="2017-01-17T23:56:06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m/>
    <x v="1"/>
    <s v="plays"/>
    <x v="528"/>
    <d v="2015-05-31T17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m/>
    <x v="1"/>
    <s v="plays"/>
    <x v="529"/>
    <d v="2016-12-20T19:44:54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m/>
    <x v="1"/>
    <s v="plays"/>
    <x v="530"/>
    <d v="2015-06-02T09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1-01T20:33:49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m/>
    <x v="1"/>
    <s v="plays"/>
    <x v="532"/>
    <d v="2016-04-12T19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m/>
    <x v="1"/>
    <s v="plays"/>
    <x v="533"/>
    <d v="2016-04-22T05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m/>
    <x v="1"/>
    <s v="plays"/>
    <x v="534"/>
    <d v="2015-09-23T14:27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m/>
    <x v="1"/>
    <s v="plays"/>
    <x v="535"/>
    <d v="2016-12-07T08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m/>
    <x v="1"/>
    <s v="plays"/>
    <x v="536"/>
    <d v="2015-06-24T03:16:4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m/>
    <x v="1"/>
    <s v="plays"/>
    <x v="537"/>
    <d v="2015-10-05T13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m/>
    <x v="1"/>
    <s v="plays"/>
    <x v="538"/>
    <d v="2016-04-13T14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m/>
    <x v="1"/>
    <s v="plays"/>
    <x v="539"/>
    <d v="2016-06-13T20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m/>
    <x v="2"/>
    <s v="web"/>
    <x v="540"/>
    <d v="2015-01-05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m/>
    <x v="2"/>
    <s v="web"/>
    <x v="541"/>
    <d v="2015-09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m/>
    <x v="2"/>
    <s v="web"/>
    <x v="542"/>
    <d v="2016-03-04T12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m/>
    <x v="2"/>
    <s v="web"/>
    <x v="543"/>
    <d v="2014-10-01T21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m/>
    <x v="2"/>
    <s v="web"/>
    <x v="544"/>
    <d v="2016-06-04T10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m/>
    <x v="2"/>
    <s v="web"/>
    <x v="545"/>
    <d v="2015-10-06T09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m/>
    <x v="2"/>
    <s v="web"/>
    <x v="546"/>
    <d v="2015-09-02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1-11T11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m/>
    <x v="2"/>
    <s v="web"/>
    <x v="548"/>
    <d v="2015-09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m/>
    <x v="2"/>
    <s v="web"/>
    <x v="549"/>
    <d v="2015-06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m/>
    <x v="2"/>
    <s v="web"/>
    <x v="550"/>
    <d v="2017-01-18T11:17:2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m/>
    <x v="2"/>
    <s v="web"/>
    <x v="551"/>
    <d v="2015-06-18T01:37: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5-11-10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m/>
    <x v="2"/>
    <s v="web"/>
    <x v="553"/>
    <d v="2014-10-15T12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m/>
    <x v="2"/>
    <s v="web"/>
    <x v="554"/>
    <d v="2014-09-19T11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5-13T03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m/>
    <x v="2"/>
    <s v="web"/>
    <x v="556"/>
    <d v="2015-12-07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m/>
    <x v="2"/>
    <s v="web"/>
    <x v="557"/>
    <d v="2016-11-02T17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2-22T16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m/>
    <x v="2"/>
    <s v="web"/>
    <x v="559"/>
    <d v="2015-11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m/>
    <x v="2"/>
    <s v="web"/>
    <x v="560"/>
    <d v="2014-11-17T13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m/>
    <x v="2"/>
    <s v="web"/>
    <x v="561"/>
    <d v="2015-09-21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1-18T04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m/>
    <x v="2"/>
    <s v="web"/>
    <x v="563"/>
    <d v="2015-01-17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m/>
    <x v="2"/>
    <s v="web"/>
    <x v="564"/>
    <d v="2016-02-11T17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6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m/>
    <x v="2"/>
    <s v="web"/>
    <x v="566"/>
    <d v="2016-06-14T11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4-12-02T15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5-12-10T17:07:0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m/>
    <x v="2"/>
    <s v="web"/>
    <x v="569"/>
    <d v="2015-12-02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m/>
    <x v="2"/>
    <s v="web"/>
    <x v="570"/>
    <d v="2016-01-19T14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m/>
    <x v="2"/>
    <s v="web"/>
    <x v="571"/>
    <d v="2015-07-07T14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0-05T12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m/>
    <x v="2"/>
    <s v="web"/>
    <x v="573"/>
    <d v="2014-11-19T20:12:1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m/>
    <x v="2"/>
    <s v="web"/>
    <x v="574"/>
    <d v="2016-09-19T05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m/>
    <x v="2"/>
    <s v="web"/>
    <x v="575"/>
    <d v="2015-05-14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m/>
    <x v="2"/>
    <s v="web"/>
    <x v="576"/>
    <d v="2015-01-27T06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m/>
    <x v="2"/>
    <s v="web"/>
    <x v="577"/>
    <d v="2016-03-21T09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m/>
    <x v="2"/>
    <s v="web"/>
    <x v="578"/>
    <d v="2015-08-14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m/>
    <x v="2"/>
    <s v="web"/>
    <x v="579"/>
    <d v="2014-11-25T15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m/>
    <x v="2"/>
    <s v="web"/>
    <x v="580"/>
    <d v="2016-08-23T16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7-02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2-20T12:45:19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m/>
    <x v="2"/>
    <s v="web"/>
    <x v="583"/>
    <d v="2015-02-17T17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2-14T12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0-06T04:22:5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m/>
    <x v="2"/>
    <s v="web"/>
    <x v="586"/>
    <d v="2015-01-16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m/>
    <x v="2"/>
    <s v="web"/>
    <x v="587"/>
    <d v="2015-03-17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m/>
    <x v="2"/>
    <s v="web"/>
    <x v="588"/>
    <d v="2016-09-18T13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m/>
    <x v="2"/>
    <s v="web"/>
    <x v="589"/>
    <d v="2015-06-23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m/>
    <x v="2"/>
    <s v="web"/>
    <x v="590"/>
    <d v="2016-01-08T08:18:5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m/>
    <x v="2"/>
    <s v="web"/>
    <x v="591"/>
    <d v="2015-06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m/>
    <x v="2"/>
    <s v="web"/>
    <x v="592"/>
    <d v="2014-11-03T00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3-07T11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m/>
    <x v="2"/>
    <s v="web"/>
    <x v="594"/>
    <d v="2016-03-17T13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m/>
    <x v="2"/>
    <s v="web"/>
    <x v="595"/>
    <d v="2015-03-19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m/>
    <x v="2"/>
    <s v="web"/>
    <x v="596"/>
    <d v="2016-10-03T16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m/>
    <x v="2"/>
    <s v="web"/>
    <x v="597"/>
    <d v="2016-06-24T11:55:35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1-04T19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m/>
    <x v="2"/>
    <s v="web"/>
    <x v="599"/>
    <d v="2015-02-12T14:3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3-10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m/>
    <x v="2"/>
    <s v="web"/>
    <x v="601"/>
    <d v="2014-11-26T15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5-19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m/>
    <x v="2"/>
    <s v="web"/>
    <x v="603"/>
    <d v="2014-07-15T10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7-28T19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m/>
    <x v="2"/>
    <s v="web"/>
    <x v="605"/>
    <d v="2015-07-09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m/>
    <x v="2"/>
    <s v="web"/>
    <x v="606"/>
    <d v="2015-04-08T10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0-23T14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m/>
    <x v="2"/>
    <s v="web"/>
    <x v="608"/>
    <d v="2015-05-16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m/>
    <x v="2"/>
    <s v="web"/>
    <x v="609"/>
    <d v="2015-10-29T19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3-23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5-11-20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8-02T19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m/>
    <x v="2"/>
    <s v="web"/>
    <x v="613"/>
    <d v="2015-08-31T06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5-24T20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8-25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1-26T04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3-24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1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m/>
    <x v="2"/>
    <s v="web"/>
    <x v="619"/>
    <d v="2014-09-26T10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7-11T12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m/>
    <x v="2"/>
    <s v="web"/>
    <x v="621"/>
    <d v="2016-06-07T18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m/>
    <x v="2"/>
    <s v="web"/>
    <x v="622"/>
    <d v="2016-06-11T13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4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4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2-24T16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m/>
    <x v="2"/>
    <s v="web"/>
    <x v="626"/>
    <d v="2015-07-13T08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m/>
    <x v="2"/>
    <s v="web"/>
    <x v="627"/>
    <d v="2016-01-15T02:21:5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6-13T11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m/>
    <x v="2"/>
    <s v="web"/>
    <x v="629"/>
    <d v="2016-04-14T10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m/>
    <x v="2"/>
    <s v="web"/>
    <x v="630"/>
    <d v="2015-08-07T09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m/>
    <x v="2"/>
    <s v="web"/>
    <x v="631"/>
    <d v="2016-04-29T13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0-26T10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m/>
    <x v="2"/>
    <s v="web"/>
    <x v="633"/>
    <d v="2016-05-17T02:11:02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m/>
    <x v="2"/>
    <s v="web"/>
    <x v="634"/>
    <d v="2015-01-27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m/>
    <x v="2"/>
    <s v="web"/>
    <x v="635"/>
    <d v="2015-03-12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m/>
    <x v="2"/>
    <s v="web"/>
    <x v="636"/>
    <d v="2015-05-07T05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1-27T18:05:1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m/>
    <x v="2"/>
    <s v="web"/>
    <x v="638"/>
    <d v="2017-01-24T09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m/>
    <x v="2"/>
    <s v="web"/>
    <x v="639"/>
    <d v="2014-08-14T08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m/>
    <x v="2"/>
    <s v="wearables"/>
    <x v="640"/>
    <d v="2016-11-09T05:05:15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m/>
    <x v="2"/>
    <s v="wearables"/>
    <x v="641"/>
    <d v="2015-07-14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m/>
    <x v="2"/>
    <s v="wearables"/>
    <x v="642"/>
    <d v="2015-07-14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m/>
    <x v="2"/>
    <s v="wearables"/>
    <x v="643"/>
    <d v="2015-04-06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m/>
    <x v="2"/>
    <s v="wearables"/>
    <x v="644"/>
    <d v="2014-09-16T10:58:59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m/>
    <x v="2"/>
    <s v="wearables"/>
    <x v="645"/>
    <d v="2016-07-12T19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m/>
    <x v="2"/>
    <s v="wearables"/>
    <x v="646"/>
    <d v="2014-07-12T15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m/>
    <x v="2"/>
    <s v="wearables"/>
    <x v="647"/>
    <d v="2016-02-16T13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m/>
    <x v="2"/>
    <s v="wearables"/>
    <x v="648"/>
    <d v="2014-09-09T11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m/>
    <x v="2"/>
    <s v="wearables"/>
    <x v="649"/>
    <d v="2014-08-26T16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m/>
    <x v="2"/>
    <s v="wearables"/>
    <x v="650"/>
    <d v="2014-10-19T19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m/>
    <x v="2"/>
    <s v="wearables"/>
    <x v="651"/>
    <d v="2014-11-12T19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m/>
    <x v="2"/>
    <s v="wearables"/>
    <x v="652"/>
    <d v="2016-11-01T11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m/>
    <x v="2"/>
    <s v="wearables"/>
    <x v="653"/>
    <d v="2015-07-14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m/>
    <x v="2"/>
    <s v="wearables"/>
    <x v="654"/>
    <d v="2015-06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m/>
    <x v="2"/>
    <s v="wearables"/>
    <x v="655"/>
    <d v="2015-02-10T17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m/>
    <x v="2"/>
    <s v="wearables"/>
    <x v="656"/>
    <d v="2016-02-17T14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m/>
    <x v="2"/>
    <s v="wearables"/>
    <x v="657"/>
    <d v="2015-11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m/>
    <x v="2"/>
    <s v="wearables"/>
    <x v="658"/>
    <d v="2015-06-23T22:51:2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m/>
    <x v="2"/>
    <s v="wearables"/>
    <x v="659"/>
    <d v="2015-07-24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m/>
    <x v="2"/>
    <s v="wearables"/>
    <x v="660"/>
    <d v="2014-10-10T12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m/>
    <x v="2"/>
    <s v="wearables"/>
    <x v="661"/>
    <d v="2016-09-23T10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m/>
    <x v="2"/>
    <s v="wearables"/>
    <x v="662"/>
    <d v="2014-12-17T05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m/>
    <x v="2"/>
    <s v="wearables"/>
    <x v="663"/>
    <d v="2015-06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m/>
    <x v="2"/>
    <s v="wearables"/>
    <x v="664"/>
    <d v="2015-03-14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m/>
    <x v="2"/>
    <s v="wearables"/>
    <x v="665"/>
    <d v="2016-11-14T12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m/>
    <x v="2"/>
    <s v="wearables"/>
    <x v="666"/>
    <d v="2014-07-18T14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m/>
    <x v="2"/>
    <s v="wearables"/>
    <x v="667"/>
    <d v="2016-09-19T03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m/>
    <x v="2"/>
    <s v="wearables"/>
    <x v="668"/>
    <d v="2015-03-27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m/>
    <x v="2"/>
    <s v="wearables"/>
    <x v="669"/>
    <d v="2016-06-06T10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m/>
    <x v="2"/>
    <s v="wearables"/>
    <x v="670"/>
    <d v="2016-05-16T12:02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m/>
    <x v="2"/>
    <s v="wearables"/>
    <x v="671"/>
    <d v="2014-12-11T11:37:32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m/>
    <x v="2"/>
    <s v="wearables"/>
    <x v="672"/>
    <d v="2014-12-01T00:16:0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m/>
    <x v="2"/>
    <s v="wearables"/>
    <x v="673"/>
    <d v="2014-07-18T15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m/>
    <x v="2"/>
    <s v="wearables"/>
    <x v="674"/>
    <d v="2014-06-12T21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m/>
    <x v="2"/>
    <s v="wearables"/>
    <x v="675"/>
    <d v="2014-12-02T17:20:04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m/>
    <x v="2"/>
    <s v="wearables"/>
    <x v="676"/>
    <d v="2015-01-08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m/>
    <x v="2"/>
    <s v="wearables"/>
    <x v="677"/>
    <d v="2016-05-14T04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m/>
    <x v="2"/>
    <s v="wearables"/>
    <x v="678"/>
    <d v="2016-04-21T04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m/>
    <x v="2"/>
    <s v="wearables"/>
    <x v="679"/>
    <d v="2016-07-05T11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m/>
    <x v="2"/>
    <s v="wearables"/>
    <x v="680"/>
    <d v="2014-08-13T07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m/>
    <x v="2"/>
    <s v="wearables"/>
    <x v="681"/>
    <d v="2016-09-26T14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m/>
    <x v="2"/>
    <s v="wearables"/>
    <x v="682"/>
    <d v="2017-02-12T13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m/>
    <x v="2"/>
    <s v="wearables"/>
    <x v="683"/>
    <d v="2016-09-21T16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m/>
    <x v="2"/>
    <s v="wearables"/>
    <x v="684"/>
    <d v="2014-06-19T06:21:3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m/>
    <x v="2"/>
    <s v="wearables"/>
    <x v="685"/>
    <d v="2014-11-28T15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7-04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m/>
    <x v="2"/>
    <s v="wearables"/>
    <x v="687"/>
    <d v="2016-12-07T13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m/>
    <x v="2"/>
    <s v="wearables"/>
    <x v="688"/>
    <d v="2015-09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m/>
    <x v="2"/>
    <s v="wearables"/>
    <x v="689"/>
    <d v="2016-11-01T11:01:37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m/>
    <x v="2"/>
    <s v="wearables"/>
    <x v="690"/>
    <d v="2016-07-28T10:14:0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m/>
    <x v="2"/>
    <s v="wearables"/>
    <x v="691"/>
    <d v="2015-06-02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m/>
    <x v="2"/>
    <s v="wearables"/>
    <x v="692"/>
    <d v="2016-11-22T04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m/>
    <x v="2"/>
    <s v="wearables"/>
    <x v="693"/>
    <d v="2015-03-31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m/>
    <x v="2"/>
    <s v="wearables"/>
    <x v="694"/>
    <d v="2017-01-02T10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m/>
    <x v="2"/>
    <s v="wearables"/>
    <x v="695"/>
    <d v="2014-10-01T07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m/>
    <x v="2"/>
    <s v="wearables"/>
    <x v="696"/>
    <d v="2014-06-25T17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m/>
    <x v="2"/>
    <s v="wearables"/>
    <x v="697"/>
    <d v="2016-01-19T07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m/>
    <x v="2"/>
    <s v="wearables"/>
    <x v="698"/>
    <d v="2014-08-15T17:20:45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m/>
    <x v="2"/>
    <s v="wearables"/>
    <x v="699"/>
    <d v="2013-10-16T06:39:0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m/>
    <x v="2"/>
    <s v="wearables"/>
    <x v="700"/>
    <d v="2016-12-11T11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m/>
    <x v="2"/>
    <s v="wearables"/>
    <x v="701"/>
    <d v="2014-06-23T10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m/>
    <x v="2"/>
    <s v="wearables"/>
    <x v="702"/>
    <d v="2016-10-25T12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m/>
    <x v="2"/>
    <s v="wearables"/>
    <x v="703"/>
    <d v="2016-12-07T17:49:09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m/>
    <x v="2"/>
    <s v="wearables"/>
    <x v="704"/>
    <d v="2016-12-21T23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m/>
    <x v="2"/>
    <s v="wearables"/>
    <x v="705"/>
    <d v="2016-12-22T06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1-02T18:53:03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m/>
    <x v="2"/>
    <s v="wearables"/>
    <x v="707"/>
    <d v="2016-11-22T10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m/>
    <x v="2"/>
    <s v="wearables"/>
    <x v="708"/>
    <d v="2014-07-15T08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m/>
    <x v="2"/>
    <s v="wearables"/>
    <x v="709"/>
    <d v="2014-11-04T19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7-17T18:38:2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m/>
    <x v="2"/>
    <s v="wearables"/>
    <x v="711"/>
    <d v="2016-11-04T06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m/>
    <x v="2"/>
    <s v="wearables"/>
    <x v="712"/>
    <d v="2016-01-15T11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m/>
    <x v="2"/>
    <s v="wearables"/>
    <x v="713"/>
    <d v="2016-05-06T07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m/>
    <x v="2"/>
    <s v="wearables"/>
    <x v="714"/>
    <d v="2016-12-30T13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m/>
    <x v="2"/>
    <s v="wearables"/>
    <x v="715"/>
    <d v="2015-09-25T21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m/>
    <x v="2"/>
    <s v="wearables"/>
    <x v="716"/>
    <d v="2014-10-28T10:48:27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m/>
    <x v="2"/>
    <s v="wearables"/>
    <x v="717"/>
    <d v="2014-08-06T15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m/>
    <x v="2"/>
    <s v="wearables"/>
    <x v="718"/>
    <d v="2017-01-17T15:17:27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m/>
    <x v="2"/>
    <s v="wearables"/>
    <x v="719"/>
    <d v="2016-02-08T19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m/>
    <x v="3"/>
    <s v="nonfiction"/>
    <x v="720"/>
    <d v="2012-01-01T10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m/>
    <x v="3"/>
    <s v="nonfiction"/>
    <x v="721"/>
    <d v="2014-06-17T08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m/>
    <x v="3"/>
    <s v="nonfiction"/>
    <x v="722"/>
    <d v="2012-03-09T14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m/>
    <x v="3"/>
    <s v="nonfiction"/>
    <x v="723"/>
    <d v="2015-06-29T14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m/>
    <x v="3"/>
    <s v="nonfiction"/>
    <x v="724"/>
    <d v="2011-05-31T10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m/>
    <x v="3"/>
    <s v="nonfiction"/>
    <x v="725"/>
    <d v="2015-11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m/>
    <x v="3"/>
    <s v="nonfiction"/>
    <x v="726"/>
    <d v="2013-03-12T20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m/>
    <x v="3"/>
    <s v="nonfiction"/>
    <x v="727"/>
    <d v="2012-12-03T19:29:09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m/>
    <x v="3"/>
    <s v="nonfiction"/>
    <x v="728"/>
    <d v="2011-07-07T15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m/>
    <x v="3"/>
    <s v="nonfiction"/>
    <x v="729"/>
    <d v="2012-07-20T23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m/>
    <x v="3"/>
    <s v="nonfiction"/>
    <x v="730"/>
    <d v="2011-11-07T12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1-12-02T14:05:47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7-31T05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m/>
    <x v="3"/>
    <s v="nonfiction"/>
    <x v="733"/>
    <d v="2013-11-20T05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m/>
    <x v="3"/>
    <s v="nonfiction"/>
    <x v="734"/>
    <d v="2015-04-07T22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m/>
    <x v="3"/>
    <s v="nonfiction"/>
    <x v="735"/>
    <d v="2014-11-02T19:42:26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m/>
    <x v="3"/>
    <s v="nonfiction"/>
    <x v="736"/>
    <d v="2013-11-01T12:37:2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m/>
    <x v="3"/>
    <s v="nonfiction"/>
    <x v="737"/>
    <d v="2014-01-28T01:36:2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m/>
    <x v="3"/>
    <s v="nonfiction"/>
    <x v="738"/>
    <d v="2014-10-31T09:29:54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m/>
    <x v="3"/>
    <s v="nonfiction"/>
    <x v="739"/>
    <d v="2014-07-09T07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m/>
    <x v="3"/>
    <s v="nonfiction"/>
    <x v="740"/>
    <d v="2015-06-06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m/>
    <x v="3"/>
    <s v="nonfiction"/>
    <x v="741"/>
    <d v="2013-05-07T10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m/>
    <x v="3"/>
    <s v="nonfiction"/>
    <x v="742"/>
    <d v="2014-02-19T17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3-22T12:01:25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m/>
    <x v="3"/>
    <s v="nonfiction"/>
    <x v="744"/>
    <d v="2012-11-13T17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m/>
    <x v="3"/>
    <s v="nonfiction"/>
    <x v="745"/>
    <d v="2013-04-03T08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m/>
    <x v="3"/>
    <s v="nonfiction"/>
    <x v="746"/>
    <d v="2012-09-04T20:01:49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m/>
    <x v="3"/>
    <s v="nonfiction"/>
    <x v="747"/>
    <d v="2014-12-15T08:10:1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m/>
    <x v="3"/>
    <s v="nonfiction"/>
    <x v="748"/>
    <d v="2014-07-11T15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m/>
    <x v="3"/>
    <s v="nonfiction"/>
    <x v="749"/>
    <d v="2016-12-29T17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m/>
    <x v="3"/>
    <s v="nonfiction"/>
    <x v="750"/>
    <d v="2013-01-25T16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m/>
    <x v="3"/>
    <s v="nonfiction"/>
    <x v="751"/>
    <d v="2011-06-19T10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m/>
    <x v="3"/>
    <s v="nonfiction"/>
    <x v="752"/>
    <d v="2016-09-26T05:06:5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1-15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m/>
    <x v="3"/>
    <s v="nonfiction"/>
    <x v="754"/>
    <d v="2012-12-06T12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m/>
    <x v="3"/>
    <s v="nonfiction"/>
    <x v="755"/>
    <d v="2013-04-19T09:31:17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m/>
    <x v="3"/>
    <s v="nonfiction"/>
    <x v="756"/>
    <d v="2011-02-16T13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1-21T20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09-08T15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m/>
    <x v="3"/>
    <s v="nonfiction"/>
    <x v="759"/>
    <d v="2014-05-30T02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0-27T13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m/>
    <x v="3"/>
    <s v="fiction"/>
    <x v="761"/>
    <d v="2014-01-03T13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1-16T15:36:1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m/>
    <x v="3"/>
    <s v="fiction"/>
    <x v="763"/>
    <d v="2013-07-16T05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8-10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m/>
    <x v="3"/>
    <s v="fiction"/>
    <x v="765"/>
    <d v="2014-09-19T08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1-17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m/>
    <x v="3"/>
    <s v="fiction"/>
    <x v="767"/>
    <d v="2015-04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1-15T23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m/>
    <x v="3"/>
    <s v="fiction"/>
    <x v="769"/>
    <d v="2013-11-26T18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1-15T18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m/>
    <x v="3"/>
    <s v="fiction"/>
    <x v="771"/>
    <d v="2015-12-11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m/>
    <x v="3"/>
    <s v="fiction"/>
    <x v="772"/>
    <d v="2009-09-11T20:21:59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m/>
    <x v="3"/>
    <s v="fiction"/>
    <x v="773"/>
    <d v="2015-04-06T12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m/>
    <x v="3"/>
    <s v="fiction"/>
    <x v="774"/>
    <d v="2014-01-24T13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m/>
    <x v="3"/>
    <s v="fiction"/>
    <x v="775"/>
    <d v="2011-11-15T20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m/>
    <x v="3"/>
    <s v="fiction"/>
    <x v="776"/>
    <d v="2015-09-03T11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m/>
    <x v="3"/>
    <s v="fiction"/>
    <x v="777"/>
    <d v="2013-07-01T18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m/>
    <x v="3"/>
    <s v="fiction"/>
    <x v="778"/>
    <d v="2014-03-31T11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m/>
    <x v="3"/>
    <s v="fiction"/>
    <x v="779"/>
    <d v="2010-09-15T11:25:05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4-03T11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m/>
    <x v="4"/>
    <s v="rock"/>
    <x v="781"/>
    <d v="2013-05-08T19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7-26T13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m/>
    <x v="4"/>
    <s v="rock"/>
    <x v="783"/>
    <d v="2012-03-19T13:34:0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m/>
    <x v="4"/>
    <s v="rock"/>
    <x v="784"/>
    <d v="2014-02-04T2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m/>
    <x v="4"/>
    <s v="rock"/>
    <x v="785"/>
    <d v="2013-01-29T09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m/>
    <x v="4"/>
    <s v="rock"/>
    <x v="786"/>
    <d v="2012-03-14T20:20:34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m/>
    <x v="4"/>
    <s v="rock"/>
    <x v="787"/>
    <d v="2013-10-02T10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m/>
    <x v="4"/>
    <s v="rock"/>
    <x v="788"/>
    <d v="2012-05-29T19:09:4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m/>
    <x v="4"/>
    <s v="rock"/>
    <x v="789"/>
    <d v="2013-01-02T23:28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m/>
    <x v="4"/>
    <s v="rock"/>
    <x v="790"/>
    <d v="2013-01-01T20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m/>
    <x v="4"/>
    <s v="rock"/>
    <x v="791"/>
    <d v="2013-10-10T13:44:06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m/>
    <x v="4"/>
    <s v="rock"/>
    <x v="792"/>
    <d v="2013-10-08T15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m/>
    <x v="4"/>
    <s v="rock"/>
    <x v="793"/>
    <d v="2013-06-17T12:47:2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m/>
    <x v="4"/>
    <s v="rock"/>
    <x v="794"/>
    <d v="2011-07-11T21:45:3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m/>
    <x v="4"/>
    <s v="rock"/>
    <x v="795"/>
    <d v="2012-02-24T09:42:46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m/>
    <x v="4"/>
    <s v="rock"/>
    <x v="796"/>
    <d v="2013-08-16T16:11:2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m/>
    <x v="4"/>
    <s v="rock"/>
    <x v="797"/>
    <d v="2012-03-28T18:51:28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m/>
    <x v="4"/>
    <s v="rock"/>
    <x v="798"/>
    <d v="2014-08-31T09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m/>
    <x v="4"/>
    <s v="rock"/>
    <x v="799"/>
    <d v="2012-03-28T11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m/>
    <x v="4"/>
    <s v="rock"/>
    <x v="800"/>
    <d v="2014-08-12T05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m/>
    <x v="4"/>
    <s v="rock"/>
    <x v="801"/>
    <d v="2011-06-01T14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m/>
    <x v="4"/>
    <s v="rock"/>
    <x v="802"/>
    <d v="2012-08-01T19:32:0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m/>
    <x v="4"/>
    <s v="rock"/>
    <x v="803"/>
    <d v="2011-05-02T17:47:58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05T21:32:0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5-27T14:45:12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m/>
    <x v="4"/>
    <s v="rock"/>
    <x v="806"/>
    <d v="2011-08-08T11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m/>
    <x v="4"/>
    <s v="rock"/>
    <x v="807"/>
    <d v="2017-01-24T10:05:1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1-18T21:24:46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m/>
    <x v="4"/>
    <s v="rock"/>
    <x v="809"/>
    <d v="2013-12-20T15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8-01T20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6-18T10:26:4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m/>
    <x v="4"/>
    <s v="rock"/>
    <x v="812"/>
    <d v="2013-01-07T19:25:5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m/>
    <x v="4"/>
    <s v="rock"/>
    <x v="813"/>
    <d v="2012-06-20T18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m/>
    <x v="4"/>
    <s v="rock"/>
    <x v="814"/>
    <d v="2011-05-16T12:50:01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0-02T17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m/>
    <x v="4"/>
    <s v="rock"/>
    <x v="816"/>
    <d v="2013-03-08T15:54:03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m/>
    <x v="4"/>
    <s v="rock"/>
    <x v="817"/>
    <d v="2012-01-17T09:23:3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m/>
    <x v="4"/>
    <s v="rock"/>
    <x v="818"/>
    <d v="2012-07-30T16:11:21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m/>
    <x v="4"/>
    <s v="rock"/>
    <x v="819"/>
    <d v="2013-12-11T18:57:34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m/>
    <x v="4"/>
    <s v="rock"/>
    <x v="820"/>
    <d v="2014-05-09T15:12:2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3-30T17:07:4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m/>
    <x v="4"/>
    <s v="rock"/>
    <x v="822"/>
    <d v="2012-09-05T17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m/>
    <x v="4"/>
    <s v="rock"/>
    <x v="823"/>
    <d v="2015-02-20T18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m/>
    <x v="4"/>
    <s v="rock"/>
    <x v="824"/>
    <d v="2010-03-13T00:48:38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m/>
    <x v="4"/>
    <s v="rock"/>
    <x v="825"/>
    <d v="2012-10-04T02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m/>
    <x v="4"/>
    <s v="rock"/>
    <x v="826"/>
    <d v="2012-03-04T19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m/>
    <x v="4"/>
    <s v="rock"/>
    <x v="827"/>
    <d v="2012-01-19T06:21:4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12T20:13:02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5-14T14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m/>
    <x v="4"/>
    <s v="rock"/>
    <x v="830"/>
    <d v="2013-02-20T07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m/>
    <x v="4"/>
    <s v="rock"/>
    <x v="831"/>
    <d v="2012-03-28T10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m/>
    <x v="4"/>
    <s v="rock"/>
    <x v="832"/>
    <d v="2011-11-22T11:12:15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m/>
    <x v="4"/>
    <s v="rock"/>
    <x v="833"/>
    <d v="2014-03-20T16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m/>
    <x v="4"/>
    <s v="rock"/>
    <x v="834"/>
    <d v="2013-05-28T14:44:52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m/>
    <x v="4"/>
    <s v="rock"/>
    <x v="835"/>
    <d v="2012-04-06T05:59:18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m/>
    <x v="4"/>
    <s v="rock"/>
    <x v="836"/>
    <d v="2013-09-06T20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m/>
    <x v="4"/>
    <s v="rock"/>
    <x v="837"/>
    <d v="2014-04-01T18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m/>
    <x v="4"/>
    <s v="rock"/>
    <x v="838"/>
    <d v="2011-12-18T16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m/>
    <x v="4"/>
    <s v="rock"/>
    <x v="839"/>
    <d v="2012-08-23T13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m/>
    <x v="4"/>
    <s v="metal"/>
    <x v="840"/>
    <d v="2016-08-25T00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m/>
    <x v="4"/>
    <s v="metal"/>
    <x v="841"/>
    <d v="2014-10-11T15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m/>
    <x v="4"/>
    <s v="metal"/>
    <x v="842"/>
    <d v="2013-09-09T09:13:0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m/>
    <x v="4"/>
    <s v="metal"/>
    <x v="843"/>
    <d v="2016-11-21T01:11:2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m/>
    <x v="4"/>
    <s v="metal"/>
    <x v="844"/>
    <d v="2014-09-23T11:25:5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m/>
    <x v="4"/>
    <s v="metal"/>
    <x v="845"/>
    <d v="2016-07-26T23:56:36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m/>
    <x v="4"/>
    <s v="metal"/>
    <x v="846"/>
    <d v="2014-02-24T04:24:15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6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3-15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m/>
    <x v="4"/>
    <s v="metal"/>
    <x v="849"/>
    <d v="2015-02-15T2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m/>
    <x v="4"/>
    <s v="metal"/>
    <x v="850"/>
    <d v="2016-03-23T14:51:5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m/>
    <x v="4"/>
    <s v="metal"/>
    <x v="851"/>
    <d v="2016-06-01T16:07:33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m/>
    <x v="4"/>
    <s v="metal"/>
    <x v="852"/>
    <d v="2016-10-13T14:19:55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1-17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m/>
    <x v="4"/>
    <s v="metal"/>
    <x v="854"/>
    <d v="2016-11-28T00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m/>
    <x v="4"/>
    <s v="metal"/>
    <x v="855"/>
    <d v="2016-06-23T22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m/>
    <x v="4"/>
    <s v="metal"/>
    <x v="856"/>
    <d v="2016-08-27T02:29:1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0-14T08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m/>
    <x v="4"/>
    <s v="metal"/>
    <x v="858"/>
    <d v="2015-03-16T12:53:3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m/>
    <x v="4"/>
    <s v="metal"/>
    <x v="859"/>
    <d v="2015-05-04T14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m/>
    <x v="4"/>
    <s v="jazz"/>
    <x v="860"/>
    <d v="2013-10-23T06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m/>
    <x v="4"/>
    <s v="jazz"/>
    <x v="861"/>
    <d v="2016-08-17T18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m/>
    <x v="4"/>
    <s v="jazz"/>
    <x v="862"/>
    <d v="2013-10-12T08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m/>
    <x v="4"/>
    <s v="jazz"/>
    <x v="863"/>
    <d v="2012-01-12T21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m/>
    <x v="4"/>
    <s v="jazz"/>
    <x v="864"/>
    <d v="2013-09-23T21:33:58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m/>
    <x v="4"/>
    <s v="jazz"/>
    <x v="865"/>
    <d v="2012-11-17T13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m/>
    <x v="4"/>
    <s v="jazz"/>
    <x v="866"/>
    <d v="2015-01-21T10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m/>
    <x v="4"/>
    <s v="jazz"/>
    <x v="867"/>
    <d v="2009-10-01T21:31:46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m/>
    <x v="4"/>
    <s v="jazz"/>
    <x v="868"/>
    <d v="2013-12-07T19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m/>
    <x v="4"/>
    <s v="jazz"/>
    <x v="869"/>
    <d v="2013-03-09T15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m/>
    <x v="4"/>
    <s v="jazz"/>
    <x v="870"/>
    <d v="2013-08-01T19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m/>
    <x v="4"/>
    <s v="jazz"/>
    <x v="871"/>
    <d v="2013-10-30T08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m/>
    <x v="4"/>
    <s v="jazz"/>
    <x v="872"/>
    <d v="2011-01-24T14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m/>
    <x v="4"/>
    <s v="jazz"/>
    <x v="873"/>
    <d v="2012-10-01T23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m/>
    <x v="4"/>
    <s v="jazz"/>
    <x v="874"/>
    <d v="2013-04-04T09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0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m/>
    <x v="4"/>
    <s v="jazz"/>
    <x v="876"/>
    <d v="2013-01-02T06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m/>
    <x v="4"/>
    <s v="jazz"/>
    <x v="877"/>
    <d v="2013-11-19T13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m/>
    <x v="4"/>
    <s v="jazz"/>
    <x v="878"/>
    <d v="2010-11-23T00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m/>
    <x v="4"/>
    <s v="jazz"/>
    <x v="879"/>
    <d v="2012-05-08T14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m/>
    <x v="4"/>
    <s v="indie rock"/>
    <x v="880"/>
    <d v="2012-09-27T02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m/>
    <x v="4"/>
    <s v="indie rock"/>
    <x v="881"/>
    <d v="2011-11-30T01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m/>
    <x v="4"/>
    <s v="indie rock"/>
    <x v="882"/>
    <d v="2011-08-04T15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m/>
    <x v="4"/>
    <s v="indie rock"/>
    <x v="883"/>
    <d v="2016-01-02T17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3-13T14:15:46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09T17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8-21T15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4-27T18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m/>
    <x v="4"/>
    <s v="indie rock"/>
    <x v="888"/>
    <d v="2011-07-27T13:04:45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m/>
    <x v="4"/>
    <s v="indie rock"/>
    <x v="889"/>
    <d v="2014-09-05T13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m/>
    <x v="4"/>
    <s v="indie rock"/>
    <x v="890"/>
    <d v="2013-10-22T11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m/>
    <x v="4"/>
    <s v="indie rock"/>
    <x v="891"/>
    <d v="2014-07-21T19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m/>
    <x v="4"/>
    <s v="indie rock"/>
    <x v="892"/>
    <d v="2010-05-05T23:48:03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3-02T16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m/>
    <x v="4"/>
    <s v="indie rock"/>
    <x v="894"/>
    <d v="2016-05-06T18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m/>
    <x v="4"/>
    <s v="indie rock"/>
    <x v="895"/>
    <d v="2010-09-09T22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02T15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0-29T11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m/>
    <x v="4"/>
    <s v="indie rock"/>
    <x v="898"/>
    <d v="2011-12-01T13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m/>
    <x v="4"/>
    <s v="indie rock"/>
    <x v="899"/>
    <d v="2011-04-12T21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m/>
    <x v="4"/>
    <s v="jazz"/>
    <x v="900"/>
    <d v="2016-02-29T15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4-23T14:28:3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m/>
    <x v="4"/>
    <s v="jazz"/>
    <x v="902"/>
    <d v="2014-07-09T18:10:2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m/>
    <x v="4"/>
    <s v="jazz"/>
    <x v="903"/>
    <d v="2012-08-28T14:06:2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m/>
    <x v="4"/>
    <s v="jazz"/>
    <x v="904"/>
    <d v="2015-12-03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m/>
    <x v="4"/>
    <s v="jazz"/>
    <x v="905"/>
    <d v="2010-11-25T00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2-10T2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8-11T23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6-11T14:14:15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m/>
    <x v="4"/>
    <s v="jazz"/>
    <x v="909"/>
    <d v="2012-06-21T11:34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m/>
    <x v="4"/>
    <s v="jazz"/>
    <x v="910"/>
    <d v="2017-01-02T08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02T19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m/>
    <x v="4"/>
    <s v="jazz"/>
    <x v="912"/>
    <d v="2012-10-11T21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m/>
    <x v="4"/>
    <s v="jazz"/>
    <x v="913"/>
    <d v="2012-04-04T22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7-26T13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m/>
    <x v="4"/>
    <s v="jazz"/>
    <x v="915"/>
    <d v="2012-01-29T11:18:34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09-13T15:28:54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m/>
    <x v="4"/>
    <s v="jazz"/>
    <x v="917"/>
    <d v="2014-06-12T17:38:5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m/>
    <x v="4"/>
    <s v="jazz"/>
    <x v="918"/>
    <d v="2014-11-01T16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m/>
    <x v="4"/>
    <s v="jazz"/>
    <x v="919"/>
    <d v="2012-11-14T10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0-15T11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m/>
    <x v="4"/>
    <s v="jazz"/>
    <x v="921"/>
    <d v="2011-10-30T23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m/>
    <x v="4"/>
    <s v="jazz"/>
    <x v="922"/>
    <d v="2014-08-27T07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m/>
    <x v="4"/>
    <s v="jazz"/>
    <x v="923"/>
    <d v="2014-10-22T18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m/>
    <x v="4"/>
    <s v="jazz"/>
    <x v="924"/>
    <d v="2013-01-14T17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m/>
    <x v="4"/>
    <s v="jazz"/>
    <x v="925"/>
    <d v="2013-10-28T16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6-08T19:28:5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4-14T14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m/>
    <x v="4"/>
    <s v="jazz"/>
    <x v="928"/>
    <d v="2012-09-28T15:41:53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3-10T00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m/>
    <x v="4"/>
    <s v="jazz"/>
    <x v="930"/>
    <d v="2010-05-14T16:58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m/>
    <x v="4"/>
    <s v="jazz"/>
    <x v="931"/>
    <d v="2014-02-10T03:38:22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m/>
    <x v="4"/>
    <s v="jazz"/>
    <x v="932"/>
    <d v="2013-02-05T18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3-12T23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m/>
    <x v="4"/>
    <s v="jazz"/>
    <x v="934"/>
    <d v="2014-04-04T12:41:2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m/>
    <x v="4"/>
    <s v="jazz"/>
    <x v="935"/>
    <d v="2015-12-30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1-12-05T19:34:4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m/>
    <x v="4"/>
    <s v="jazz"/>
    <x v="937"/>
    <d v="2013-10-04T14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m/>
    <x v="4"/>
    <s v="jazz"/>
    <x v="938"/>
    <d v="2012-08-03T06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m/>
    <x v="4"/>
    <s v="jazz"/>
    <x v="939"/>
    <d v="2013-05-22T13:18:58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m/>
    <x v="2"/>
    <s v="wearables"/>
    <x v="940"/>
    <d v="2015-06-26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m/>
    <x v="2"/>
    <s v="wearables"/>
    <x v="941"/>
    <d v="2017-01-10T21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m/>
    <x v="2"/>
    <s v="wearables"/>
    <x v="942"/>
    <d v="2016-01-13T15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m/>
    <x v="2"/>
    <s v="wearables"/>
    <x v="943"/>
    <d v="2016-10-30T11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m/>
    <x v="2"/>
    <s v="wearables"/>
    <x v="944"/>
    <d v="2016-03-15T09:00:5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m/>
    <x v="2"/>
    <s v="wearables"/>
    <x v="945"/>
    <d v="2016-12-28T15:57:06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m/>
    <x v="2"/>
    <s v="wearables"/>
    <x v="946"/>
    <d v="2016-08-10T13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5-01T13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2-11T14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m/>
    <x v="2"/>
    <s v="wearables"/>
    <x v="949"/>
    <d v="2015-12-22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m/>
    <x v="2"/>
    <s v="wearables"/>
    <x v="950"/>
    <d v="2015-12-18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m/>
    <x v="2"/>
    <s v="wearables"/>
    <x v="951"/>
    <d v="2016-04-20T10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m/>
    <x v="2"/>
    <s v="wearables"/>
    <x v="952"/>
    <d v="2016-10-19T09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m/>
    <x v="2"/>
    <s v="wearables"/>
    <x v="953"/>
    <d v="2014-12-25T22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m/>
    <x v="2"/>
    <s v="wearables"/>
    <x v="954"/>
    <d v="2015-07-09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m/>
    <x v="2"/>
    <s v="wearables"/>
    <x v="955"/>
    <d v="2016-08-04T02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m/>
    <x v="2"/>
    <s v="wearables"/>
    <x v="956"/>
    <d v="2015-02-25T16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m/>
    <x v="2"/>
    <s v="wearables"/>
    <x v="957"/>
    <d v="2016-10-17T08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m/>
    <x v="2"/>
    <s v="wearables"/>
    <x v="958"/>
    <d v="2015-03-19T14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m/>
    <x v="2"/>
    <s v="wearables"/>
    <x v="959"/>
    <d v="2014-12-19T23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m/>
    <x v="2"/>
    <s v="wearables"/>
    <x v="960"/>
    <d v="2017-01-31T10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m/>
    <x v="2"/>
    <s v="wearables"/>
    <x v="961"/>
    <d v="2017-01-05T11:38:55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m/>
    <x v="2"/>
    <s v="wearables"/>
    <x v="962"/>
    <d v="2016-01-04T12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m/>
    <x v="2"/>
    <s v="wearables"/>
    <x v="963"/>
    <d v="2016-09-12T10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m/>
    <x v="2"/>
    <s v="wearables"/>
    <x v="964"/>
    <d v="2015-07-23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m/>
    <x v="2"/>
    <s v="wearables"/>
    <x v="965"/>
    <d v="2016-09-23T19:24:06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m/>
    <x v="2"/>
    <s v="wearables"/>
    <x v="966"/>
    <d v="2016-09-06T10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m/>
    <x v="2"/>
    <s v="wearables"/>
    <x v="967"/>
    <d v="2016-02-22T01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m/>
    <x v="2"/>
    <s v="wearables"/>
    <x v="968"/>
    <d v="2014-07-16T15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m/>
    <x v="2"/>
    <s v="wearables"/>
    <x v="969"/>
    <d v="2017-01-07T02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m/>
    <x v="2"/>
    <s v="wearables"/>
    <x v="970"/>
    <d v="2016-12-17T00:17:3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m/>
    <x v="2"/>
    <s v="wearables"/>
    <x v="971"/>
    <d v="2015-04-17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m/>
    <x v="2"/>
    <s v="wearables"/>
    <x v="972"/>
    <d v="2014-08-05T15:46:3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m/>
    <x v="2"/>
    <s v="wearables"/>
    <x v="973"/>
    <d v="2015-09-09T19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m/>
    <x v="2"/>
    <s v="wearables"/>
    <x v="974"/>
    <d v="2016-02-24T12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m/>
    <x v="2"/>
    <s v="wearables"/>
    <x v="975"/>
    <d v="2016-04-29T11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m/>
    <x v="2"/>
    <s v="wearables"/>
    <x v="976"/>
    <d v="2015-06-29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m/>
    <x v="2"/>
    <s v="wearables"/>
    <x v="977"/>
    <d v="2016-01-22T17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m/>
    <x v="2"/>
    <s v="wearables"/>
    <x v="978"/>
    <d v="2016-01-26T02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m/>
    <x v="2"/>
    <s v="wearables"/>
    <x v="979"/>
    <d v="2016-05-16T05:00:2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m/>
    <x v="2"/>
    <s v="wearables"/>
    <x v="980"/>
    <d v="2014-10-16T16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m/>
    <x v="2"/>
    <s v="wearables"/>
    <x v="981"/>
    <d v="2014-07-10T17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m/>
    <x v="2"/>
    <s v="wearables"/>
    <x v="982"/>
    <d v="2016-09-02T13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m/>
    <x v="2"/>
    <s v="wearables"/>
    <x v="983"/>
    <d v="2016-07-23T11:01:2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m/>
    <x v="2"/>
    <s v="wearables"/>
    <x v="984"/>
    <d v="2015-02-25T2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m/>
    <x v="2"/>
    <s v="wearables"/>
    <x v="985"/>
    <d v="2015-12-01T18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m/>
    <x v="2"/>
    <s v="wearables"/>
    <x v="986"/>
    <d v="2015-11-16T13:25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m/>
    <x v="2"/>
    <s v="wearables"/>
    <x v="987"/>
    <d v="2014-05-14T02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09-01T03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m/>
    <x v="2"/>
    <s v="wearables"/>
    <x v="989"/>
    <d v="2016-08-29T17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m/>
    <x v="2"/>
    <s v="wearables"/>
    <x v="990"/>
    <d v="2014-08-04T13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m/>
    <x v="2"/>
    <s v="wearables"/>
    <x v="991"/>
    <d v="2016-06-17T13:09:48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m/>
    <x v="2"/>
    <s v="wearables"/>
    <x v="992"/>
    <d v="2016-03-08T17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m/>
    <x v="2"/>
    <s v="wearables"/>
    <x v="993"/>
    <d v="2016-10-09T18:09:2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m/>
    <x v="2"/>
    <s v="wearables"/>
    <x v="994"/>
    <d v="2014-10-09T01:18:5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m/>
    <x v="2"/>
    <s v="wearables"/>
    <x v="995"/>
    <d v="2014-11-04T17:34:4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m/>
    <x v="2"/>
    <s v="wearables"/>
    <x v="996"/>
    <d v="2014-06-27T15:47:4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m/>
    <x v="2"/>
    <s v="wearables"/>
    <x v="997"/>
    <d v="2014-10-28T21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m/>
    <x v="2"/>
    <s v="wearables"/>
    <x v="998"/>
    <d v="2015-10-04T23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m/>
    <x v="2"/>
    <s v="wearables"/>
    <x v="999"/>
    <d v="2014-10-14T02:11:3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m/>
    <x v="2"/>
    <s v="wearables"/>
    <x v="1000"/>
    <d v="2017-01-13T2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6-12-16T12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m/>
    <x v="2"/>
    <s v="wearables"/>
    <x v="1002"/>
    <d v="2015-11-17T11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m/>
    <x v="2"/>
    <s v="wearables"/>
    <x v="1003"/>
    <d v="2017-02-14T12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m/>
    <x v="2"/>
    <s v="wearables"/>
    <x v="1004"/>
    <d v="2016-01-19T12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m/>
    <x v="2"/>
    <s v="wearables"/>
    <x v="1005"/>
    <d v="2015-09-29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m/>
    <x v="2"/>
    <s v="wearables"/>
    <x v="1006"/>
    <d v="2014-12-03T19:57:52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m/>
    <x v="2"/>
    <s v="wearables"/>
    <x v="1007"/>
    <d v="2016-11-02T09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m/>
    <x v="2"/>
    <s v="wearables"/>
    <x v="1008"/>
    <d v="2016-11-28T14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m/>
    <x v="2"/>
    <s v="wearables"/>
    <x v="1009"/>
    <d v="2016-05-20T09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m/>
    <x v="2"/>
    <s v="wearables"/>
    <x v="1010"/>
    <d v="2016-07-10T14:54:2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m/>
    <x v="2"/>
    <s v="wearables"/>
    <x v="1011"/>
    <d v="2014-11-03T16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m/>
    <x v="2"/>
    <s v="wearables"/>
    <x v="1012"/>
    <d v="2016-12-10T05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m/>
    <x v="2"/>
    <s v="wearables"/>
    <x v="1013"/>
    <d v="2015-12-01T15:00:5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m/>
    <x v="2"/>
    <s v="wearables"/>
    <x v="1014"/>
    <d v="2014-11-11T19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m/>
    <x v="2"/>
    <s v="wearables"/>
    <x v="1015"/>
    <d v="2015-10-26T16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m/>
    <x v="2"/>
    <s v="wearables"/>
    <x v="1016"/>
    <d v="2016-02-21T2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m/>
    <x v="2"/>
    <s v="wearables"/>
    <x v="1017"/>
    <d v="2015-10-12T11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m/>
    <x v="2"/>
    <s v="wearables"/>
    <x v="1018"/>
    <d v="2016-06-14T06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m/>
    <x v="2"/>
    <s v="wearables"/>
    <x v="1019"/>
    <d v="2015-01-05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m/>
    <x v="4"/>
    <s v="electronic music"/>
    <x v="1020"/>
    <d v="2015-05-02T20:40:0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m/>
    <x v="4"/>
    <s v="electronic music"/>
    <x v="1021"/>
    <d v="2015-09-24T01:02:5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m/>
    <x v="4"/>
    <s v="electronic music"/>
    <x v="1022"/>
    <d v="2015-04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m/>
    <x v="4"/>
    <s v="electronic music"/>
    <x v="1023"/>
    <d v="2015-05-21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m/>
    <x v="4"/>
    <s v="electronic music"/>
    <x v="1024"/>
    <d v="2016-01-01T08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m/>
    <x v="4"/>
    <s v="electronic music"/>
    <x v="1025"/>
    <d v="2015-02-14T15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m/>
    <x v="4"/>
    <s v="electronic music"/>
    <x v="1026"/>
    <d v="2016-02-26T04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m/>
    <x v="4"/>
    <s v="electronic music"/>
    <x v="1027"/>
    <d v="2014-09-22T19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m/>
    <x v="4"/>
    <s v="electronic music"/>
    <x v="1028"/>
    <d v="2017-01-20T10:03:25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m/>
    <x v="4"/>
    <s v="electronic music"/>
    <x v="1029"/>
    <d v="2015-02-09T12:05:07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m/>
    <x v="4"/>
    <s v="electronic music"/>
    <x v="1030"/>
    <d v="2016-08-29T06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m/>
    <x v="4"/>
    <s v="electronic music"/>
    <x v="1031"/>
    <d v="2015-11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m/>
    <x v="4"/>
    <s v="electronic music"/>
    <x v="1032"/>
    <d v="2016-05-24T11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m/>
    <x v="4"/>
    <s v="electronic music"/>
    <x v="1033"/>
    <d v="2016-11-14T12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m/>
    <x v="4"/>
    <s v="electronic music"/>
    <x v="1034"/>
    <d v="2016-07-03T23:00:0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m/>
    <x v="4"/>
    <s v="electronic music"/>
    <x v="1035"/>
    <d v="2015-01-12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m/>
    <x v="4"/>
    <s v="electronic music"/>
    <x v="1036"/>
    <d v="2012-12-06T05:46:3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m/>
    <x v="4"/>
    <s v="electronic music"/>
    <x v="1037"/>
    <d v="2015-04-25T14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m/>
    <x v="4"/>
    <s v="electronic music"/>
    <x v="1038"/>
    <d v="2016-02-18T00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m/>
    <x v="4"/>
    <s v="electronic music"/>
    <x v="1039"/>
    <d v="2016-11-17T21:37:26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m/>
    <x v="5"/>
    <s v="audio"/>
    <x v="1040"/>
    <d v="2016-07-28T12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10T20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m/>
    <x v="5"/>
    <s v="audio"/>
    <x v="1042"/>
    <d v="2014-07-31T11:42:2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m/>
    <x v="5"/>
    <s v="audio"/>
    <x v="1043"/>
    <d v="2015-04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m/>
    <x v="5"/>
    <s v="audio"/>
    <x v="1044"/>
    <d v="2015-01-07T17:13:2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m/>
    <x v="5"/>
    <s v="audio"/>
    <x v="1045"/>
    <d v="2014-07-24T15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1-11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m/>
    <x v="5"/>
    <s v="audio"/>
    <x v="1047"/>
    <d v="2014-10-06T14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m/>
    <x v="5"/>
    <s v="audio"/>
    <x v="1048"/>
    <d v="2016-08-15T20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1-13T05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8-15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7-29T19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4-23T14:08:1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2-08T23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7-11T15:26:39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2-06T18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2-23T12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1-04T15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2-12T16:37:23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2-11T13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3-16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3-03T01:38:28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m/>
    <x v="5"/>
    <s v="audio"/>
    <x v="1062"/>
    <d v="2016-07-05T14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7-31T19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m/>
    <x v="6"/>
    <s v="video games"/>
    <x v="1064"/>
    <d v="2013-05-23T00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m/>
    <x v="6"/>
    <s v="video games"/>
    <x v="1065"/>
    <d v="2014-01-22T04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m/>
    <x v="6"/>
    <s v="video games"/>
    <x v="1066"/>
    <d v="2013-06-20T18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1-21T15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m/>
    <x v="6"/>
    <s v="video games"/>
    <x v="1068"/>
    <d v="2016-03-11T03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m/>
    <x v="6"/>
    <s v="video games"/>
    <x v="1069"/>
    <d v="2013-10-25T00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m/>
    <x v="6"/>
    <s v="video games"/>
    <x v="1070"/>
    <d v="2012-09-10T19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0-18T13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m/>
    <x v="6"/>
    <s v="video games"/>
    <x v="1072"/>
    <d v="2014-01-06T14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m/>
    <x v="6"/>
    <s v="video games"/>
    <x v="1073"/>
    <d v="2011-09-16T18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m/>
    <x v="6"/>
    <s v="video games"/>
    <x v="1074"/>
    <d v="2013-12-04T23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m/>
    <x v="6"/>
    <s v="video games"/>
    <x v="1075"/>
    <d v="2012-04-06T16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m/>
    <x v="6"/>
    <s v="video games"/>
    <x v="1076"/>
    <d v="2014-07-18T04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m/>
    <x v="6"/>
    <s v="video games"/>
    <x v="1077"/>
    <d v="2015-12-14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m/>
    <x v="6"/>
    <s v="video games"/>
    <x v="1078"/>
    <d v="2011-06-06T23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m/>
    <x v="6"/>
    <s v="video games"/>
    <x v="1079"/>
    <d v="2016-04-19T08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m/>
    <x v="6"/>
    <s v="video games"/>
    <x v="1080"/>
    <d v="2014-04-10T22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m/>
    <x v="6"/>
    <s v="video games"/>
    <x v="1081"/>
    <d v="2014-12-29T17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m/>
    <x v="6"/>
    <s v="video games"/>
    <x v="1082"/>
    <d v="2012-07-11T16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m/>
    <x v="6"/>
    <s v="video games"/>
    <x v="1083"/>
    <d v="2014-06-03T10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7-09T16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m/>
    <x v="6"/>
    <s v="video games"/>
    <x v="1085"/>
    <d v="2016-02-13T11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m/>
    <x v="6"/>
    <s v="video games"/>
    <x v="1086"/>
    <d v="2014-07-25T15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5-16T12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m/>
    <x v="6"/>
    <s v="video games"/>
    <x v="1088"/>
    <d v="2014-03-25T14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m/>
    <x v="6"/>
    <s v="video games"/>
    <x v="1089"/>
    <d v="2015-05-26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m/>
    <x v="6"/>
    <s v="video games"/>
    <x v="1090"/>
    <d v="2015-04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m/>
    <x v="6"/>
    <s v="video games"/>
    <x v="1091"/>
    <d v="2016-03-11T14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m/>
    <x v="6"/>
    <s v="video games"/>
    <x v="1092"/>
    <d v="2012-12-06T19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m/>
    <x v="6"/>
    <s v="video games"/>
    <x v="1093"/>
    <d v="2016-01-27T18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m/>
    <x v="6"/>
    <s v="video games"/>
    <x v="1094"/>
    <d v="2011-09-09T12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m/>
    <x v="6"/>
    <s v="video games"/>
    <x v="1095"/>
    <d v="2013-07-31T07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m/>
    <x v="6"/>
    <s v="video games"/>
    <x v="1096"/>
    <d v="2014-09-03T07:25:54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m/>
    <x v="6"/>
    <s v="video games"/>
    <x v="1097"/>
    <d v="2014-01-21T14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m/>
    <x v="6"/>
    <s v="video games"/>
    <x v="1098"/>
    <d v="2014-03-14T13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m/>
    <x v="6"/>
    <s v="video games"/>
    <x v="1099"/>
    <d v="2015-04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m/>
    <x v="6"/>
    <s v="video games"/>
    <x v="1100"/>
    <d v="2016-01-14T21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m/>
    <x v="6"/>
    <s v="video games"/>
    <x v="1101"/>
    <d v="2016-06-17T13:32:18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m/>
    <x v="6"/>
    <s v="video games"/>
    <x v="1102"/>
    <d v="2013-10-29T20:05:25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m/>
    <x v="6"/>
    <s v="video games"/>
    <x v="1103"/>
    <d v="2016-04-19T00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m/>
    <x v="6"/>
    <s v="video games"/>
    <x v="1104"/>
    <d v="2014-05-12T04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m/>
    <x v="6"/>
    <s v="video games"/>
    <x v="1105"/>
    <d v="2014-02-21T2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m/>
    <x v="6"/>
    <s v="video games"/>
    <x v="1106"/>
    <d v="2012-03-05T12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6-23T15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m/>
    <x v="6"/>
    <s v="video games"/>
    <x v="1108"/>
    <d v="2012-02-13T10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m/>
    <x v="6"/>
    <s v="video games"/>
    <x v="1109"/>
    <d v="2016-10-19T13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m/>
    <x v="6"/>
    <s v="video games"/>
    <x v="1110"/>
    <d v="2012-11-07T17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m/>
    <x v="6"/>
    <s v="video games"/>
    <x v="1111"/>
    <d v="2015-12-08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m/>
    <x v="6"/>
    <s v="video games"/>
    <x v="1112"/>
    <d v="2014-11-20T13:13:31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m/>
    <x v="6"/>
    <s v="video games"/>
    <x v="1113"/>
    <d v="2014-07-15T18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m/>
    <x v="6"/>
    <s v="video games"/>
    <x v="1114"/>
    <d v="2013-09-09T03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m/>
    <x v="6"/>
    <s v="video games"/>
    <x v="1115"/>
    <d v="2016-02-29T11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m/>
    <x v="6"/>
    <s v="video games"/>
    <x v="1116"/>
    <d v="2012-04-10T15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m/>
    <x v="6"/>
    <s v="video games"/>
    <x v="1117"/>
    <d v="2015-11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m/>
    <x v="6"/>
    <s v="video games"/>
    <x v="1118"/>
    <d v="2014-03-05T2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m/>
    <x v="6"/>
    <s v="video games"/>
    <x v="1119"/>
    <d v="2014-03-24T14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09-13T15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m/>
    <x v="6"/>
    <s v="video games"/>
    <x v="1121"/>
    <d v="2016-02-12T17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16T11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m/>
    <x v="6"/>
    <s v="video games"/>
    <x v="1123"/>
    <d v="2014-03-20T07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m/>
    <x v="6"/>
    <s v="mobile games"/>
    <x v="1124"/>
    <d v="2015-03-31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7-27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m/>
    <x v="6"/>
    <s v="mobile games"/>
    <x v="1126"/>
    <d v="2016-06-14T02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m/>
    <x v="6"/>
    <s v="mobile games"/>
    <x v="1127"/>
    <d v="2014-10-14T15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m/>
    <x v="6"/>
    <s v="mobile games"/>
    <x v="1128"/>
    <d v="2014-07-08T10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m/>
    <x v="6"/>
    <s v="mobile games"/>
    <x v="1129"/>
    <d v="2016-05-06T01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m/>
    <x v="6"/>
    <s v="mobile games"/>
    <x v="1130"/>
    <d v="2014-09-26T18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1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m/>
    <x v="6"/>
    <s v="mobile games"/>
    <x v="1132"/>
    <d v="2016-12-01T21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m/>
    <x v="6"/>
    <s v="mobile games"/>
    <x v="1133"/>
    <d v="2014-07-01T04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m/>
    <x v="6"/>
    <s v="mobile games"/>
    <x v="1134"/>
    <d v="2014-11-15T01:50:28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7-07T18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m/>
    <x v="6"/>
    <s v="mobile games"/>
    <x v="1136"/>
    <d v="2015-11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m/>
    <x v="6"/>
    <s v="mobile games"/>
    <x v="1137"/>
    <d v="2016-03-24T14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m/>
    <x v="6"/>
    <s v="mobile games"/>
    <x v="1138"/>
    <d v="2017-01-01T16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m/>
    <x v="6"/>
    <s v="mobile games"/>
    <x v="1139"/>
    <d v="2014-12-02T03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7-07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6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1-17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m/>
    <x v="6"/>
    <s v="mobile games"/>
    <x v="1143"/>
    <d v="2015-11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3-29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m/>
    <x v="7"/>
    <s v="food trucks"/>
    <x v="1145"/>
    <d v="2014-08-03T12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m/>
    <x v="7"/>
    <s v="food trucks"/>
    <x v="1146"/>
    <d v="2014-03-25T17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08-20T18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m/>
    <x v="7"/>
    <s v="food trucks"/>
    <x v="1148"/>
    <d v="2016-10-31T23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m/>
    <x v="7"/>
    <s v="food trucks"/>
    <x v="1149"/>
    <d v="2016-05-17T12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m/>
    <x v="7"/>
    <s v="food trucks"/>
    <x v="1150"/>
    <d v="2015-11-09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8-07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m/>
    <x v="7"/>
    <s v="food trucks"/>
    <x v="1152"/>
    <d v="2015-04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m/>
    <x v="7"/>
    <s v="food trucks"/>
    <x v="1153"/>
    <d v="2015-05-19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m/>
    <x v="7"/>
    <s v="food trucks"/>
    <x v="1154"/>
    <d v="2015-08-06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m/>
    <x v="7"/>
    <s v="food trucks"/>
    <x v="1155"/>
    <d v="2014-07-15T13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1-24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m/>
    <x v="7"/>
    <s v="food trucks"/>
    <x v="1157"/>
    <d v="2014-10-06T10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m/>
    <x v="7"/>
    <s v="food trucks"/>
    <x v="1158"/>
    <d v="2014-11-08T21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5-30T12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m/>
    <x v="7"/>
    <s v="food trucks"/>
    <x v="1160"/>
    <d v="2015-02-25T2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4-28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m/>
    <x v="7"/>
    <s v="food trucks"/>
    <x v="1162"/>
    <d v="2014-08-25T11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7-10T12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5-19T12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m/>
    <x v="7"/>
    <s v="food trucks"/>
    <x v="1165"/>
    <d v="2014-06-02T00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m/>
    <x v="7"/>
    <s v="food trucks"/>
    <x v="1166"/>
    <d v="2015-05-26T06:39:0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m/>
    <x v="7"/>
    <s v="food trucks"/>
    <x v="1167"/>
    <d v="2014-08-12T12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m/>
    <x v="7"/>
    <s v="food trucks"/>
    <x v="1168"/>
    <d v="2016-08-22T20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m/>
    <x v="7"/>
    <s v="food trucks"/>
    <x v="1169"/>
    <d v="2015-01-23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m/>
    <x v="7"/>
    <s v="food trucks"/>
    <x v="1170"/>
    <d v="2015-04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m/>
    <x v="7"/>
    <s v="food trucks"/>
    <x v="1171"/>
    <d v="2014-10-26T14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7-21T11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m/>
    <x v="7"/>
    <s v="food trucks"/>
    <x v="1173"/>
    <d v="2015-06-28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m/>
    <x v="7"/>
    <s v="food trucks"/>
    <x v="1174"/>
    <d v="2016-04-08T15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m/>
    <x v="7"/>
    <s v="food trucks"/>
    <x v="1175"/>
    <d v="2015-06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m/>
    <x v="7"/>
    <s v="food trucks"/>
    <x v="1176"/>
    <d v="2017-01-10T19:28:18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09-15T10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m/>
    <x v="7"/>
    <s v="food trucks"/>
    <x v="1178"/>
    <d v="2014-07-17T16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m/>
    <x v="7"/>
    <s v="food trucks"/>
    <x v="1179"/>
    <d v="2015-09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m/>
    <x v="7"/>
    <s v="food trucks"/>
    <x v="1180"/>
    <d v="2014-05-22T14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m/>
    <x v="7"/>
    <s v="food trucks"/>
    <x v="1181"/>
    <d v="2015-01-30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m/>
    <x v="7"/>
    <s v="food trucks"/>
    <x v="1182"/>
    <d v="2016-12-24T14:51:28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0-13T15:40:2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m/>
    <x v="8"/>
    <s v="photobooks"/>
    <x v="1184"/>
    <d v="2017-01-06T09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m/>
    <x v="8"/>
    <s v="photobooks"/>
    <x v="1185"/>
    <d v="2015-05-06T15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m/>
    <x v="8"/>
    <s v="photobooks"/>
    <x v="1186"/>
    <d v="2015-04-29T15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m/>
    <x v="8"/>
    <s v="photobooks"/>
    <x v="1187"/>
    <d v="2015-04-15T16:28:4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m/>
    <x v="8"/>
    <s v="photobooks"/>
    <x v="1188"/>
    <d v="2016-12-07T11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m/>
    <x v="8"/>
    <s v="photobooks"/>
    <x v="1189"/>
    <d v="2016-06-08T18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01T10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m/>
    <x v="8"/>
    <s v="photobooks"/>
    <x v="1191"/>
    <d v="2016-02-19T09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1-12T07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m/>
    <x v="8"/>
    <s v="photobooks"/>
    <x v="1193"/>
    <d v="2016-02-09T13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m/>
    <x v="8"/>
    <s v="photobooks"/>
    <x v="1194"/>
    <d v="2015-03-09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0-21T03:20:5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m/>
    <x v="8"/>
    <s v="photobooks"/>
    <x v="1196"/>
    <d v="2015-11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m/>
    <x v="8"/>
    <s v="photobooks"/>
    <x v="1197"/>
    <d v="2016-05-13T10:57:1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m/>
    <x v="8"/>
    <s v="photobooks"/>
    <x v="1198"/>
    <d v="2015-11-25T09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m/>
    <x v="8"/>
    <s v="photobooks"/>
    <x v="1199"/>
    <d v="2015-06-06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m/>
    <x v="8"/>
    <s v="photobooks"/>
    <x v="1200"/>
    <d v="2015-03-2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m/>
    <x v="8"/>
    <s v="photobooks"/>
    <x v="1201"/>
    <d v="2016-06-15T09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m/>
    <x v="8"/>
    <s v="photobooks"/>
    <x v="1202"/>
    <d v="2015-05-28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m/>
    <x v="8"/>
    <s v="photobooks"/>
    <x v="1203"/>
    <d v="2015-05-0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m/>
    <x v="8"/>
    <s v="photobooks"/>
    <x v="1204"/>
    <d v="2015-10-20T12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m/>
    <x v="8"/>
    <s v="photobooks"/>
    <x v="1205"/>
    <d v="2015-05-14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m/>
    <x v="8"/>
    <s v="photobooks"/>
    <x v="1206"/>
    <d v="2017-02-06T13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m/>
    <x v="8"/>
    <s v="photobooks"/>
    <x v="1207"/>
    <d v="2016-03-01T05:19:33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m/>
    <x v="8"/>
    <s v="photobooks"/>
    <x v="1208"/>
    <d v="2016-02-23T12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1-26T15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m/>
    <x v="8"/>
    <s v="photobooks"/>
    <x v="1210"/>
    <d v="2015-05-08T17:36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m/>
    <x v="8"/>
    <s v="photobooks"/>
    <x v="1211"/>
    <d v="2016-05-25T15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m/>
    <x v="8"/>
    <s v="photobooks"/>
    <x v="1212"/>
    <d v="2015-11-10T17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m/>
    <x v="8"/>
    <s v="photobooks"/>
    <x v="1213"/>
    <d v="2016-12-27T13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m/>
    <x v="8"/>
    <s v="photobooks"/>
    <x v="1214"/>
    <d v="2015-04-10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m/>
    <x v="8"/>
    <s v="photobooks"/>
    <x v="1215"/>
    <d v="2014-04-30T17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m/>
    <x v="8"/>
    <s v="photobooks"/>
    <x v="1216"/>
    <d v="2015-08-31T09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m/>
    <x v="8"/>
    <s v="photobooks"/>
    <x v="1217"/>
    <d v="2016-06-14T14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m/>
    <x v="8"/>
    <s v="photobooks"/>
    <x v="1218"/>
    <d v="2015-10-01T10:53: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m/>
    <x v="8"/>
    <s v="photobooks"/>
    <x v="1219"/>
    <d v="2016-09-20T06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m/>
    <x v="8"/>
    <s v="photobooks"/>
    <x v="1220"/>
    <d v="2015-07-26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m/>
    <x v="8"/>
    <s v="photobooks"/>
    <x v="1221"/>
    <d v="2016-11-06T06:24:48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m/>
    <x v="8"/>
    <s v="photobooks"/>
    <x v="1222"/>
    <d v="2016-03-01T12:17:27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m/>
    <x v="8"/>
    <s v="photobooks"/>
    <x v="1223"/>
    <d v="2016-10-10T23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m/>
    <x v="4"/>
    <s v="world music"/>
    <x v="1224"/>
    <d v="2014-04-07T08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m/>
    <x v="4"/>
    <s v="world music"/>
    <x v="1225"/>
    <d v="2013-08-23T16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m/>
    <x v="4"/>
    <s v="world music"/>
    <x v="1226"/>
    <d v="2014-03-17T15:59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7-07T17:03:36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m/>
    <x v="4"/>
    <s v="world music"/>
    <x v="1228"/>
    <d v="2011-07-30T12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m/>
    <x v="4"/>
    <s v="world music"/>
    <x v="1229"/>
    <d v="2012-03-17T06:02:07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1-25T18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7-08T17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m/>
    <x v="4"/>
    <s v="world music"/>
    <x v="1232"/>
    <d v="2013-08-20T15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m/>
    <x v="4"/>
    <s v="world music"/>
    <x v="1233"/>
    <d v="2012-01-31T17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1-03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m/>
    <x v="4"/>
    <s v="world music"/>
    <x v="1235"/>
    <d v="2013-11-04T22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0T11:19:24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04T01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m/>
    <x v="4"/>
    <s v="world music"/>
    <x v="1238"/>
    <d v="2011-07-07T09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1-12-06T18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m/>
    <x v="4"/>
    <s v="world music"/>
    <x v="1240"/>
    <d v="2013-05-14T19:57:3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m/>
    <x v="4"/>
    <s v="world music"/>
    <x v="1241"/>
    <d v="2014-10-11T15:06:2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m/>
    <x v="4"/>
    <s v="world music"/>
    <x v="1242"/>
    <d v="2011-08-26T22:58:2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m/>
    <x v="4"/>
    <s v="world music"/>
    <x v="1243"/>
    <d v="2011-05-08T16:06:1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m/>
    <x v="4"/>
    <s v="rock"/>
    <x v="1244"/>
    <d v="2013-03-22T14:48:4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m/>
    <x v="4"/>
    <s v="rock"/>
    <x v="1245"/>
    <d v="2014-05-15T09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0-21T20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m/>
    <x v="4"/>
    <s v="rock"/>
    <x v="1247"/>
    <d v="2013-04-06T02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m/>
    <x v="4"/>
    <s v="rock"/>
    <x v="1248"/>
    <d v="2014-05-08T10:45:53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m/>
    <x v="4"/>
    <s v="rock"/>
    <x v="1249"/>
    <d v="2012-06-07T12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m/>
    <x v="4"/>
    <s v="rock"/>
    <x v="1250"/>
    <d v="2014-07-23T10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m/>
    <x v="4"/>
    <s v="rock"/>
    <x v="1251"/>
    <d v="2011-07-27T14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m/>
    <x v="4"/>
    <s v="rock"/>
    <x v="1252"/>
    <d v="2013-09-26T18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m/>
    <x v="4"/>
    <s v="rock"/>
    <x v="1253"/>
    <d v="2014-08-04T13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m/>
    <x v="4"/>
    <s v="rock"/>
    <x v="1254"/>
    <d v="2010-11-05T09:54:4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m/>
    <x v="4"/>
    <s v="rock"/>
    <x v="1255"/>
    <d v="2013-11-01T15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m/>
    <x v="4"/>
    <s v="rock"/>
    <x v="1256"/>
    <d v="2012-01-13T17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m/>
    <x v="4"/>
    <s v="rock"/>
    <x v="1257"/>
    <d v="2011-02-12T2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m/>
    <x v="4"/>
    <s v="rock"/>
    <x v="1258"/>
    <d v="2013-08-01T09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m/>
    <x v="4"/>
    <s v="rock"/>
    <x v="1259"/>
    <d v="2014-05-07T18:17:44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m/>
    <x v="4"/>
    <s v="rock"/>
    <x v="1260"/>
    <d v="2014-01-27T15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m/>
    <x v="4"/>
    <s v="rock"/>
    <x v="1261"/>
    <d v="2013-12-30T03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m/>
    <x v="4"/>
    <s v="rock"/>
    <x v="1262"/>
    <d v="2014-01-17T13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2-21T21:01:1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m/>
    <x v="4"/>
    <s v="rock"/>
    <x v="1264"/>
    <d v="2013-09-30T10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m/>
    <x v="4"/>
    <s v="rock"/>
    <x v="1265"/>
    <d v="2010-10-14T10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m/>
    <x v="4"/>
    <s v="rock"/>
    <x v="1266"/>
    <d v="2013-12-12T16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m/>
    <x v="4"/>
    <s v="rock"/>
    <x v="1267"/>
    <d v="2013-06-24T09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m/>
    <x v="4"/>
    <s v="rock"/>
    <x v="1268"/>
    <d v="2013-08-21T15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m/>
    <x v="4"/>
    <s v="rock"/>
    <x v="1269"/>
    <d v="2016-03-16T14:45:12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m/>
    <x v="4"/>
    <s v="rock"/>
    <x v="1270"/>
    <d v="2012-01-25T15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m/>
    <x v="4"/>
    <s v="rock"/>
    <x v="1271"/>
    <d v="2013-10-14T11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4-06T12:52:5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m/>
    <x v="4"/>
    <s v="rock"/>
    <x v="1273"/>
    <d v="2014-08-01T12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m/>
    <x v="4"/>
    <s v="rock"/>
    <x v="1274"/>
    <d v="2012-07-26T11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m/>
    <x v="4"/>
    <s v="rock"/>
    <x v="1275"/>
    <d v="2013-07-03T15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m/>
    <x v="4"/>
    <s v="rock"/>
    <x v="1276"/>
    <d v="2009-07-13T11:54:07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m/>
    <x v="4"/>
    <s v="rock"/>
    <x v="1277"/>
    <d v="2012-07-31T08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m/>
    <x v="4"/>
    <s v="rock"/>
    <x v="1278"/>
    <d v="2014-05-27T08:19:26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m/>
    <x v="4"/>
    <s v="rock"/>
    <x v="1279"/>
    <d v="2014-02-11T2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m/>
    <x v="4"/>
    <s v="rock"/>
    <x v="1280"/>
    <d v="2010-12-01T13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m/>
    <x v="4"/>
    <s v="rock"/>
    <x v="1281"/>
    <d v="2013-07-08T12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m/>
    <x v="4"/>
    <s v="rock"/>
    <x v="1282"/>
    <d v="2013-11-08T06:24:15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m/>
    <x v="4"/>
    <s v="rock"/>
    <x v="1283"/>
    <d v="2013-02-15T12:13:0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08T00:38:02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m/>
    <x v="1"/>
    <s v="plays"/>
    <x v="1285"/>
    <d v="2015-06-05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m/>
    <x v="1"/>
    <s v="plays"/>
    <x v="1286"/>
    <d v="2015-02-04T04:13:4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4-13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m/>
    <x v="1"/>
    <s v="plays"/>
    <x v="1288"/>
    <d v="2016-07-09T22:42:43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m/>
    <x v="1"/>
    <s v="plays"/>
    <x v="1289"/>
    <d v="2016-12-04T22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m/>
    <x v="1"/>
    <s v="plays"/>
    <x v="1290"/>
    <d v="2015-03-23T09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m/>
    <x v="1"/>
    <s v="plays"/>
    <x v="1291"/>
    <d v="2015-03-01T10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m/>
    <x v="1"/>
    <s v="plays"/>
    <x v="1292"/>
    <d v="2015-09-09T13:20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m/>
    <x v="1"/>
    <s v="plays"/>
    <x v="1293"/>
    <d v="2015-10-15T11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01T05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m/>
    <x v="1"/>
    <s v="plays"/>
    <x v="1295"/>
    <d v="2015-06-29T08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m/>
    <x v="1"/>
    <s v="plays"/>
    <x v="1296"/>
    <d v="2016-02-22T2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m/>
    <x v="1"/>
    <s v="plays"/>
    <x v="1297"/>
    <d v="2016-04-01T12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m/>
    <x v="1"/>
    <s v="plays"/>
    <x v="1298"/>
    <d v="2016-03-29T11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6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4-23T11:12:18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m/>
    <x v="1"/>
    <s v="plays"/>
    <x v="1301"/>
    <d v="2015-07-10T12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0-31T20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m/>
    <x v="1"/>
    <s v="plays"/>
    <x v="1303"/>
    <d v="2016-07-15T05:35:2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m/>
    <x v="2"/>
    <s v="wearables"/>
    <x v="1304"/>
    <d v="2017-01-11T2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m/>
    <x v="2"/>
    <s v="wearables"/>
    <x v="1305"/>
    <d v="2016-06-22T10:58:28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m/>
    <x v="2"/>
    <s v="wearables"/>
    <x v="1306"/>
    <d v="2014-11-04T05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m/>
    <x v="2"/>
    <s v="wearables"/>
    <x v="1307"/>
    <d v="2016-01-18T07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m/>
    <x v="2"/>
    <s v="wearables"/>
    <x v="1308"/>
    <d v="2016-08-29T09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m/>
    <x v="2"/>
    <s v="wearables"/>
    <x v="1309"/>
    <d v="2015-09-10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m/>
    <x v="2"/>
    <s v="wearables"/>
    <x v="1310"/>
    <d v="2016-07-05T11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m/>
    <x v="2"/>
    <s v="wearables"/>
    <x v="1311"/>
    <d v="2016-10-26T14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m/>
    <x v="2"/>
    <s v="wearables"/>
    <x v="1312"/>
    <d v="2015-03-19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m/>
    <x v="2"/>
    <s v="wearables"/>
    <x v="1313"/>
    <d v="2016-02-02T12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m/>
    <x v="2"/>
    <s v="wearables"/>
    <x v="1314"/>
    <d v="2016-08-22T11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m/>
    <x v="2"/>
    <s v="wearables"/>
    <x v="1315"/>
    <d v="2015-10-01T06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m/>
    <x v="2"/>
    <s v="wearables"/>
    <x v="1316"/>
    <d v="2016-01-24T18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m/>
    <x v="2"/>
    <s v="wearables"/>
    <x v="1317"/>
    <d v="2016-05-30T00:39:06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m/>
    <x v="2"/>
    <s v="wearables"/>
    <x v="1318"/>
    <d v="2014-12-11T20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m/>
    <x v="2"/>
    <s v="wearables"/>
    <x v="1319"/>
    <d v="2014-06-26T14:29:25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m/>
    <x v="2"/>
    <s v="wearables"/>
    <x v="1320"/>
    <d v="2016-12-01T11:34:06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m/>
    <x v="2"/>
    <s v="wearables"/>
    <x v="1321"/>
    <d v="2016-11-23T12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m/>
    <x v="2"/>
    <s v="wearables"/>
    <x v="1322"/>
    <d v="2015-04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m/>
    <x v="2"/>
    <s v="wearables"/>
    <x v="1323"/>
    <d v="2016-03-22T11:45:46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m/>
    <x v="2"/>
    <s v="wearables"/>
    <x v="1324"/>
    <d v="2016-09-13T10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m/>
    <x v="2"/>
    <s v="wearables"/>
    <x v="1325"/>
    <d v="2016-11-29T21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m/>
    <x v="2"/>
    <s v="wearables"/>
    <x v="1326"/>
    <d v="2014-12-01T14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m/>
    <x v="2"/>
    <s v="wearables"/>
    <x v="1327"/>
    <d v="2015-04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m/>
    <x v="2"/>
    <s v="wearables"/>
    <x v="1328"/>
    <d v="2016-08-30T10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m/>
    <x v="2"/>
    <s v="wearables"/>
    <x v="1329"/>
    <d v="2014-10-23T00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m/>
    <x v="2"/>
    <s v="wearables"/>
    <x v="1330"/>
    <d v="2016-06-01T01:38:2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m/>
    <x v="2"/>
    <s v="wearables"/>
    <x v="1331"/>
    <d v="2016-07-18T07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6-12-27T20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6-15T21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m/>
    <x v="2"/>
    <s v="wearables"/>
    <x v="1334"/>
    <d v="2016-02-10T13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m/>
    <x v="2"/>
    <s v="wearables"/>
    <x v="1335"/>
    <d v="2015-11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m/>
    <x v="2"/>
    <s v="wearables"/>
    <x v="1336"/>
    <d v="2014-11-12T15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m/>
    <x v="2"/>
    <s v="wearables"/>
    <x v="1337"/>
    <d v="2017-02-01T08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m/>
    <x v="2"/>
    <s v="wearables"/>
    <x v="1338"/>
    <d v="2015-07-03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m/>
    <x v="2"/>
    <s v="wearables"/>
    <x v="1339"/>
    <d v="2014-10-24T10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7-16T09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m/>
    <x v="2"/>
    <s v="wearables"/>
    <x v="1341"/>
    <d v="2016-08-30T09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m/>
    <x v="2"/>
    <s v="wearables"/>
    <x v="1342"/>
    <d v="2015-06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m/>
    <x v="2"/>
    <s v="wearables"/>
    <x v="1343"/>
    <d v="2016-06-21T07:38:0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m/>
    <x v="3"/>
    <s v="nonfiction"/>
    <x v="1344"/>
    <d v="2016-06-01T13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6-09T14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m/>
    <x v="3"/>
    <s v="nonfiction"/>
    <x v="1346"/>
    <d v="2013-05-27T20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m/>
    <x v="3"/>
    <s v="nonfiction"/>
    <x v="1347"/>
    <d v="2015-02-05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m/>
    <x v="3"/>
    <s v="nonfiction"/>
    <x v="1348"/>
    <d v="2014-11-20T07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m/>
    <x v="3"/>
    <s v="nonfiction"/>
    <x v="1349"/>
    <d v="2015-11-09T02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m/>
    <x v="3"/>
    <s v="nonfiction"/>
    <x v="1350"/>
    <d v="2015-11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m/>
    <x v="3"/>
    <s v="nonfiction"/>
    <x v="1351"/>
    <d v="2016-01-13T12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m/>
    <x v="3"/>
    <s v="nonfiction"/>
    <x v="1352"/>
    <d v="2015-07-15T08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m/>
    <x v="3"/>
    <s v="nonfiction"/>
    <x v="1353"/>
    <d v="2013-02-03T21:49:48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m/>
    <x v="3"/>
    <s v="nonfiction"/>
    <x v="1354"/>
    <d v="2016-05-12T14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m/>
    <x v="3"/>
    <s v="nonfiction"/>
    <x v="1355"/>
    <d v="2012-10-31T01:06:4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m/>
    <x v="3"/>
    <s v="nonfiction"/>
    <x v="1356"/>
    <d v="2013-06-04T19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m/>
    <x v="3"/>
    <s v="nonfiction"/>
    <x v="1357"/>
    <d v="2013-01-30T18:05:3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m/>
    <x v="3"/>
    <s v="nonfiction"/>
    <x v="1358"/>
    <d v="2011-05-26T08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m/>
    <x v="3"/>
    <s v="nonfiction"/>
    <x v="1359"/>
    <d v="2011-05-05T14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m/>
    <x v="3"/>
    <s v="nonfiction"/>
    <x v="1360"/>
    <d v="2012-07-05T16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m/>
    <x v="3"/>
    <s v="nonfiction"/>
    <x v="1361"/>
    <d v="2014-05-22T12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m/>
    <x v="3"/>
    <s v="nonfiction"/>
    <x v="1362"/>
    <d v="2013-07-09T17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1-27T15:15:27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m/>
    <x v="4"/>
    <s v="rock"/>
    <x v="1364"/>
    <d v="2014-11-08T11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m/>
    <x v="4"/>
    <s v="rock"/>
    <x v="1365"/>
    <d v="2015-02-14T12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m/>
    <x v="4"/>
    <s v="rock"/>
    <x v="1366"/>
    <d v="2014-10-12T18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m/>
    <x v="4"/>
    <s v="rock"/>
    <x v="1367"/>
    <d v="2015-10-14T19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m/>
    <x v="4"/>
    <s v="rock"/>
    <x v="1368"/>
    <d v="2015-05-21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m/>
    <x v="4"/>
    <s v="rock"/>
    <x v="1369"/>
    <d v="2014-03-12T09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m/>
    <x v="4"/>
    <s v="rock"/>
    <x v="1370"/>
    <d v="2013-09-30T19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m/>
    <x v="4"/>
    <s v="rock"/>
    <x v="1371"/>
    <d v="2015-04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6-12T12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m/>
    <x v="4"/>
    <s v="rock"/>
    <x v="1373"/>
    <d v="2016-11-30T17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m/>
    <x v="4"/>
    <s v="rock"/>
    <x v="1374"/>
    <d v="2016-02-23T2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m/>
    <x v="4"/>
    <s v="rock"/>
    <x v="1375"/>
    <d v="2016-12-15T20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m/>
    <x v="4"/>
    <s v="rock"/>
    <x v="1376"/>
    <d v="2016-11-03T11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m/>
    <x v="4"/>
    <s v="rock"/>
    <x v="1377"/>
    <d v="2017-01-12T00:16:1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m/>
    <x v="4"/>
    <s v="rock"/>
    <x v="1378"/>
    <d v="2016-07-17T13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m/>
    <x v="4"/>
    <s v="rock"/>
    <x v="1379"/>
    <d v="2015-05-06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5-17T13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m/>
    <x v="4"/>
    <s v="rock"/>
    <x v="1381"/>
    <d v="2016-11-29T00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m/>
    <x v="4"/>
    <s v="rock"/>
    <x v="1382"/>
    <d v="2013-04-06T14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m/>
    <x v="4"/>
    <s v="rock"/>
    <x v="1383"/>
    <d v="2016-12-02T20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m/>
    <x v="4"/>
    <s v="rock"/>
    <x v="1384"/>
    <d v="2015-06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m/>
    <x v="4"/>
    <s v="rock"/>
    <x v="1385"/>
    <d v="2016-03-04T11:32:01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m/>
    <x v="4"/>
    <s v="rock"/>
    <x v="1386"/>
    <d v="2015-06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m/>
    <x v="4"/>
    <s v="rock"/>
    <x v="1387"/>
    <d v="2015-05-02T17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m/>
    <x v="4"/>
    <s v="rock"/>
    <x v="1388"/>
    <d v="2016-09-21T09:45:17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m/>
    <x v="4"/>
    <s v="rock"/>
    <x v="1389"/>
    <d v="2016-07-14T06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m/>
    <x v="4"/>
    <s v="rock"/>
    <x v="1390"/>
    <d v="2015-03-24T14:16:4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m/>
    <x v="4"/>
    <s v="rock"/>
    <x v="1391"/>
    <d v="2015-07-08T10:36:5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m/>
    <x v="4"/>
    <s v="rock"/>
    <x v="1392"/>
    <d v="2016-01-31T22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m/>
    <x v="4"/>
    <s v="rock"/>
    <x v="1393"/>
    <d v="2016-07-02T11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m/>
    <x v="4"/>
    <s v="rock"/>
    <x v="1394"/>
    <d v="2017-01-16T22:28:46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m/>
    <x v="4"/>
    <s v="rock"/>
    <x v="1395"/>
    <d v="2016-12-15T16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m/>
    <x v="4"/>
    <s v="rock"/>
    <x v="1396"/>
    <d v="2015-01-14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m/>
    <x v="4"/>
    <s v="rock"/>
    <x v="1397"/>
    <d v="2016-09-27T17:01:5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m/>
    <x v="4"/>
    <s v="rock"/>
    <x v="1398"/>
    <d v="2016-06-05T15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m/>
    <x v="4"/>
    <s v="rock"/>
    <x v="1399"/>
    <d v="2014-09-06T19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m/>
    <x v="4"/>
    <s v="rock"/>
    <x v="1400"/>
    <d v="2016-05-08T03:11:13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m/>
    <x v="4"/>
    <s v="rock"/>
    <x v="1401"/>
    <d v="2013-05-05T18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m/>
    <x v="4"/>
    <s v="rock"/>
    <x v="1402"/>
    <d v="2015-03-01T2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m/>
    <x v="4"/>
    <s v="rock"/>
    <x v="1403"/>
    <d v="2013-06-25T20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m/>
    <x v="3"/>
    <s v="translations"/>
    <x v="1404"/>
    <d v="2015-01-28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m/>
    <x v="3"/>
    <s v="translations"/>
    <x v="1405"/>
    <d v="2014-10-29T11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m/>
    <x v="3"/>
    <s v="translations"/>
    <x v="1406"/>
    <d v="2015-10-20T05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m/>
    <x v="3"/>
    <s v="translations"/>
    <x v="1407"/>
    <d v="2014-07-18T07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m/>
    <x v="3"/>
    <s v="translations"/>
    <x v="1408"/>
    <d v="2015-10-14T15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4-11-01T22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m/>
    <x v="3"/>
    <s v="translations"/>
    <x v="1410"/>
    <d v="2016-04-19T02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m/>
    <x v="3"/>
    <s v="translations"/>
    <x v="1411"/>
    <d v="2015-01-08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m/>
    <x v="3"/>
    <s v="translations"/>
    <x v="1412"/>
    <d v="2014-11-03T20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5-12-22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m/>
    <x v="3"/>
    <s v="translations"/>
    <x v="1414"/>
    <d v="2016-12-04T01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m/>
    <x v="3"/>
    <s v="translations"/>
    <x v="1415"/>
    <d v="2015-07-07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0-22T17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m/>
    <x v="3"/>
    <s v="translations"/>
    <x v="1417"/>
    <d v="2015-08-15T22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m/>
    <x v="3"/>
    <s v="translations"/>
    <x v="1418"/>
    <d v="2016-01-26T05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m/>
    <x v="3"/>
    <s v="translations"/>
    <x v="1419"/>
    <d v="2016-09-09T05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m/>
    <x v="3"/>
    <s v="translations"/>
    <x v="1420"/>
    <d v="2016-06-03T11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m/>
    <x v="3"/>
    <s v="translations"/>
    <x v="1421"/>
    <d v="2015-01-09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m/>
    <x v="3"/>
    <s v="translations"/>
    <x v="1422"/>
    <d v="2016-08-22T00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m/>
    <x v="3"/>
    <s v="translations"/>
    <x v="1423"/>
    <d v="2015-12-02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m/>
    <x v="3"/>
    <s v="translations"/>
    <x v="1424"/>
    <d v="2016-11-02T12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3-29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6-25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m/>
    <x v="3"/>
    <s v="translations"/>
    <x v="1427"/>
    <d v="2016-08-19T15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m/>
    <x v="3"/>
    <s v="translations"/>
    <x v="1428"/>
    <d v="2016-03-03T04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3-10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m/>
    <x v="3"/>
    <s v="translations"/>
    <x v="1430"/>
    <d v="2014-11-18T14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m/>
    <x v="3"/>
    <s v="translations"/>
    <x v="1431"/>
    <d v="2015-10-27T00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6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m/>
    <x v="3"/>
    <s v="translations"/>
    <x v="1433"/>
    <d v="2016-10-30T10:01:15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m/>
    <x v="3"/>
    <s v="translations"/>
    <x v="1434"/>
    <d v="2015-05-18T13:24:3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m/>
    <x v="3"/>
    <s v="translations"/>
    <x v="1435"/>
    <d v="2015-09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m/>
    <x v="3"/>
    <s v="translations"/>
    <x v="1436"/>
    <d v="2016-01-22T03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m/>
    <x v="3"/>
    <s v="translations"/>
    <x v="1437"/>
    <d v="2014-06-06T07:45:39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3-28T15:54:59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m/>
    <x v="3"/>
    <s v="translations"/>
    <x v="1439"/>
    <d v="2015-02-05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m/>
    <x v="3"/>
    <s v="translations"/>
    <x v="1440"/>
    <d v="2016-04-26T12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m/>
    <x v="3"/>
    <s v="translations"/>
    <x v="1441"/>
    <d v="2015-07-13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4-25T10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6-12-03T17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7-14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5-15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01T05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m/>
    <x v="3"/>
    <s v="translations"/>
    <x v="1447"/>
    <d v="2016-06-08T12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4-21T17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3-23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m/>
    <x v="3"/>
    <s v="translations"/>
    <x v="1450"/>
    <d v="2016-01-20T23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m/>
    <x v="3"/>
    <s v="translations"/>
    <x v="1451"/>
    <d v="2014-10-19T18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6-28T11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3-01T11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m/>
    <x v="3"/>
    <s v="translations"/>
    <x v="1454"/>
    <d v="2016-04-03T15:48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m/>
    <x v="3"/>
    <s v="translations"/>
    <x v="1455"/>
    <d v="2014-07-12T11:08:4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m/>
    <x v="3"/>
    <s v="translations"/>
    <x v="1456"/>
    <d v="2016-12-04T11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0-12T16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7-11T11:56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1-03T23:54:56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0-03T16:31:38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m/>
    <x v="3"/>
    <s v="radio &amp; podcasts"/>
    <x v="1461"/>
    <d v="2014-09-17T10:29:14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m/>
    <x v="3"/>
    <s v="radio &amp; podcasts"/>
    <x v="1462"/>
    <d v="2013-03-11T10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m/>
    <x v="3"/>
    <s v="radio &amp; podcasts"/>
    <x v="1463"/>
    <d v="2013-02-21T16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m/>
    <x v="3"/>
    <s v="radio &amp; podcasts"/>
    <x v="1464"/>
    <d v="2013-01-17T10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m/>
    <x v="3"/>
    <s v="radio &amp; podcasts"/>
    <x v="1465"/>
    <d v="2012-02-20T12:37:3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m/>
    <x v="3"/>
    <s v="radio &amp; podcasts"/>
    <x v="1466"/>
    <d v="2015-12-01T23:07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m/>
    <x v="3"/>
    <s v="radio &amp; podcasts"/>
    <x v="1467"/>
    <d v="2012-01-25T14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m/>
    <x v="3"/>
    <s v="radio &amp; podcasts"/>
    <x v="1468"/>
    <d v="2011-04-12T19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m/>
    <x v="3"/>
    <s v="radio &amp; podcasts"/>
    <x v="1469"/>
    <d v="2013-01-16T09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m/>
    <x v="3"/>
    <s v="radio &amp; podcasts"/>
    <x v="1470"/>
    <d v="2012-12-07T14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m/>
    <x v="3"/>
    <s v="radio &amp; podcasts"/>
    <x v="1471"/>
    <d v="2015-03-10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m/>
    <x v="3"/>
    <s v="radio &amp; podcasts"/>
    <x v="1472"/>
    <d v="2013-09-16T08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m/>
    <x v="3"/>
    <s v="radio &amp; podcasts"/>
    <x v="1473"/>
    <d v="2012-01-31T18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m/>
    <x v="3"/>
    <s v="radio &amp; podcasts"/>
    <x v="1474"/>
    <d v="2013-08-14T12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m/>
    <x v="3"/>
    <s v="radio &amp; podcasts"/>
    <x v="1475"/>
    <d v="2014-11-17T12:21:03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m/>
    <x v="3"/>
    <s v="radio &amp; podcasts"/>
    <x v="1476"/>
    <d v="2011-08-10T20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m/>
    <x v="3"/>
    <s v="radio &amp; podcasts"/>
    <x v="1477"/>
    <d v="2011-10-24T09:46:4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m/>
    <x v="3"/>
    <s v="radio &amp; podcasts"/>
    <x v="1478"/>
    <d v="2013-04-30T15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m/>
    <x v="3"/>
    <s v="radio &amp; podcasts"/>
    <x v="1479"/>
    <d v="2014-04-25T12:53:0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m/>
    <x v="3"/>
    <s v="radio &amp; podcasts"/>
    <x v="1480"/>
    <d v="2013-07-09T17:24:59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m/>
    <x v="3"/>
    <s v="fiction"/>
    <x v="1481"/>
    <d v="2013-10-03T17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m/>
    <x v="3"/>
    <s v="fiction"/>
    <x v="1482"/>
    <d v="2012-08-15T15:35:36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m/>
    <x v="3"/>
    <s v="fiction"/>
    <x v="1483"/>
    <d v="2016-06-26T23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5-23T23:49:23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m/>
    <x v="3"/>
    <s v="fiction"/>
    <x v="1485"/>
    <d v="2015-05-06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m/>
    <x v="3"/>
    <s v="fiction"/>
    <x v="1486"/>
    <d v="2015-01-27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7-03T17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m/>
    <x v="3"/>
    <s v="fiction"/>
    <x v="1488"/>
    <d v="2013-12-06T08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0-16T09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m/>
    <x v="3"/>
    <s v="fiction"/>
    <x v="1490"/>
    <d v="2013-09-03T08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m/>
    <x v="3"/>
    <s v="fiction"/>
    <x v="1491"/>
    <d v="2014-12-18T12:07:23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m/>
    <x v="3"/>
    <s v="fiction"/>
    <x v="1492"/>
    <d v="2011-05-19T16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5-17T15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m/>
    <x v="3"/>
    <s v="fiction"/>
    <x v="1494"/>
    <d v="2015-03-04T12:20:1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7-28T13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7-18T06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m/>
    <x v="3"/>
    <s v="fiction"/>
    <x v="1497"/>
    <d v="2013-06-19T10:25:2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m/>
    <x v="3"/>
    <s v="fiction"/>
    <x v="1498"/>
    <d v="2014-07-20T18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m/>
    <x v="3"/>
    <s v="fiction"/>
    <x v="1499"/>
    <d v="2016-06-05T19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m/>
    <x v="3"/>
    <s v="fiction"/>
    <x v="1500"/>
    <d v="2013-04-01T16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m/>
    <x v="8"/>
    <s v="photobooks"/>
    <x v="1501"/>
    <d v="2015-06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m/>
    <x v="8"/>
    <s v="photobooks"/>
    <x v="1502"/>
    <d v="2016-02-26T08:01:2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m/>
    <x v="8"/>
    <s v="photobooks"/>
    <x v="1503"/>
    <d v="2016-08-24T03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m/>
    <x v="8"/>
    <s v="photobooks"/>
    <x v="1504"/>
    <d v="2014-05-13T10:47: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m/>
    <x v="8"/>
    <s v="photobooks"/>
    <x v="1505"/>
    <d v="2016-02-14T05:38:23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m/>
    <x v="8"/>
    <s v="photobooks"/>
    <x v="1506"/>
    <d v="2014-06-24T13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3-17T05:48:29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m/>
    <x v="8"/>
    <s v="photobooks"/>
    <x v="1508"/>
    <d v="2014-05-27T09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m/>
    <x v="8"/>
    <s v="photobooks"/>
    <x v="1509"/>
    <d v="2017-01-16T07:48:0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m/>
    <x v="8"/>
    <s v="photobooks"/>
    <x v="1510"/>
    <d v="2014-06-19T04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m/>
    <x v="8"/>
    <s v="photobooks"/>
    <x v="1511"/>
    <d v="2015-10-19T09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m/>
    <x v="8"/>
    <s v="photobooks"/>
    <x v="1512"/>
    <d v="2017-01-06T11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m/>
    <x v="8"/>
    <s v="photobooks"/>
    <x v="1513"/>
    <d v="2014-06-16T10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m/>
    <x v="8"/>
    <s v="photobooks"/>
    <x v="1514"/>
    <d v="2015-08-18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m/>
    <x v="8"/>
    <s v="photobooks"/>
    <x v="1515"/>
    <d v="2016-02-15T01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m/>
    <x v="8"/>
    <s v="photobooks"/>
    <x v="1516"/>
    <d v="2016-09-06T06:11:32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m/>
    <x v="8"/>
    <s v="photobooks"/>
    <x v="1517"/>
    <d v="2014-11-05T08:35:53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m/>
    <x v="8"/>
    <s v="photobooks"/>
    <x v="1518"/>
    <d v="2014-05-01T14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m/>
    <x v="8"/>
    <s v="photobooks"/>
    <x v="1519"/>
    <d v="2014-05-23T12:48:03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m/>
    <x v="8"/>
    <s v="photobooks"/>
    <x v="1520"/>
    <d v="2014-11-12T15:35:13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m/>
    <x v="8"/>
    <s v="photobooks"/>
    <x v="1521"/>
    <d v="2016-05-02T23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m/>
    <x v="8"/>
    <s v="photobooks"/>
    <x v="1522"/>
    <d v="2014-09-17T14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m/>
    <x v="8"/>
    <s v="photobooks"/>
    <x v="1523"/>
    <d v="2014-11-21T13:01:56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m/>
    <x v="8"/>
    <s v="photobooks"/>
    <x v="1524"/>
    <d v="2017-01-21T07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m/>
    <x v="8"/>
    <s v="photobooks"/>
    <x v="1525"/>
    <d v="2016-07-19T11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m/>
    <x v="8"/>
    <s v="photobooks"/>
    <x v="1526"/>
    <d v="2015-12-01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m/>
    <x v="8"/>
    <s v="photobooks"/>
    <x v="1527"/>
    <d v="2017-02-14T09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m/>
    <x v="8"/>
    <s v="photobooks"/>
    <x v="1528"/>
    <d v="2017-01-01T12:35:2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m/>
    <x v="8"/>
    <s v="photobooks"/>
    <x v="1529"/>
    <d v="2015-02-17T10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m/>
    <x v="8"/>
    <s v="photobooks"/>
    <x v="1530"/>
    <d v="2015-09-28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m/>
    <x v="8"/>
    <s v="photobooks"/>
    <x v="1531"/>
    <d v="2014-10-29T14:15:26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m/>
    <x v="8"/>
    <s v="photobooks"/>
    <x v="1532"/>
    <d v="2016-01-22T06:24:25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m/>
    <x v="8"/>
    <s v="photobooks"/>
    <x v="1533"/>
    <d v="2016-03-13T19:02:5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m/>
    <x v="8"/>
    <s v="photobooks"/>
    <x v="1534"/>
    <d v="2015-08-05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m/>
    <x v="8"/>
    <s v="photobooks"/>
    <x v="1535"/>
    <d v="2016-04-24T14:53:5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m/>
    <x v="8"/>
    <s v="photobooks"/>
    <x v="1536"/>
    <d v="2015-07-28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m/>
    <x v="8"/>
    <s v="photobooks"/>
    <x v="1537"/>
    <d v="2016-07-01T02:33:4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m/>
    <x v="8"/>
    <s v="photobooks"/>
    <x v="1538"/>
    <d v="2014-12-08T13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m/>
    <x v="8"/>
    <s v="photobooks"/>
    <x v="1539"/>
    <d v="2016-12-01T17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m/>
    <x v="8"/>
    <s v="photobooks"/>
    <x v="1540"/>
    <d v="2014-10-26T19:10:16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m/>
    <x v="8"/>
    <s v="nature"/>
    <x v="1541"/>
    <d v="2014-12-01T12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15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m/>
    <x v="8"/>
    <s v="nature"/>
    <x v="1543"/>
    <d v="2014-10-23T07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2-17T20:13: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m/>
    <x v="8"/>
    <s v="nature"/>
    <x v="1545"/>
    <d v="2015-01-27T16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m/>
    <x v="8"/>
    <s v="nature"/>
    <x v="1546"/>
    <d v="2014-07-19T00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16T05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m/>
    <x v="8"/>
    <s v="nature"/>
    <x v="1548"/>
    <d v="2015-10-09T16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0-03T22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m/>
    <x v="8"/>
    <s v="nature"/>
    <x v="1550"/>
    <d v="2016-04-12T05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4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m/>
    <x v="8"/>
    <s v="nature"/>
    <x v="341"/>
    <d v="2014-09-10T11:31:48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2"/>
    <d v="2015-08-03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3"/>
    <d v="2015-07-03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4"/>
    <d v="2015-08-25T09:43:5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m/>
    <x v="8"/>
    <s v="nature"/>
    <x v="1555"/>
    <d v="2016-06-03T22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6"/>
    <d v="2014-08-20T10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m/>
    <x v="8"/>
    <s v="nature"/>
    <x v="1557"/>
    <d v="2015-06-30T04:32:3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m/>
    <x v="8"/>
    <s v="nature"/>
    <x v="1558"/>
    <d v="2015-04-13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m/>
    <x v="8"/>
    <s v="nature"/>
    <x v="1559"/>
    <d v="2014-10-23T19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m/>
    <x v="3"/>
    <s v="art books"/>
    <x v="1560"/>
    <d v="2013-10-07T20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1"/>
    <d v="2009-09-23T08:35:16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m/>
    <x v="3"/>
    <s v="art books"/>
    <x v="1562"/>
    <d v="2014-01-13T12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m/>
    <x v="3"/>
    <s v="art books"/>
    <x v="1563"/>
    <d v="2015-04-27T03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m/>
    <x v="3"/>
    <s v="art books"/>
    <x v="1564"/>
    <d v="2011-05-09T12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m/>
    <x v="3"/>
    <s v="art books"/>
    <x v="1565"/>
    <d v="2016-06-28T17:00:04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m/>
    <x v="3"/>
    <s v="art books"/>
    <x v="1566"/>
    <d v="2014-02-01T17:29:0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m/>
    <x v="3"/>
    <s v="art books"/>
    <x v="1567"/>
    <d v="2014-11-18T20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8"/>
    <d v="2013-04-25T11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m/>
    <x v="3"/>
    <s v="art books"/>
    <x v="1569"/>
    <d v="2016-03-09T14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m/>
    <x v="3"/>
    <s v="art books"/>
    <x v="1570"/>
    <d v="2015-05-20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1"/>
    <d v="2016-02-03T19:47:3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m/>
    <x v="3"/>
    <s v="art books"/>
    <x v="1572"/>
    <d v="2017-02-19T19:00:0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m/>
    <x v="3"/>
    <s v="art books"/>
    <x v="1573"/>
    <d v="2015-01-13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m/>
    <x v="3"/>
    <s v="art books"/>
    <x v="1574"/>
    <d v="2014-06-09T07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5"/>
    <d v="2015-05-16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m/>
    <x v="3"/>
    <s v="art books"/>
    <x v="1576"/>
    <d v="2012-05-25T15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m/>
    <x v="3"/>
    <s v="art books"/>
    <x v="1577"/>
    <d v="2010-08-08T20:34:5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m/>
    <x v="3"/>
    <s v="art books"/>
    <x v="1578"/>
    <d v="2013-07-26T18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79"/>
    <d v="2012-03-21T20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m/>
    <x v="8"/>
    <s v="places"/>
    <x v="1580"/>
    <d v="2015-11-17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m/>
    <x v="8"/>
    <s v="places"/>
    <x v="1581"/>
    <d v="2015-08-30T13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m/>
    <x v="8"/>
    <s v="places"/>
    <x v="1582"/>
    <d v="2014-08-26T16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3"/>
    <d v="2014-05-20T10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4"/>
    <d v="2016-12-03T16:29:28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5"/>
    <d v="2015-03-05T2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m/>
    <x v="8"/>
    <s v="places"/>
    <x v="1586"/>
    <d v="2014-11-13T17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7"/>
    <d v="2015-01-01T00:59: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8"/>
    <d v="2015-09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m/>
    <x v="8"/>
    <s v="places"/>
    <x v="1589"/>
    <d v="2015-08-24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m/>
    <x v="8"/>
    <s v="places"/>
    <x v="1590"/>
    <d v="2016-03-04T12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1"/>
    <d v="2015-02-10T2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m/>
    <x v="8"/>
    <s v="places"/>
    <x v="1592"/>
    <d v="2015-01-29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m/>
    <x v="8"/>
    <s v="places"/>
    <x v="1593"/>
    <d v="2016-03-16T12:06:2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m/>
    <x v="8"/>
    <s v="places"/>
    <x v="1594"/>
    <d v="2014-05-20T20:12:08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m/>
    <x v="8"/>
    <s v="places"/>
    <x v="1595"/>
    <d v="2014-10-29T05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6"/>
    <d v="2016-08-21T03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m/>
    <x v="8"/>
    <s v="places"/>
    <x v="1597"/>
    <d v="2015-05-27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8"/>
    <d v="2016-03-09T07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m/>
    <x v="8"/>
    <s v="places"/>
    <x v="1599"/>
    <d v="2014-05-31T20:22:32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m/>
    <x v="4"/>
    <s v="rock"/>
    <x v="1600"/>
    <d v="2011-04-04T21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m/>
    <x v="4"/>
    <s v="rock"/>
    <x v="1601"/>
    <d v="2011-09-02T02:08:37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m/>
    <x v="4"/>
    <s v="rock"/>
    <x v="1602"/>
    <d v="2011-11-28T23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m/>
    <x v="4"/>
    <s v="rock"/>
    <x v="1603"/>
    <d v="2012-02-06T15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m/>
    <x v="4"/>
    <s v="rock"/>
    <x v="1604"/>
    <d v="2011-07-22T19:18:3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m/>
    <x v="4"/>
    <s v="rock"/>
    <x v="1605"/>
    <d v="2010-12-23T2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m/>
    <x v="4"/>
    <s v="rock"/>
    <x v="1606"/>
    <d v="2012-05-24T14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m/>
    <x v="4"/>
    <s v="rock"/>
    <x v="1607"/>
    <d v="2013-11-29T14:56:26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m/>
    <x v="4"/>
    <s v="rock"/>
    <x v="1608"/>
    <d v="2011-09-09T19:01:4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m/>
    <x v="4"/>
    <s v="rock"/>
    <x v="1609"/>
    <d v="2012-11-15T17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m/>
    <x v="4"/>
    <s v="rock"/>
    <x v="1610"/>
    <d v="2013-05-14T19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m/>
    <x v="4"/>
    <s v="rock"/>
    <x v="1611"/>
    <d v="2012-12-03T15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m/>
    <x v="4"/>
    <s v="rock"/>
    <x v="1612"/>
    <d v="2012-06-21T20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m/>
    <x v="4"/>
    <s v="rock"/>
    <x v="1613"/>
    <d v="2014-06-04T18:32:4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m/>
    <x v="4"/>
    <s v="rock"/>
    <x v="1614"/>
    <d v="2011-10-28T20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m/>
    <x v="4"/>
    <s v="rock"/>
    <x v="1615"/>
    <d v="2012-10-12T12:10:21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m/>
    <x v="4"/>
    <s v="rock"/>
    <x v="1616"/>
    <d v="2013-09-29T10:56:28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m/>
    <x v="4"/>
    <s v="rock"/>
    <x v="1617"/>
    <d v="2013-01-27T10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m/>
    <x v="4"/>
    <s v="rock"/>
    <x v="1618"/>
    <d v="2014-08-24T23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m/>
    <x v="4"/>
    <s v="rock"/>
    <x v="1619"/>
    <d v="2013-02-16T03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m/>
    <x v="4"/>
    <s v="rock"/>
    <x v="1620"/>
    <d v="2012-04-04T09:33:3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m/>
    <x v="4"/>
    <s v="rock"/>
    <x v="1621"/>
    <d v="2014-11-07T02:04:3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m/>
    <x v="4"/>
    <s v="rock"/>
    <x v="1622"/>
    <d v="2013-06-28T11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3"/>
    <d v="2012-11-30T03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m/>
    <x v="4"/>
    <s v="rock"/>
    <x v="1624"/>
    <d v="2012-08-14T11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m/>
    <x v="4"/>
    <s v="rock"/>
    <x v="1625"/>
    <d v="2013-11-01T15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6"/>
    <d v="2012-10-23T11:58:09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m/>
    <x v="4"/>
    <s v="rock"/>
    <x v="1627"/>
    <d v="2014-05-15T12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m/>
    <x v="4"/>
    <s v="rock"/>
    <x v="1628"/>
    <d v="2014-01-06T15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m/>
    <x v="4"/>
    <s v="rock"/>
    <x v="1629"/>
    <d v="2012-01-31T15:06:1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m/>
    <x v="4"/>
    <s v="rock"/>
    <x v="1630"/>
    <d v="2012-09-12T15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m/>
    <x v="4"/>
    <s v="rock"/>
    <x v="1631"/>
    <d v="2011-07-26T03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2"/>
    <d v="2011-12-19T16:12:36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m/>
    <x v="4"/>
    <s v="rock"/>
    <x v="1633"/>
    <d v="2011-04-24T23:33:2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m/>
    <x v="4"/>
    <s v="rock"/>
    <x v="1634"/>
    <d v="2016-05-12T15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m/>
    <x v="4"/>
    <s v="rock"/>
    <x v="1635"/>
    <d v="2011-04-29T21:04:48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m/>
    <x v="4"/>
    <s v="rock"/>
    <x v="1636"/>
    <d v="2009-11-05T13:02:2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7"/>
    <d v="2013-01-14T11:29:2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8"/>
    <d v="2012-02-02T10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m/>
    <x v="4"/>
    <s v="rock"/>
    <x v="1639"/>
    <d v="2010-07-20T00:32:35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m/>
    <x v="4"/>
    <s v="pop"/>
    <x v="1640"/>
    <d v="2014-11-19T09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1"/>
    <d v="2011-05-24T19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m/>
    <x v="4"/>
    <s v="pop"/>
    <x v="1642"/>
    <d v="2012-08-25T14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m/>
    <x v="4"/>
    <s v="pop"/>
    <x v="1643"/>
    <d v="2012-09-22T20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m/>
    <x v="4"/>
    <s v="pop"/>
    <x v="1644"/>
    <d v="2013-09-04T09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m/>
    <x v="4"/>
    <s v="pop"/>
    <x v="1645"/>
    <d v="2014-07-13T05:48:2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m/>
    <x v="4"/>
    <s v="pop"/>
    <x v="1646"/>
    <d v="2012-05-10T04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m/>
    <x v="4"/>
    <s v="pop"/>
    <x v="1647"/>
    <d v="2011-02-18T11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m/>
    <x v="4"/>
    <s v="pop"/>
    <x v="1648"/>
    <d v="2014-04-08T11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m/>
    <x v="4"/>
    <s v="pop"/>
    <x v="1649"/>
    <d v="2013-09-09T05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m/>
    <x v="4"/>
    <s v="pop"/>
    <x v="1650"/>
    <d v="2011-03-23T16:37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m/>
    <x v="4"/>
    <s v="pop"/>
    <x v="1651"/>
    <d v="2013-10-25T06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m/>
    <x v="4"/>
    <s v="pop"/>
    <x v="1652"/>
    <d v="2011-03-24T15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m/>
    <x v="4"/>
    <s v="pop"/>
    <x v="1653"/>
    <d v="2012-03-19T16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m/>
    <x v="4"/>
    <s v="pop"/>
    <x v="1654"/>
    <d v="2012-03-06T14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m/>
    <x v="4"/>
    <s v="pop"/>
    <x v="1655"/>
    <d v="2012-11-13T17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m/>
    <x v="4"/>
    <s v="pop"/>
    <x v="1656"/>
    <d v="2012-04-24T13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m/>
    <x v="4"/>
    <s v="pop"/>
    <x v="1657"/>
    <d v="2012-11-10T00:19:2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m/>
    <x v="4"/>
    <s v="pop"/>
    <x v="1658"/>
    <d v="2013-11-18T16:55:2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m/>
    <x v="4"/>
    <s v="pop"/>
    <x v="1659"/>
    <d v="2016-03-30T11:39:1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m/>
    <x v="4"/>
    <s v="pop"/>
    <x v="1660"/>
    <d v="2015-12-05T18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m/>
    <x v="4"/>
    <s v="pop"/>
    <x v="1661"/>
    <d v="2011-10-31T23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2"/>
    <d v="2015-01-0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m/>
    <x v="4"/>
    <s v="pop"/>
    <x v="1663"/>
    <d v="2012-01-31T13:16:58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m/>
    <x v="4"/>
    <s v="pop"/>
    <x v="1664"/>
    <d v="2011-01-21T10:35:13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m/>
    <x v="4"/>
    <s v="pop"/>
    <x v="1665"/>
    <d v="2013-02-26T01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m/>
    <x v="4"/>
    <s v="pop"/>
    <x v="1666"/>
    <d v="2014-02-11T20:41:38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m/>
    <x v="4"/>
    <s v="pop"/>
    <x v="1667"/>
    <d v="2011-10-28T22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m/>
    <x v="4"/>
    <s v="pop"/>
    <x v="1668"/>
    <d v="2016-04-01T16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m/>
    <x v="4"/>
    <s v="pop"/>
    <x v="1669"/>
    <d v="2010-05-15T17:19:5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m/>
    <x v="4"/>
    <s v="pop"/>
    <x v="1670"/>
    <d v="2016-07-02T08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m/>
    <x v="4"/>
    <s v="pop"/>
    <x v="1671"/>
    <d v="2012-05-05T10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m/>
    <x v="4"/>
    <s v="pop"/>
    <x v="1672"/>
    <d v="2015-02-04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m/>
    <x v="4"/>
    <s v="pop"/>
    <x v="1673"/>
    <d v="2016-07-18T09:31:46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m/>
    <x v="4"/>
    <s v="pop"/>
    <x v="1674"/>
    <d v="2011-09-16T12:35:4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m/>
    <x v="4"/>
    <s v="pop"/>
    <x v="1675"/>
    <d v="2012-03-05T12:25:4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m/>
    <x v="4"/>
    <s v="pop"/>
    <x v="1676"/>
    <d v="2016-02-16T04:46:1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m/>
    <x v="4"/>
    <s v="pop"/>
    <x v="1677"/>
    <d v="2014-01-23T15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8"/>
    <d v="2011-06-28T20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m/>
    <x v="4"/>
    <s v="pop"/>
    <x v="1679"/>
    <d v="2014-06-12T13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m/>
    <x v="4"/>
    <s v="faith"/>
    <x v="1680"/>
    <d v="2017-02-07T21:54:44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1"/>
    <d v="2017-02-13T00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m/>
    <x v="4"/>
    <s v="faith"/>
    <x v="1682"/>
    <d v="2017-03-14T13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m/>
    <x v="4"/>
    <s v="faith"/>
    <x v="1683"/>
    <d v="2017-02-17T14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m/>
    <x v="4"/>
    <s v="faith"/>
    <x v="1684"/>
    <d v="2017-02-22T01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m/>
    <x v="4"/>
    <s v="faith"/>
    <x v="1685"/>
    <d v="2017-02-26T15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m/>
    <x v="4"/>
    <s v="faith"/>
    <x v="1686"/>
    <d v="2017-03-07T20:07:25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m/>
    <x v="4"/>
    <s v="faith"/>
    <x v="1687"/>
    <d v="2017-03-10T07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8"/>
    <d v="2017-02-14T17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m/>
    <x v="4"/>
    <s v="faith"/>
    <x v="1689"/>
    <d v="2017-03-07T05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m/>
    <x v="4"/>
    <s v="faith"/>
    <x v="1690"/>
    <d v="2017-03-01T11:50:08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m/>
    <x v="4"/>
    <s v="faith"/>
    <x v="1691"/>
    <d v="2017-02-21T22:37:47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m/>
    <x v="4"/>
    <s v="faith"/>
    <x v="1692"/>
    <d v="2017-03-09T17:05:1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m/>
    <x v="4"/>
    <s v="faith"/>
    <x v="1693"/>
    <d v="2017-02-25T11:04:3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m/>
    <x v="4"/>
    <s v="faith"/>
    <x v="1694"/>
    <d v="2017-03-06T19:45:1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5"/>
    <d v="2017-03-01T2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m/>
    <x v="4"/>
    <s v="faith"/>
    <x v="1696"/>
    <d v="2017-03-10T19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7"/>
    <d v="2017-03-01T23:59:2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m/>
    <x v="4"/>
    <s v="faith"/>
    <x v="1698"/>
    <d v="2017-03-12T15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m/>
    <x v="4"/>
    <s v="faith"/>
    <x v="1699"/>
    <d v="2017-03-01T20:43:1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m/>
    <x v="4"/>
    <s v="faith"/>
    <x v="1700"/>
    <d v="2014-12-16T10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m/>
    <x v="4"/>
    <s v="faith"/>
    <x v="1701"/>
    <d v="2015-02-28T15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m/>
    <x v="4"/>
    <s v="faith"/>
    <x v="1702"/>
    <d v="2015-07-02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m/>
    <x v="4"/>
    <s v="faith"/>
    <x v="1703"/>
    <d v="2015-01-16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4"/>
    <d v="2015-08-28T19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5"/>
    <d v="2015-06-24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m/>
    <x v="4"/>
    <s v="faith"/>
    <x v="1706"/>
    <d v="2016-02-27T12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7"/>
    <d v="2016-03-22T15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m/>
    <x v="4"/>
    <s v="faith"/>
    <x v="1708"/>
    <d v="2014-07-21T08:31:54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m/>
    <x v="4"/>
    <s v="faith"/>
    <x v="1709"/>
    <d v="2015-12-03T09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m/>
    <x v="4"/>
    <s v="faith"/>
    <x v="1710"/>
    <d v="2014-08-01T10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1"/>
    <d v="2015-05-01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m/>
    <x v="4"/>
    <s v="faith"/>
    <x v="1712"/>
    <d v="2014-09-05T14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m/>
    <x v="4"/>
    <s v="faith"/>
    <x v="1713"/>
    <d v="2015-04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m/>
    <x v="4"/>
    <s v="faith"/>
    <x v="1714"/>
    <d v="2015-03-01T00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m/>
    <x v="4"/>
    <s v="faith"/>
    <x v="1715"/>
    <d v="2016-10-30T08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m/>
    <x v="4"/>
    <s v="faith"/>
    <x v="1716"/>
    <d v="2016-03-31T18:33:58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m/>
    <x v="4"/>
    <s v="faith"/>
    <x v="1717"/>
    <d v="2016-03-31T09:39:09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m/>
    <x v="4"/>
    <s v="faith"/>
    <x v="1718"/>
    <d v="2014-08-18T07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m/>
    <x v="4"/>
    <s v="faith"/>
    <x v="1719"/>
    <d v="2014-10-10T13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0"/>
    <d v="2015-11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m/>
    <x v="4"/>
    <s v="faith"/>
    <x v="1721"/>
    <d v="2016-02-25T18:03:49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m/>
    <x v="4"/>
    <s v="faith"/>
    <x v="1722"/>
    <d v="2015-05-05T14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m/>
    <x v="4"/>
    <s v="faith"/>
    <x v="1723"/>
    <d v="2014-09-30T17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m/>
    <x v="4"/>
    <s v="faith"/>
    <x v="1724"/>
    <d v="2014-07-25T18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m/>
    <x v="4"/>
    <s v="faith"/>
    <x v="1725"/>
    <d v="2014-05-29T17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m/>
    <x v="4"/>
    <s v="faith"/>
    <x v="1726"/>
    <d v="2015-02-09T17:16:1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m/>
    <x v="4"/>
    <s v="faith"/>
    <x v="1727"/>
    <d v="2015-09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8"/>
    <d v="2016-04-10T20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29"/>
    <d v="2015-09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0"/>
    <d v="2015-05-28T16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1"/>
    <d v="2015-11-17T11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2"/>
    <d v="2016-09-01T11:12:54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m/>
    <x v="4"/>
    <s v="faith"/>
    <x v="1733"/>
    <d v="2015-04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4"/>
    <d v="2016-07-08T14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m/>
    <x v="4"/>
    <s v="faith"/>
    <x v="1735"/>
    <d v="2015-10-09T15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m/>
    <x v="4"/>
    <s v="faith"/>
    <x v="1736"/>
    <d v="2015-06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m/>
    <x v="4"/>
    <s v="faith"/>
    <x v="1737"/>
    <d v="2014-09-02T15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m/>
    <x v="4"/>
    <s v="faith"/>
    <x v="1738"/>
    <d v="2016-03-06T15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39"/>
    <d v="2015-06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m/>
    <x v="8"/>
    <s v="photobooks"/>
    <x v="1740"/>
    <d v="2015-04-26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m/>
    <x v="8"/>
    <s v="photobooks"/>
    <x v="1741"/>
    <d v="2016-12-06T16:02:5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m/>
    <x v="8"/>
    <s v="photobooks"/>
    <x v="1742"/>
    <d v="2016-08-04T17:12:55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m/>
    <x v="8"/>
    <s v="photobooks"/>
    <x v="1743"/>
    <d v="2015-01-22T09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m/>
    <x v="8"/>
    <s v="photobooks"/>
    <x v="1744"/>
    <d v="2016-11-16T01:13:5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m/>
    <x v="8"/>
    <s v="photobooks"/>
    <x v="1745"/>
    <d v="2016-10-24T23:14:27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m/>
    <x v="8"/>
    <s v="photobooks"/>
    <x v="1746"/>
    <d v="2015-10-15T05:27: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m/>
    <x v="8"/>
    <s v="photobooks"/>
    <x v="1747"/>
    <d v="2015-08-03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m/>
    <x v="8"/>
    <s v="photobooks"/>
    <x v="1748"/>
    <d v="2017-01-23T18:25:2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m/>
    <x v="8"/>
    <s v="photobooks"/>
    <x v="1749"/>
    <d v="2016-03-25T15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m/>
    <x v="8"/>
    <s v="photobooks"/>
    <x v="1750"/>
    <d v="2015-02-17T13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m/>
    <x v="8"/>
    <s v="photobooks"/>
    <x v="1751"/>
    <d v="2016-09-14T01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2"/>
    <d v="2016-02-20T12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m/>
    <x v="8"/>
    <s v="photobooks"/>
    <x v="1753"/>
    <d v="2015-03-04T16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4"/>
    <d v="2015-09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m/>
    <x v="8"/>
    <s v="photobooks"/>
    <x v="1755"/>
    <d v="2016-07-19T23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m/>
    <x v="8"/>
    <s v="photobooks"/>
    <x v="1756"/>
    <d v="2016-12-29T14:51:23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m/>
    <x v="8"/>
    <s v="photobooks"/>
    <x v="1757"/>
    <d v="2016-05-15T17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m/>
    <x v="8"/>
    <s v="photobooks"/>
    <x v="1758"/>
    <d v="2015-03-05T14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m/>
    <x v="8"/>
    <s v="photobooks"/>
    <x v="1759"/>
    <d v="2016-02-05T11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0"/>
    <d v="2015-07-24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1"/>
    <d v="2016-02-10T18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m/>
    <x v="8"/>
    <s v="photobooks"/>
    <x v="1762"/>
    <d v="2016-09-23T15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m/>
    <x v="8"/>
    <s v="photobooks"/>
    <x v="1763"/>
    <d v="2014-07-05T06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m/>
    <x v="8"/>
    <s v="photobooks"/>
    <x v="1764"/>
    <d v="2014-07-14T18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5"/>
    <d v="2014-08-04T15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m/>
    <x v="8"/>
    <s v="photobooks"/>
    <x v="1766"/>
    <d v="2014-07-04T10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m/>
    <x v="8"/>
    <s v="photobooks"/>
    <x v="1767"/>
    <d v="2014-07-29T08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m/>
    <x v="8"/>
    <s v="photobooks"/>
    <x v="1768"/>
    <d v="2014-12-14T14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m/>
    <x v="8"/>
    <s v="photobooks"/>
    <x v="1769"/>
    <d v="2014-09-09T13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m/>
    <x v="8"/>
    <s v="photobooks"/>
    <x v="1770"/>
    <d v="2014-09-23T18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m/>
    <x v="8"/>
    <s v="photobooks"/>
    <x v="1771"/>
    <d v="2014-05-07T12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m/>
    <x v="8"/>
    <s v="photobooks"/>
    <x v="1772"/>
    <d v="2014-12-05T13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m/>
    <x v="8"/>
    <s v="photobooks"/>
    <x v="1773"/>
    <d v="2014-10-18T00:14:52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m/>
    <x v="8"/>
    <s v="photobooks"/>
    <x v="1774"/>
    <d v="2014-09-09T18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m/>
    <x v="8"/>
    <s v="photobooks"/>
    <x v="1775"/>
    <d v="2014-09-23T17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m/>
    <x v="8"/>
    <s v="photobooks"/>
    <x v="1776"/>
    <d v="2015-01-21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m/>
    <x v="8"/>
    <s v="photobooks"/>
    <x v="1777"/>
    <d v="2015-02-10T15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m/>
    <x v="8"/>
    <s v="photobooks"/>
    <x v="1778"/>
    <d v="2016-08-03T11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m/>
    <x v="8"/>
    <s v="photobooks"/>
    <x v="1779"/>
    <d v="2016-05-03T09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m/>
    <x v="8"/>
    <s v="photobooks"/>
    <x v="1780"/>
    <d v="2016-08-15T09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m/>
    <x v="8"/>
    <s v="photobooks"/>
    <x v="1781"/>
    <d v="2016-01-19T08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m/>
    <x v="8"/>
    <s v="photobooks"/>
    <x v="1782"/>
    <d v="2015-04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m/>
    <x v="8"/>
    <s v="photobooks"/>
    <x v="1783"/>
    <d v="2014-12-30T10:44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m/>
    <x v="8"/>
    <s v="photobooks"/>
    <x v="1784"/>
    <d v="2014-09-14T22:14:1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m/>
    <x v="8"/>
    <s v="photobooks"/>
    <x v="1785"/>
    <d v="2014-11-15T08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m/>
    <x v="8"/>
    <s v="photobooks"/>
    <x v="1786"/>
    <d v="2015-03-05T10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m/>
    <x v="8"/>
    <s v="photobooks"/>
    <x v="1787"/>
    <d v="2014-10-01T17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m/>
    <x v="8"/>
    <s v="photobooks"/>
    <x v="1788"/>
    <d v="2014-11-13T01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m/>
    <x v="8"/>
    <s v="photobooks"/>
    <x v="1789"/>
    <d v="2015-01-06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m/>
    <x v="8"/>
    <s v="photobooks"/>
    <x v="1790"/>
    <d v="2014-11-30T12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m/>
    <x v="8"/>
    <s v="photobooks"/>
    <x v="1791"/>
    <d v="2015-07-03T19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m/>
    <x v="8"/>
    <s v="photobooks"/>
    <x v="1792"/>
    <d v="2014-10-28T16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m/>
    <x v="8"/>
    <s v="photobooks"/>
    <x v="1793"/>
    <d v="2015-01-07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m/>
    <x v="8"/>
    <s v="photobooks"/>
    <x v="1794"/>
    <d v="2016-09-15T01:55:41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m/>
    <x v="8"/>
    <s v="photobooks"/>
    <x v="1795"/>
    <d v="2016-05-25T05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m/>
    <x v="8"/>
    <s v="photobooks"/>
    <x v="1796"/>
    <d v="2016-11-15T08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m/>
    <x v="8"/>
    <s v="photobooks"/>
    <x v="1797"/>
    <d v="2015-12-06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m/>
    <x v="8"/>
    <s v="photobooks"/>
    <x v="1798"/>
    <d v="2014-10-22T15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m/>
    <x v="8"/>
    <s v="photobooks"/>
    <x v="1799"/>
    <d v="2016-09-10T09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m/>
    <x v="8"/>
    <s v="photobooks"/>
    <x v="1800"/>
    <d v="2015-11-13T10:51:0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m/>
    <x v="8"/>
    <s v="photobooks"/>
    <x v="1801"/>
    <d v="2015-06-04T06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m/>
    <x v="8"/>
    <s v="photobooks"/>
    <x v="1802"/>
    <d v="2015-01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m/>
    <x v="8"/>
    <s v="photobooks"/>
    <x v="1803"/>
    <d v="2015-10-05T11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m/>
    <x v="8"/>
    <s v="photobooks"/>
    <x v="1804"/>
    <d v="2015-08-31T14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m/>
    <x v="8"/>
    <s v="photobooks"/>
    <x v="1805"/>
    <d v="2014-08-26T10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m/>
    <x v="8"/>
    <s v="photobooks"/>
    <x v="1806"/>
    <d v="2014-08-28T20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m/>
    <x v="8"/>
    <s v="photobooks"/>
    <x v="1807"/>
    <d v="2017-01-07T11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m/>
    <x v="8"/>
    <s v="photobooks"/>
    <x v="1808"/>
    <d v="2015-01-25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m/>
    <x v="8"/>
    <s v="photobooks"/>
    <x v="1809"/>
    <d v="2014-08-09T16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m/>
    <x v="8"/>
    <s v="photobooks"/>
    <x v="1810"/>
    <d v="2014-08-25T05:24:3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m/>
    <x v="8"/>
    <s v="photobooks"/>
    <x v="1811"/>
    <d v="2016-06-03T02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2"/>
    <d v="2014-07-09T16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m/>
    <x v="8"/>
    <s v="photobooks"/>
    <x v="1813"/>
    <d v="2015-01-29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4"/>
    <d v="2015-06-17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m/>
    <x v="8"/>
    <s v="photobooks"/>
    <x v="1815"/>
    <d v="2016-06-27T16:01:43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m/>
    <x v="8"/>
    <s v="photobooks"/>
    <x v="1816"/>
    <d v="2016-12-01T10:53:2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7"/>
    <d v="2015-03-04T00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m/>
    <x v="8"/>
    <s v="photobooks"/>
    <x v="1818"/>
    <d v="2014-06-30T13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m/>
    <x v="8"/>
    <s v="photobooks"/>
    <x v="1819"/>
    <d v="2015-03-01T2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m/>
    <x v="4"/>
    <s v="rock"/>
    <x v="1820"/>
    <d v="2012-01-18T02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1"/>
    <d v="2013-12-26T14:07:4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m/>
    <x v="4"/>
    <s v="rock"/>
    <x v="1822"/>
    <d v="2012-09-24T11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m/>
    <x v="4"/>
    <s v="rock"/>
    <x v="1823"/>
    <d v="2013-12-18T16:59:27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m/>
    <x v="4"/>
    <s v="rock"/>
    <x v="1824"/>
    <d v="2013-06-18T15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5"/>
    <d v="2014-01-18T17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m/>
    <x v="4"/>
    <s v="rock"/>
    <x v="1826"/>
    <d v="2011-01-12T02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m/>
    <x v="4"/>
    <s v="rock"/>
    <x v="1827"/>
    <d v="2014-04-07T16:35:3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m/>
    <x v="4"/>
    <s v="rock"/>
    <x v="1828"/>
    <d v="2010-12-03T21:06: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m/>
    <x v="4"/>
    <s v="rock"/>
    <x v="1829"/>
    <d v="2014-01-25T11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0"/>
    <d v="2012-04-27T18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m/>
    <x v="4"/>
    <s v="rock"/>
    <x v="1831"/>
    <d v="2011-02-02T07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m/>
    <x v="4"/>
    <s v="rock"/>
    <x v="1832"/>
    <d v="2013-01-28T20:03:2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m/>
    <x v="4"/>
    <s v="rock"/>
    <x v="1833"/>
    <d v="2014-12-15T18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4"/>
    <d v="2016-03-01T11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m/>
    <x v="4"/>
    <s v="rock"/>
    <x v="1835"/>
    <d v="2013-01-31T14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m/>
    <x v="4"/>
    <s v="rock"/>
    <x v="1836"/>
    <d v="2012-01-17T2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m/>
    <x v="4"/>
    <s v="rock"/>
    <x v="1837"/>
    <d v="2011-09-02T13:52: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m/>
    <x v="4"/>
    <s v="rock"/>
    <x v="1838"/>
    <d v="2016-09-01T12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m/>
    <x v="4"/>
    <s v="rock"/>
    <x v="1839"/>
    <d v="2013-04-17T21:18:3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m/>
    <x v="4"/>
    <s v="rock"/>
    <x v="1840"/>
    <d v="2014-04-16T15:17:25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m/>
    <x v="4"/>
    <s v="rock"/>
    <x v="1841"/>
    <d v="2015-01-27T10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m/>
    <x v="4"/>
    <s v="rock"/>
    <x v="1842"/>
    <d v="2011-01-21T18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m/>
    <x v="4"/>
    <s v="rock"/>
    <x v="1843"/>
    <d v="2011-05-03T18:21:5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4"/>
    <d v="2016-06-02T02:59:5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m/>
    <x v="4"/>
    <s v="rock"/>
    <x v="1845"/>
    <d v="2012-11-15T10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m/>
    <x v="4"/>
    <s v="rock"/>
    <x v="1846"/>
    <d v="2015-03-3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m/>
    <x v="4"/>
    <s v="rock"/>
    <x v="1847"/>
    <d v="2011-05-28T13:54:4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m/>
    <x v="4"/>
    <s v="rock"/>
    <x v="1848"/>
    <d v="2012-09-17T15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m/>
    <x v="4"/>
    <s v="rock"/>
    <x v="1849"/>
    <d v="2014-06-10T18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m/>
    <x v="4"/>
    <s v="rock"/>
    <x v="1850"/>
    <d v="2014-07-07T16:45:38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m/>
    <x v="4"/>
    <s v="rock"/>
    <x v="1851"/>
    <d v="2015-03-18T13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m/>
    <x v="4"/>
    <s v="rock"/>
    <x v="1852"/>
    <d v="2012-09-24T20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m/>
    <x v="4"/>
    <s v="rock"/>
    <x v="1853"/>
    <d v="2013-04-23T19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m/>
    <x v="4"/>
    <s v="rock"/>
    <x v="1854"/>
    <d v="2013-11-22T07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m/>
    <x v="4"/>
    <s v="rock"/>
    <x v="1855"/>
    <d v="2014-06-27T15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6"/>
    <d v="2014-08-13T13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m/>
    <x v="4"/>
    <s v="rock"/>
    <x v="1857"/>
    <d v="2011-10-16T23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m/>
    <x v="4"/>
    <s v="rock"/>
    <x v="1858"/>
    <d v="2011-08-23T13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m/>
    <x v="4"/>
    <s v="rock"/>
    <x v="1859"/>
    <d v="2014-01-16T12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0"/>
    <d v="2014-12-27T02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m/>
    <x v="6"/>
    <s v="mobile games"/>
    <x v="1861"/>
    <d v="2017-01-20T06:49:34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m/>
    <x v="6"/>
    <s v="mobile games"/>
    <x v="1862"/>
    <d v="2014-05-13T14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m/>
    <x v="6"/>
    <s v="mobile games"/>
    <x v="1863"/>
    <d v="2014-04-04T12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m/>
    <x v="6"/>
    <s v="mobile games"/>
    <x v="1864"/>
    <d v="2016-10-02T03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m/>
    <x v="6"/>
    <s v="mobile games"/>
    <x v="1865"/>
    <d v="2017-01-07T00:54:5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m/>
    <x v="6"/>
    <s v="mobile games"/>
    <x v="1866"/>
    <d v="2016-10-06T17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m/>
    <x v="6"/>
    <s v="mobile games"/>
    <x v="1867"/>
    <d v="2015-11-20T13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8"/>
    <d v="2016-12-04T19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m/>
    <x v="6"/>
    <s v="mobile games"/>
    <x v="1869"/>
    <d v="2016-01-02T03:32:1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m/>
    <x v="6"/>
    <s v="mobile games"/>
    <x v="1870"/>
    <d v="2014-10-11T13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m/>
    <x v="6"/>
    <s v="mobile games"/>
    <x v="1871"/>
    <d v="2015-05-30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m/>
    <x v="6"/>
    <s v="mobile games"/>
    <x v="1872"/>
    <d v="2015-06-09T09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m/>
    <x v="6"/>
    <s v="mobile games"/>
    <x v="1873"/>
    <d v="2016-06-08T18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m/>
    <x v="6"/>
    <s v="mobile games"/>
    <x v="1874"/>
    <d v="2016-06-07T16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5"/>
    <d v="2014-05-17T01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6"/>
    <d v="2015-01-30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7"/>
    <d v="2014-05-13T19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m/>
    <x v="6"/>
    <s v="mobile games"/>
    <x v="1878"/>
    <d v="2016-02-13T10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m/>
    <x v="6"/>
    <s v="mobile games"/>
    <x v="1879"/>
    <d v="2016-03-01T08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m/>
    <x v="4"/>
    <s v="indie rock"/>
    <x v="1880"/>
    <d v="2015-02-07T2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m/>
    <x v="4"/>
    <s v="indie rock"/>
    <x v="1881"/>
    <d v="2012-06-07T17:46:5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m/>
    <x v="4"/>
    <s v="indie rock"/>
    <x v="1882"/>
    <d v="2012-03-09T17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m/>
    <x v="4"/>
    <s v="indie rock"/>
    <x v="1883"/>
    <d v="2012-10-22T23:45:35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m/>
    <x v="4"/>
    <s v="indie rock"/>
    <x v="1884"/>
    <d v="2012-07-08T21:15:1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m/>
    <x v="4"/>
    <s v="indie rock"/>
    <x v="1885"/>
    <d v="2014-10-13T16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m/>
    <x v="4"/>
    <s v="indie rock"/>
    <x v="1886"/>
    <d v="2015-11-15T14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m/>
    <x v="4"/>
    <s v="indie rock"/>
    <x v="1887"/>
    <d v="2010-05-01T00:45:32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m/>
    <x v="4"/>
    <s v="indie rock"/>
    <x v="1888"/>
    <d v="2013-01-25T14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m/>
    <x v="4"/>
    <s v="indie rock"/>
    <x v="1889"/>
    <d v="2012-11-15T13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m/>
    <x v="4"/>
    <s v="indie rock"/>
    <x v="1890"/>
    <d v="2010-06-06T14:09:1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m/>
    <x v="4"/>
    <s v="indie rock"/>
    <x v="1891"/>
    <d v="2011-05-08T10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2"/>
    <d v="2011-03-30T17:36:25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m/>
    <x v="4"/>
    <s v="indie rock"/>
    <x v="1893"/>
    <d v="2012-01-12T16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m/>
    <x v="4"/>
    <s v="indie rock"/>
    <x v="1894"/>
    <d v="2015-09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m/>
    <x v="4"/>
    <s v="indie rock"/>
    <x v="1895"/>
    <d v="2012-03-13T12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m/>
    <x v="4"/>
    <s v="indie rock"/>
    <x v="1896"/>
    <d v="2014-02-10T09:00:0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m/>
    <x v="4"/>
    <s v="indie rock"/>
    <x v="1897"/>
    <d v="2015-12-27T23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m/>
    <x v="4"/>
    <s v="indie rock"/>
    <x v="1898"/>
    <d v="2015-02-23T17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m/>
    <x v="4"/>
    <s v="indie rock"/>
    <x v="1899"/>
    <d v="2012-09-08T15:55:3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m/>
    <x v="2"/>
    <s v="gadgets"/>
    <x v="1900"/>
    <d v="2015-04-22T08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m/>
    <x v="2"/>
    <s v="gadgets"/>
    <x v="1901"/>
    <d v="2015-02-02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m/>
    <x v="2"/>
    <s v="gadgets"/>
    <x v="1902"/>
    <d v="2016-11-28T13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m/>
    <x v="2"/>
    <s v="gadgets"/>
    <x v="1903"/>
    <d v="2015-11-18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m/>
    <x v="2"/>
    <s v="gadgets"/>
    <x v="1904"/>
    <d v="2014-08-08T17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m/>
    <x v="2"/>
    <s v="gadgets"/>
    <x v="1905"/>
    <d v="2016-05-24T11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m/>
    <x v="2"/>
    <s v="gadgets"/>
    <x v="1906"/>
    <d v="2014-05-08T09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m/>
    <x v="2"/>
    <s v="gadgets"/>
    <x v="1907"/>
    <d v="2016-11-29T17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m/>
    <x v="2"/>
    <s v="gadgets"/>
    <x v="1908"/>
    <d v="2014-09-23T05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m/>
    <x v="2"/>
    <s v="gadgets"/>
    <x v="1909"/>
    <d v="2015-09-17T18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m/>
    <x v="2"/>
    <s v="gadgets"/>
    <x v="1910"/>
    <d v="2014-07-09T19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m/>
    <x v="2"/>
    <s v="gadgets"/>
    <x v="1911"/>
    <d v="2015-05-05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m/>
    <x v="2"/>
    <s v="gadgets"/>
    <x v="1912"/>
    <d v="2014-09-08T07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m/>
    <x v="2"/>
    <s v="gadgets"/>
    <x v="1913"/>
    <d v="2014-10-16T23:11: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m/>
    <x v="2"/>
    <s v="gadgets"/>
    <x v="1914"/>
    <d v="2014-08-12T20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m/>
    <x v="2"/>
    <s v="gadgets"/>
    <x v="1915"/>
    <d v="2016-10-13T12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m/>
    <x v="2"/>
    <s v="gadgets"/>
    <x v="1916"/>
    <d v="2017-01-11T01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m/>
    <x v="2"/>
    <s v="gadgets"/>
    <x v="1917"/>
    <d v="2014-07-08T13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m/>
    <x v="2"/>
    <s v="gadgets"/>
    <x v="1918"/>
    <d v="2015-04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m/>
    <x v="2"/>
    <s v="gadgets"/>
    <x v="1919"/>
    <d v="2015-09-23T16:01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m/>
    <x v="4"/>
    <s v="indie rock"/>
    <x v="1920"/>
    <d v="2012-06-14T00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m/>
    <x v="4"/>
    <s v="indie rock"/>
    <x v="1921"/>
    <d v="2013-11-12T01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m/>
    <x v="4"/>
    <s v="indie rock"/>
    <x v="1922"/>
    <d v="2011-08-17T15:22:1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m/>
    <x v="4"/>
    <s v="indie rock"/>
    <x v="1923"/>
    <d v="2013-12-18T13:15:55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m/>
    <x v="4"/>
    <s v="indie rock"/>
    <x v="1924"/>
    <d v="2013-09-18T16:38:0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m/>
    <x v="4"/>
    <s v="indie rock"/>
    <x v="1925"/>
    <d v="2010-10-05T17:54:16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m/>
    <x v="4"/>
    <s v="indie rock"/>
    <x v="1926"/>
    <d v="2012-02-21T15:40:39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m/>
    <x v="4"/>
    <s v="indie rock"/>
    <x v="1927"/>
    <d v="2013-04-07T10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m/>
    <x v="4"/>
    <s v="indie rock"/>
    <x v="1928"/>
    <d v="2011-05-23T19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29"/>
    <d v="2013-05-08T08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m/>
    <x v="4"/>
    <s v="indie rock"/>
    <x v="1930"/>
    <d v="2012-05-08T16:25:09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m/>
    <x v="4"/>
    <s v="indie rock"/>
    <x v="1931"/>
    <d v="2012-01-03T14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m/>
    <x v="4"/>
    <s v="indie rock"/>
    <x v="1932"/>
    <d v="2014-08-27T22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m/>
    <x v="4"/>
    <s v="indie rock"/>
    <x v="1933"/>
    <d v="2011-11-18T15:48:41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m/>
    <x v="4"/>
    <s v="indie rock"/>
    <x v="1934"/>
    <d v="2014-05-14T17:22:51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m/>
    <x v="4"/>
    <s v="indie rock"/>
    <x v="1935"/>
    <d v="2011-11-05T16:21:1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m/>
    <x v="4"/>
    <s v="indie rock"/>
    <x v="1936"/>
    <d v="2012-05-29T21:51:21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m/>
    <x v="4"/>
    <s v="indie rock"/>
    <x v="1937"/>
    <d v="2013-06-01T01:13:5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m/>
    <x v="4"/>
    <s v="indie rock"/>
    <x v="1938"/>
    <d v="2013-02-08T18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m/>
    <x v="4"/>
    <s v="indie rock"/>
    <x v="1939"/>
    <d v="2011-05-07T07:10:3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m/>
    <x v="2"/>
    <s v="hardware"/>
    <x v="1940"/>
    <d v="2014-04-15T01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m/>
    <x v="2"/>
    <s v="hardware"/>
    <x v="1941"/>
    <d v="2011-04-05T14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m/>
    <x v="2"/>
    <s v="hardware"/>
    <x v="1942"/>
    <d v="2016-06-27T01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m/>
    <x v="2"/>
    <s v="hardware"/>
    <x v="1943"/>
    <d v="2014-04-01T09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m/>
    <x v="2"/>
    <s v="hardware"/>
    <x v="1944"/>
    <d v="2015-06-0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m/>
    <x v="2"/>
    <s v="hardware"/>
    <x v="1945"/>
    <d v="2014-02-18T2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m/>
    <x v="2"/>
    <s v="hardware"/>
    <x v="1946"/>
    <d v="2009-10-16T17:02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m/>
    <x v="2"/>
    <s v="hardware"/>
    <x v="1947"/>
    <d v="2016-04-13T09:30:09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m/>
    <x v="2"/>
    <s v="hardware"/>
    <x v="1948"/>
    <d v="2014-06-10T05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m/>
    <x v="2"/>
    <s v="hardware"/>
    <x v="1949"/>
    <d v="2011-03-21T23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m/>
    <x v="2"/>
    <s v="hardware"/>
    <x v="1950"/>
    <d v="2016-10-08T05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m/>
    <x v="2"/>
    <s v="hardware"/>
    <x v="1951"/>
    <d v="2013-09-09T09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m/>
    <x v="2"/>
    <s v="hardware"/>
    <x v="1952"/>
    <d v="2012-02-01T23:47:45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m/>
    <x v="2"/>
    <s v="hardware"/>
    <x v="1953"/>
    <d v="2016-01-25T08:56:16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m/>
    <x v="2"/>
    <s v="hardware"/>
    <x v="1954"/>
    <d v="2012-04-21T01:31:2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m/>
    <x v="2"/>
    <s v="hardware"/>
    <x v="1955"/>
    <d v="2015-03-04T17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m/>
    <x v="2"/>
    <s v="hardware"/>
    <x v="1956"/>
    <d v="2012-09-26T21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m/>
    <x v="2"/>
    <s v="hardware"/>
    <x v="1957"/>
    <d v="2013-02-21T18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m/>
    <x v="2"/>
    <s v="hardware"/>
    <x v="1958"/>
    <d v="2014-08-20T15:17:4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m/>
    <x v="2"/>
    <s v="hardware"/>
    <x v="1959"/>
    <d v="2014-11-21T03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m/>
    <x v="2"/>
    <s v="hardware"/>
    <x v="1960"/>
    <d v="2012-08-26T23:40:17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m/>
    <x v="2"/>
    <s v="hardware"/>
    <x v="1961"/>
    <d v="2014-04-13T13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m/>
    <x v="2"/>
    <s v="hardware"/>
    <x v="1962"/>
    <d v="2014-08-12T05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m/>
    <x v="2"/>
    <s v="hardware"/>
    <x v="1963"/>
    <d v="2016-03-23T01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m/>
    <x v="2"/>
    <s v="hardware"/>
    <x v="1964"/>
    <d v="2011-12-20T21:08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m/>
    <x v="2"/>
    <s v="hardware"/>
    <x v="1965"/>
    <d v="2014-07-15T07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m/>
    <x v="2"/>
    <s v="hardware"/>
    <x v="1966"/>
    <d v="2014-04-01T10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m/>
    <x v="2"/>
    <s v="hardware"/>
    <x v="1967"/>
    <d v="2016-11-02T09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m/>
    <x v="2"/>
    <s v="hardware"/>
    <x v="1968"/>
    <d v="2016-07-06T14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m/>
    <x v="2"/>
    <s v="hardware"/>
    <x v="1969"/>
    <d v="2013-02-18T2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m/>
    <x v="2"/>
    <s v="hardware"/>
    <x v="1970"/>
    <d v="2013-10-14T07:01:0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m/>
    <x v="2"/>
    <s v="hardware"/>
    <x v="1971"/>
    <d v="2012-10-18T19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m/>
    <x v="2"/>
    <s v="hardware"/>
    <x v="1972"/>
    <d v="2016-06-28T12:21:04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m/>
    <x v="2"/>
    <s v="hardware"/>
    <x v="1973"/>
    <d v="2013-06-20T03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m/>
    <x v="2"/>
    <s v="hardware"/>
    <x v="1974"/>
    <d v="2013-02-08T13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m/>
    <x v="2"/>
    <s v="hardware"/>
    <x v="1975"/>
    <d v="2013-06-13T16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m/>
    <x v="2"/>
    <s v="hardware"/>
    <x v="1976"/>
    <d v="2015-11-03T00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m/>
    <x v="2"/>
    <s v="hardware"/>
    <x v="1977"/>
    <d v="2012-05-10T00:24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m/>
    <x v="2"/>
    <s v="hardware"/>
    <x v="1978"/>
    <d v="2015-10-13T06:02:2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m/>
    <x v="2"/>
    <s v="hardware"/>
    <x v="1979"/>
    <d v="2016-02-23T08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m/>
    <x v="8"/>
    <s v="people"/>
    <x v="1980"/>
    <d v="2014-06-09T12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1"/>
    <d v="2016-11-04T09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m/>
    <x v="8"/>
    <s v="people"/>
    <x v="1982"/>
    <d v="2016-08-10T19:16:58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m/>
    <x v="8"/>
    <s v="people"/>
    <x v="1983"/>
    <d v="2014-10-01T13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m/>
    <x v="8"/>
    <s v="people"/>
    <x v="1984"/>
    <d v="2016-07-04T11:46:1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m/>
    <x v="8"/>
    <s v="people"/>
    <x v="1985"/>
    <d v="2016-02-13T05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m/>
    <x v="8"/>
    <s v="people"/>
    <x v="1986"/>
    <d v="2015-01-30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m/>
    <x v="8"/>
    <s v="people"/>
    <x v="1987"/>
    <d v="2015-07-21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8"/>
    <d v="2016-11-11T11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m/>
    <x v="8"/>
    <s v="people"/>
    <x v="1989"/>
    <d v="2016-01-28T23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m/>
    <x v="8"/>
    <s v="people"/>
    <x v="1990"/>
    <d v="2015-06-12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m/>
    <x v="8"/>
    <s v="people"/>
    <x v="1991"/>
    <d v="2015-01-18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2"/>
    <d v="2015-11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3"/>
    <d v="2016-10-07T19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m/>
    <x v="8"/>
    <s v="people"/>
    <x v="1994"/>
    <d v="2015-06-2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5"/>
    <d v="2014-06-10T14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6"/>
    <d v="2014-07-27T17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m/>
    <x v="8"/>
    <s v="people"/>
    <x v="1997"/>
    <d v="2014-06-16T21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m/>
    <x v="8"/>
    <s v="people"/>
    <x v="1998"/>
    <d v="2014-10-14T06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m/>
    <x v="8"/>
    <s v="people"/>
    <x v="1999"/>
    <d v="2015-12-07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m/>
    <x v="2"/>
    <s v="hardware"/>
    <x v="2000"/>
    <d v="2015-05-12T00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m/>
    <x v="2"/>
    <s v="hardware"/>
    <x v="2001"/>
    <d v="2016-12-24T12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2"/>
    <d v="2010-06-17T22:00:5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m/>
    <x v="2"/>
    <s v="hardware"/>
    <x v="2003"/>
    <d v="2014-06-10T09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m/>
    <x v="2"/>
    <s v="hardware"/>
    <x v="2004"/>
    <d v="2013-09-18T14:30:18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m/>
    <x v="2"/>
    <s v="hardware"/>
    <x v="2005"/>
    <d v="2014-10-29T07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m/>
    <x v="2"/>
    <s v="hardware"/>
    <x v="2006"/>
    <d v="2010-06-18T15:06:2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m/>
    <x v="2"/>
    <s v="hardware"/>
    <x v="2007"/>
    <d v="2011-08-06T09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m/>
    <x v="2"/>
    <s v="hardware"/>
    <x v="2008"/>
    <d v="2016-10-18T02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m/>
    <x v="2"/>
    <s v="hardware"/>
    <x v="2009"/>
    <d v="2016-07-19T18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m/>
    <x v="2"/>
    <s v="hardware"/>
    <x v="2010"/>
    <d v="2015-12-09T03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m/>
    <x v="2"/>
    <s v="hardware"/>
    <x v="2011"/>
    <d v="2015-01-06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m/>
    <x v="2"/>
    <s v="hardware"/>
    <x v="2012"/>
    <d v="2016-05-09T18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m/>
    <x v="2"/>
    <s v="hardware"/>
    <x v="2013"/>
    <d v="2013-02-19T00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m/>
    <x v="2"/>
    <s v="hardware"/>
    <x v="2014"/>
    <d v="2011-08-10T16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m/>
    <x v="2"/>
    <s v="hardware"/>
    <x v="2015"/>
    <d v="2013-02-07T16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m/>
    <x v="2"/>
    <s v="hardware"/>
    <x v="2016"/>
    <d v="2012-02-21T20:22:35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m/>
    <x v="2"/>
    <s v="hardware"/>
    <x v="2017"/>
    <d v="2015-07-14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m/>
    <x v="2"/>
    <s v="hardware"/>
    <x v="2018"/>
    <d v="2016-08-23T12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m/>
    <x v="2"/>
    <s v="hardware"/>
    <x v="2019"/>
    <d v="2014-04-07T21:20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m/>
    <x v="2"/>
    <s v="hardware"/>
    <x v="2020"/>
    <d v="2014-08-09T20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m/>
    <x v="2"/>
    <s v="hardware"/>
    <x v="2021"/>
    <d v="2016-05-12T08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m/>
    <x v="2"/>
    <s v="hardware"/>
    <x v="2022"/>
    <d v="2015-05-12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m/>
    <x v="2"/>
    <s v="hardware"/>
    <x v="2023"/>
    <d v="2012-07-09T18:12: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m/>
    <x v="2"/>
    <s v="hardware"/>
    <x v="2024"/>
    <d v="2015-05-11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m/>
    <x v="2"/>
    <s v="hardware"/>
    <x v="2025"/>
    <d v="2014-03-06T12:39:4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m/>
    <x v="2"/>
    <s v="hardware"/>
    <x v="2026"/>
    <d v="2015-02-13T14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m/>
    <x v="2"/>
    <s v="hardware"/>
    <x v="2027"/>
    <d v="2010-02-06T17:03:26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m/>
    <x v="2"/>
    <s v="hardware"/>
    <x v="2028"/>
    <d v="2014-07-27T19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m/>
    <x v="2"/>
    <s v="hardware"/>
    <x v="2029"/>
    <d v="2012-10-30T18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m/>
    <x v="2"/>
    <s v="hardware"/>
    <x v="2030"/>
    <d v="2014-12-02T02:54:1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m/>
    <x v="2"/>
    <s v="hardware"/>
    <x v="2031"/>
    <d v="2016-11-15T08:34:34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m/>
    <x v="2"/>
    <s v="hardware"/>
    <x v="2032"/>
    <d v="2014-03-26T20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m/>
    <x v="2"/>
    <s v="hardware"/>
    <x v="2033"/>
    <d v="2015-03-12T22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m/>
    <x v="2"/>
    <s v="hardware"/>
    <x v="2034"/>
    <d v="2015-11-03T10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m/>
    <x v="2"/>
    <s v="hardware"/>
    <x v="2035"/>
    <d v="2014-04-09T15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m/>
    <x v="2"/>
    <s v="hardware"/>
    <x v="2036"/>
    <d v="2013-10-31T00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m/>
    <x v="2"/>
    <s v="hardware"/>
    <x v="2037"/>
    <d v="2013-05-30T01:30:2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m/>
    <x v="2"/>
    <s v="hardware"/>
    <x v="2038"/>
    <d v="2016-11-01T05:32:05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m/>
    <x v="2"/>
    <s v="hardware"/>
    <x v="2039"/>
    <d v="2013-10-31T17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m/>
    <x v="2"/>
    <s v="hardware"/>
    <x v="2040"/>
    <d v="2016-10-11T07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m/>
    <x v="2"/>
    <s v="hardware"/>
    <x v="2041"/>
    <d v="2015-11-23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m/>
    <x v="2"/>
    <s v="hardware"/>
    <x v="2042"/>
    <d v="2016-10-17T23:14:37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m/>
    <x v="2"/>
    <s v="hardware"/>
    <x v="2043"/>
    <d v="2015-05-14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m/>
    <x v="2"/>
    <s v="hardware"/>
    <x v="2044"/>
    <d v="2012-06-08T21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m/>
    <x v="2"/>
    <s v="hardware"/>
    <x v="2045"/>
    <d v="2013-04-22T23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m/>
    <x v="2"/>
    <s v="hardware"/>
    <x v="2046"/>
    <d v="2015-03-18T16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m/>
    <x v="2"/>
    <s v="hardware"/>
    <x v="2047"/>
    <d v="2013-04-23T10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m/>
    <x v="2"/>
    <s v="hardware"/>
    <x v="2048"/>
    <d v="2013-10-28T07:39:23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m/>
    <x v="2"/>
    <s v="hardware"/>
    <x v="2049"/>
    <d v="2015-04-2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m/>
    <x v="2"/>
    <s v="hardware"/>
    <x v="2050"/>
    <d v="2013-11-25T19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m/>
    <x v="2"/>
    <s v="hardware"/>
    <x v="2051"/>
    <d v="2016-01-05T21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m/>
    <x v="2"/>
    <s v="hardware"/>
    <x v="2052"/>
    <d v="2015-10-26T09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m/>
    <x v="2"/>
    <s v="hardware"/>
    <x v="2053"/>
    <d v="2014-04-02T07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m/>
    <x v="2"/>
    <s v="hardware"/>
    <x v="2054"/>
    <d v="2014-11-03T11:10:4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m/>
    <x v="2"/>
    <s v="hardware"/>
    <x v="2055"/>
    <d v="2013-03-18T13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m/>
    <x v="2"/>
    <s v="hardware"/>
    <x v="2056"/>
    <d v="2016-01-27T06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m/>
    <x v="2"/>
    <s v="hardware"/>
    <x v="2057"/>
    <d v="2015-01-22T03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m/>
    <x v="2"/>
    <s v="hardware"/>
    <x v="2058"/>
    <d v="2015-12-23T09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m/>
    <x v="2"/>
    <s v="hardware"/>
    <x v="2059"/>
    <d v="2014-05-24T10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m/>
    <x v="2"/>
    <s v="hardware"/>
    <x v="2060"/>
    <d v="2016-12-01T13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m/>
    <x v="2"/>
    <s v="hardware"/>
    <x v="2061"/>
    <d v="2016-02-23T04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m/>
    <x v="2"/>
    <s v="hardware"/>
    <x v="2062"/>
    <d v="2016-04-12T12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m/>
    <x v="2"/>
    <s v="hardware"/>
    <x v="2063"/>
    <d v="2013-04-25T03:45:2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m/>
    <x v="2"/>
    <s v="hardware"/>
    <x v="2064"/>
    <d v="2013-11-25T03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m/>
    <x v="2"/>
    <s v="hardware"/>
    <x v="2065"/>
    <d v="2014-07-24T13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m/>
    <x v="2"/>
    <s v="hardware"/>
    <x v="2066"/>
    <d v="2015-04-21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m/>
    <x v="2"/>
    <s v="hardware"/>
    <x v="2067"/>
    <d v="2016-09-20T15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m/>
    <x v="2"/>
    <s v="hardware"/>
    <x v="2068"/>
    <d v="2015-12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m/>
    <x v="2"/>
    <s v="hardware"/>
    <x v="2069"/>
    <d v="2016-05-29T10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m/>
    <x v="2"/>
    <s v="hardware"/>
    <x v="2070"/>
    <d v="2016-08-18T01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m/>
    <x v="2"/>
    <s v="hardware"/>
    <x v="2071"/>
    <d v="2016-04-07T08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m/>
    <x v="2"/>
    <s v="hardware"/>
    <x v="2072"/>
    <d v="2015-03-24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m/>
    <x v="2"/>
    <s v="hardware"/>
    <x v="2073"/>
    <d v="2016-04-06T14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m/>
    <x v="2"/>
    <s v="hardware"/>
    <x v="2074"/>
    <d v="2013-06-25T11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m/>
    <x v="2"/>
    <s v="hardware"/>
    <x v="2075"/>
    <d v="2014-06-13T16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m/>
    <x v="2"/>
    <s v="hardware"/>
    <x v="2076"/>
    <d v="2015-04-08T20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m/>
    <x v="2"/>
    <s v="hardware"/>
    <x v="2077"/>
    <d v="2016-11-18T13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m/>
    <x v="2"/>
    <s v="hardware"/>
    <x v="2078"/>
    <d v="2015-05-26T12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m/>
    <x v="2"/>
    <s v="hardware"/>
    <x v="2079"/>
    <d v="2015-10-12T17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m/>
    <x v="4"/>
    <s v="indie rock"/>
    <x v="2080"/>
    <d v="2012-04-04T22:45:5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m/>
    <x v="4"/>
    <s v="indie rock"/>
    <x v="2081"/>
    <d v="2011-09-24T21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m/>
    <x v="4"/>
    <s v="indie rock"/>
    <x v="2082"/>
    <d v="2012-05-05T12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m/>
    <x v="4"/>
    <s v="indie rock"/>
    <x v="2083"/>
    <d v="2014-04-02T14:59:4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m/>
    <x v="4"/>
    <s v="indie rock"/>
    <x v="2084"/>
    <d v="2012-06-15T15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m/>
    <x v="4"/>
    <s v="indie rock"/>
    <x v="2085"/>
    <d v="2011-11-13T11:05:32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m/>
    <x v="4"/>
    <s v="indie rock"/>
    <x v="2086"/>
    <d v="2011-08-08T23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m/>
    <x v="4"/>
    <s v="indie rock"/>
    <x v="2087"/>
    <d v="2010-08-05T12:09:1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m/>
    <x v="4"/>
    <s v="indie rock"/>
    <x v="2088"/>
    <d v="2013-06-27T20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m/>
    <x v="4"/>
    <s v="indie rock"/>
    <x v="2089"/>
    <d v="2013-01-25T04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m/>
    <x v="4"/>
    <s v="indie rock"/>
    <x v="2090"/>
    <d v="2011-01-12T02:44:38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m/>
    <x v="4"/>
    <s v="indie rock"/>
    <x v="2091"/>
    <d v="2011-08-08T11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m/>
    <x v="4"/>
    <s v="indie rock"/>
    <x v="2092"/>
    <d v="2012-10-23T15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m/>
    <x v="4"/>
    <s v="indie rock"/>
    <x v="2093"/>
    <d v="2012-01-30T19:28:5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4"/>
    <d v="2011-08-03T12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m/>
    <x v="4"/>
    <s v="indie rock"/>
    <x v="2095"/>
    <d v="2012-10-10T13:12:1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6"/>
    <d v="2011-10-02T09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m/>
    <x v="4"/>
    <s v="indie rock"/>
    <x v="2097"/>
    <d v="2012-02-06T21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m/>
    <x v="4"/>
    <s v="indie rock"/>
    <x v="2098"/>
    <d v="2015-06-18T12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m/>
    <x v="4"/>
    <s v="indie rock"/>
    <x v="2099"/>
    <d v="2012-06-14T15:02:21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m/>
    <x v="4"/>
    <s v="indie rock"/>
    <x v="2100"/>
    <d v="2011-12-14T22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1"/>
    <d v="2011-04-05T15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m/>
    <x v="4"/>
    <s v="indie rock"/>
    <x v="2102"/>
    <d v="2012-10-10T13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m/>
    <x v="4"/>
    <s v="indie rock"/>
    <x v="2103"/>
    <d v="2013-04-29T20:47:1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4"/>
    <d v="2014-11-08T13:55:5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m/>
    <x v="4"/>
    <s v="indie rock"/>
    <x v="2105"/>
    <d v="2012-12-27T00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m/>
    <x v="4"/>
    <s v="indie rock"/>
    <x v="2106"/>
    <d v="2014-10-22T12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m/>
    <x v="4"/>
    <s v="indie rock"/>
    <x v="2107"/>
    <d v="2012-08-13T23:13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m/>
    <x v="4"/>
    <s v="indie rock"/>
    <x v="2108"/>
    <d v="2015-06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m/>
    <x v="4"/>
    <s v="indie rock"/>
    <x v="2109"/>
    <d v="2014-04-30T11:06: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m/>
    <x v="4"/>
    <s v="indie rock"/>
    <x v="2110"/>
    <d v="2011-06-08T23:43:45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1"/>
    <d v="2013-04-01T17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m/>
    <x v="4"/>
    <s v="indie rock"/>
    <x v="2112"/>
    <d v="2014-08-19T15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m/>
    <x v="4"/>
    <s v="indie rock"/>
    <x v="2113"/>
    <d v="2010-10-07T14:34:3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m/>
    <x v="4"/>
    <s v="indie rock"/>
    <x v="2114"/>
    <d v="2011-01-20T20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m/>
    <x v="4"/>
    <s v="indie rock"/>
    <x v="2115"/>
    <d v="2012-08-15T13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m/>
    <x v="4"/>
    <s v="indie rock"/>
    <x v="2116"/>
    <d v="2015-10-12T20:25:4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m/>
    <x v="4"/>
    <s v="indie rock"/>
    <x v="2117"/>
    <d v="2011-06-24T15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m/>
    <x v="4"/>
    <s v="indie rock"/>
    <x v="2118"/>
    <d v="2012-07-16T22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m/>
    <x v="4"/>
    <s v="indie rock"/>
    <x v="2119"/>
    <d v="2013-11-13T18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m/>
    <x v="6"/>
    <s v="video games"/>
    <x v="2120"/>
    <d v="2016-12-12T12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m/>
    <x v="6"/>
    <s v="video games"/>
    <x v="2121"/>
    <d v="2016-12-08T02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2"/>
    <d v="2010-01-20T05:11:47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m/>
    <x v="6"/>
    <s v="video games"/>
    <x v="2123"/>
    <d v="2010-10-12T19:40:3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m/>
    <x v="6"/>
    <s v="video games"/>
    <x v="2124"/>
    <d v="2015-07-05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m/>
    <x v="6"/>
    <s v="video games"/>
    <x v="2125"/>
    <d v="2014-11-08T18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m/>
    <x v="6"/>
    <s v="video games"/>
    <x v="2126"/>
    <d v="2015-02-10T07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m/>
    <x v="6"/>
    <s v="video games"/>
    <x v="2127"/>
    <d v="2014-07-23T13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m/>
    <x v="6"/>
    <s v="video games"/>
    <x v="2128"/>
    <d v="2016-02-08T19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m/>
    <x v="6"/>
    <s v="video games"/>
    <x v="2129"/>
    <d v="2014-07-11T21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0"/>
    <d v="2015-06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m/>
    <x v="6"/>
    <s v="video games"/>
    <x v="2131"/>
    <d v="2014-01-04T06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m/>
    <x v="6"/>
    <s v="video games"/>
    <x v="2132"/>
    <d v="2011-03-16T21:19:59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m/>
    <x v="6"/>
    <s v="video games"/>
    <x v="2133"/>
    <d v="2013-03-28T16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m/>
    <x v="6"/>
    <s v="video games"/>
    <x v="2134"/>
    <d v="2012-09-04T18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m/>
    <x v="6"/>
    <s v="video games"/>
    <x v="2135"/>
    <d v="2013-09-19T07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m/>
    <x v="6"/>
    <s v="video games"/>
    <x v="2136"/>
    <d v="2014-11-05T13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m/>
    <x v="6"/>
    <s v="video games"/>
    <x v="2137"/>
    <d v="2013-10-09T19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m/>
    <x v="6"/>
    <s v="video games"/>
    <x v="2138"/>
    <d v="2016-10-04T13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m/>
    <x v="6"/>
    <s v="video games"/>
    <x v="2139"/>
    <d v="2012-12-12T15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0"/>
    <d v="2014-10-15T00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m/>
    <x v="6"/>
    <s v="video games"/>
    <x v="2141"/>
    <d v="2015-12-02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m/>
    <x v="6"/>
    <s v="video games"/>
    <x v="2142"/>
    <d v="2010-06-03T16:16:5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m/>
    <x v="6"/>
    <s v="video games"/>
    <x v="2143"/>
    <d v="2013-08-13T08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m/>
    <x v="6"/>
    <s v="video games"/>
    <x v="2144"/>
    <d v="2013-10-28T00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m/>
    <x v="6"/>
    <s v="video games"/>
    <x v="2145"/>
    <d v="2016-01-28T11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m/>
    <x v="6"/>
    <s v="video games"/>
    <x v="2146"/>
    <d v="2014-10-15T02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7"/>
    <d v="2015-03-03T12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8"/>
    <d v="2010-06-25T19:35:5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m/>
    <x v="6"/>
    <s v="video games"/>
    <x v="2149"/>
    <d v="2016-06-13T01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m/>
    <x v="6"/>
    <s v="video games"/>
    <x v="2150"/>
    <d v="2016-05-30T15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m/>
    <x v="6"/>
    <s v="video games"/>
    <x v="2151"/>
    <d v="2014-02-13T14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m/>
    <x v="6"/>
    <s v="video games"/>
    <x v="2152"/>
    <d v="2014-12-01T16:51:58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m/>
    <x v="6"/>
    <s v="video games"/>
    <x v="2153"/>
    <d v="2014-01-08T10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m/>
    <x v="6"/>
    <s v="video games"/>
    <x v="2154"/>
    <d v="2016-03-01T12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m/>
    <x v="6"/>
    <s v="video games"/>
    <x v="2155"/>
    <d v="2013-08-02T15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m/>
    <x v="6"/>
    <s v="video games"/>
    <x v="2156"/>
    <d v="2016-11-20T18:33:03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m/>
    <x v="6"/>
    <s v="video games"/>
    <x v="2157"/>
    <d v="2012-12-21T15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m/>
    <x v="6"/>
    <s v="video games"/>
    <x v="2158"/>
    <d v="2011-06-16T12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m/>
    <x v="6"/>
    <s v="video games"/>
    <x v="2159"/>
    <d v="2012-04-19T12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m/>
    <x v="4"/>
    <s v="rock"/>
    <x v="2160"/>
    <d v="2015-08-24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m/>
    <x v="4"/>
    <s v="rock"/>
    <x v="2161"/>
    <d v="2014-06-23T13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m/>
    <x v="4"/>
    <s v="rock"/>
    <x v="2162"/>
    <d v="2015-04-17T16:35:2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m/>
    <x v="4"/>
    <s v="rock"/>
    <x v="2163"/>
    <d v="2016-05-25T12:13:3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m/>
    <x v="4"/>
    <s v="rock"/>
    <x v="2164"/>
    <d v="2016-03-09T11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m/>
    <x v="4"/>
    <s v="rock"/>
    <x v="2165"/>
    <d v="2014-10-21T15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6"/>
    <d v="2012-08-31T20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m/>
    <x v="4"/>
    <s v="rock"/>
    <x v="2167"/>
    <d v="2017-01-10T09:24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8"/>
    <d v="2017-02-27T11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m/>
    <x v="4"/>
    <s v="rock"/>
    <x v="2169"/>
    <d v="2015-07-13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m/>
    <x v="4"/>
    <s v="rock"/>
    <x v="2170"/>
    <d v="2015-05-17T17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1"/>
    <d v="2015-03-19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m/>
    <x v="4"/>
    <s v="rock"/>
    <x v="2172"/>
    <d v="2013-08-09T11:37:2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m/>
    <x v="4"/>
    <s v="rock"/>
    <x v="2173"/>
    <d v="2016-04-05T08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4"/>
    <d v="2016-07-13T19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m/>
    <x v="4"/>
    <s v="rock"/>
    <x v="2175"/>
    <d v="2015-04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m/>
    <x v="4"/>
    <s v="rock"/>
    <x v="2176"/>
    <d v="2016-05-12T01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m/>
    <x v="4"/>
    <s v="rock"/>
    <x v="2177"/>
    <d v="2016-12-19T10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m/>
    <x v="4"/>
    <s v="rock"/>
    <x v="2178"/>
    <d v="2015-03-11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m/>
    <x v="4"/>
    <s v="rock"/>
    <x v="2179"/>
    <d v="2015-10-02T11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m/>
    <x v="6"/>
    <s v="tabletop games"/>
    <x v="2180"/>
    <d v="2017-02-06T19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m/>
    <x v="6"/>
    <s v="tabletop games"/>
    <x v="2181"/>
    <d v="2014-08-28T16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m/>
    <x v="6"/>
    <s v="tabletop games"/>
    <x v="2182"/>
    <d v="2017-01-10T03:46:17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m/>
    <x v="6"/>
    <s v="tabletop games"/>
    <x v="2183"/>
    <d v="2016-01-11T11:34:0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m/>
    <x v="6"/>
    <s v="tabletop games"/>
    <x v="2184"/>
    <d v="2013-02-14T03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m/>
    <x v="6"/>
    <s v="tabletop games"/>
    <x v="2185"/>
    <d v="2016-08-01T09:45:4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m/>
    <x v="6"/>
    <s v="tabletop games"/>
    <x v="2186"/>
    <d v="2015-03-05T00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m/>
    <x v="6"/>
    <s v="tabletop games"/>
    <x v="2187"/>
    <d v="2016-09-20T09:04:0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m/>
    <x v="6"/>
    <s v="tabletop games"/>
    <x v="2188"/>
    <d v="2016-04-07T13:55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m/>
    <x v="6"/>
    <s v="tabletop games"/>
    <x v="2189"/>
    <d v="2016-02-17T10:00:04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m/>
    <x v="6"/>
    <s v="tabletop games"/>
    <x v="2190"/>
    <d v="2017-02-02T15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m/>
    <x v="6"/>
    <s v="tabletop games"/>
    <x v="2191"/>
    <d v="2016-11-17T15:25:4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m/>
    <x v="6"/>
    <s v="tabletop games"/>
    <x v="2192"/>
    <d v="2016-10-21T04:44:3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m/>
    <x v="6"/>
    <s v="tabletop games"/>
    <x v="2193"/>
    <d v="2016-02-25T13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m/>
    <x v="6"/>
    <s v="tabletop games"/>
    <x v="2194"/>
    <d v="2015-07-12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m/>
    <x v="6"/>
    <s v="tabletop games"/>
    <x v="2195"/>
    <d v="2016-11-01T06:41:4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m/>
    <x v="6"/>
    <s v="tabletop games"/>
    <x v="2196"/>
    <d v="2015-01-29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m/>
    <x v="6"/>
    <s v="tabletop games"/>
    <x v="2197"/>
    <d v="2015-10-15T07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m/>
    <x v="6"/>
    <s v="tabletop games"/>
    <x v="2198"/>
    <d v="2015-09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m/>
    <x v="6"/>
    <s v="tabletop games"/>
    <x v="2199"/>
    <d v="2015-06-08T10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m/>
    <x v="4"/>
    <s v="electronic music"/>
    <x v="2200"/>
    <d v="2013-01-02T15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m/>
    <x v="4"/>
    <s v="electronic music"/>
    <x v="2201"/>
    <d v="2012-10-02T15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m/>
    <x v="4"/>
    <s v="electronic music"/>
    <x v="2202"/>
    <d v="2015-08-25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m/>
    <x v="4"/>
    <s v="electronic music"/>
    <x v="2203"/>
    <d v="2013-02-07T02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4"/>
    <d v="2012-05-02T14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m/>
    <x v="4"/>
    <s v="electronic music"/>
    <x v="2205"/>
    <d v="2012-03-29T01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6"/>
    <d v="2013-10-16T23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m/>
    <x v="4"/>
    <s v="electronic music"/>
    <x v="2207"/>
    <d v="2012-02-07T16:10:26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m/>
    <x v="4"/>
    <s v="electronic music"/>
    <x v="2208"/>
    <d v="2014-04-03T06:30:44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m/>
    <x v="4"/>
    <s v="electronic music"/>
    <x v="2209"/>
    <d v="2012-02-16T20:35: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m/>
    <x v="4"/>
    <s v="electronic music"/>
    <x v="2210"/>
    <d v="2014-03-18T13:50:2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m/>
    <x v="4"/>
    <s v="electronic music"/>
    <x v="2211"/>
    <d v="2013-10-01T12:56:1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2"/>
    <d v="2015-04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m/>
    <x v="4"/>
    <s v="electronic music"/>
    <x v="2213"/>
    <d v="2014-01-07T14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m/>
    <x v="4"/>
    <s v="electronic music"/>
    <x v="2214"/>
    <d v="2012-02-19T12:12:52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m/>
    <x v="4"/>
    <s v="electronic music"/>
    <x v="2215"/>
    <d v="2015-07-09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m/>
    <x v="4"/>
    <s v="electronic music"/>
    <x v="2216"/>
    <d v="2015-10-22T13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m/>
    <x v="4"/>
    <s v="electronic music"/>
    <x v="2217"/>
    <d v="2012-08-06T14:29:43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m/>
    <x v="4"/>
    <s v="electronic music"/>
    <x v="2218"/>
    <d v="2015-07-20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m/>
    <x v="4"/>
    <s v="electronic music"/>
    <x v="2219"/>
    <d v="2013-06-26T20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m/>
    <x v="6"/>
    <s v="tabletop games"/>
    <x v="2220"/>
    <d v="2016-03-23T11:00:09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m/>
    <x v="6"/>
    <s v="tabletop games"/>
    <x v="2221"/>
    <d v="2011-12-29T13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m/>
    <x v="6"/>
    <s v="tabletop games"/>
    <x v="2222"/>
    <d v="2015-05-28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m/>
    <x v="6"/>
    <s v="tabletop games"/>
    <x v="2223"/>
    <d v="2016-10-01T11:01:15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m/>
    <x v="6"/>
    <s v="tabletop games"/>
    <x v="2224"/>
    <d v="2014-08-22T14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m/>
    <x v="6"/>
    <s v="tabletop games"/>
    <x v="2225"/>
    <d v="2016-01-12T14:10:2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m/>
    <x v="6"/>
    <s v="tabletop games"/>
    <x v="2226"/>
    <d v="2013-10-14T14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m/>
    <x v="6"/>
    <s v="tabletop games"/>
    <x v="2227"/>
    <d v="2015-07-17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m/>
    <x v="6"/>
    <s v="tabletop games"/>
    <x v="2228"/>
    <d v="2013-07-29T10:56:3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m/>
    <x v="6"/>
    <s v="tabletop games"/>
    <x v="2229"/>
    <d v="2014-03-26T16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m/>
    <x v="6"/>
    <s v="tabletop games"/>
    <x v="2230"/>
    <d v="2013-05-29T16:51:4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m/>
    <x v="6"/>
    <s v="tabletop games"/>
    <x v="2231"/>
    <d v="2014-06-16T14:03:2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m/>
    <x v="6"/>
    <s v="tabletop games"/>
    <x v="2232"/>
    <d v="2015-11-23T04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3"/>
    <d v="2016-12-06T14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m/>
    <x v="6"/>
    <s v="tabletop games"/>
    <x v="2234"/>
    <d v="2015-02-26T19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m/>
    <x v="6"/>
    <s v="tabletop games"/>
    <x v="2235"/>
    <d v="2016-01-02T09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m/>
    <x v="6"/>
    <s v="tabletop games"/>
    <x v="2236"/>
    <d v="2014-10-02T19:04:43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m/>
    <x v="6"/>
    <s v="tabletop games"/>
    <x v="2237"/>
    <d v="2017-02-08T09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m/>
    <x v="6"/>
    <s v="tabletop games"/>
    <x v="2238"/>
    <d v="2013-10-25T18:00:1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m/>
    <x v="6"/>
    <s v="tabletop games"/>
    <x v="2239"/>
    <d v="2016-03-23T14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m/>
    <x v="6"/>
    <s v="tabletop games"/>
    <x v="2240"/>
    <d v="2017-01-31T14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m/>
    <x v="6"/>
    <s v="tabletop games"/>
    <x v="2241"/>
    <d v="2013-10-22T08:48:53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2"/>
    <d v="2017-03-06T13:01:3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m/>
    <x v="6"/>
    <s v="tabletop games"/>
    <x v="2243"/>
    <d v="2016-10-04T14:39:0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m/>
    <x v="6"/>
    <s v="tabletop games"/>
    <x v="2244"/>
    <d v="2014-01-21T12:00:1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m/>
    <x v="6"/>
    <s v="tabletop games"/>
    <x v="2245"/>
    <d v="2015-08-05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m/>
    <x v="6"/>
    <s v="tabletop games"/>
    <x v="2246"/>
    <d v="2015-07-15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m/>
    <x v="6"/>
    <s v="tabletop games"/>
    <x v="2247"/>
    <d v="2016-11-14T16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m/>
    <x v="6"/>
    <s v="tabletop games"/>
    <x v="2248"/>
    <d v="2013-03-03T11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m/>
    <x v="6"/>
    <s v="tabletop games"/>
    <x v="2249"/>
    <d v="2016-11-02T19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m/>
    <x v="6"/>
    <s v="tabletop games"/>
    <x v="2250"/>
    <d v="2014-07-26T03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m/>
    <x v="6"/>
    <s v="tabletop games"/>
    <x v="2251"/>
    <d v="2016-07-22T02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m/>
    <x v="6"/>
    <s v="tabletop games"/>
    <x v="2252"/>
    <d v="2015-10-19T10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m/>
    <x v="6"/>
    <s v="tabletop games"/>
    <x v="2253"/>
    <d v="2017-01-17T10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m/>
    <x v="6"/>
    <s v="tabletop games"/>
    <x v="2254"/>
    <d v="2016-04-07T17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m/>
    <x v="6"/>
    <s v="tabletop games"/>
    <x v="2255"/>
    <d v="2016-11-08T05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m/>
    <x v="6"/>
    <s v="tabletop games"/>
    <x v="2256"/>
    <d v="2016-05-15T17:28:49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m/>
    <x v="6"/>
    <s v="tabletop games"/>
    <x v="2257"/>
    <d v="2015-05-12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m/>
    <x v="6"/>
    <s v="tabletop games"/>
    <x v="2258"/>
    <d v="2016-11-28T14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m/>
    <x v="6"/>
    <s v="tabletop games"/>
    <x v="2259"/>
    <d v="2014-02-24T19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m/>
    <x v="6"/>
    <s v="tabletop games"/>
    <x v="2260"/>
    <d v="2017-01-24T12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m/>
    <x v="6"/>
    <s v="tabletop games"/>
    <x v="2261"/>
    <d v="2014-10-14T09:02:38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m/>
    <x v="6"/>
    <s v="tabletop games"/>
    <x v="2262"/>
    <d v="2015-01-10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m/>
    <x v="6"/>
    <s v="tabletop games"/>
    <x v="2263"/>
    <d v="2016-05-06T08:58:3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m/>
    <x v="6"/>
    <s v="tabletop games"/>
    <x v="2264"/>
    <d v="2016-11-15T15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m/>
    <x v="6"/>
    <s v="tabletop games"/>
    <x v="2265"/>
    <d v="2016-04-09T15:59:5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m/>
    <x v="6"/>
    <s v="tabletop games"/>
    <x v="2266"/>
    <d v="2014-11-25T14:54:5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m/>
    <x v="6"/>
    <s v="tabletop games"/>
    <x v="2267"/>
    <d v="2017-02-09T20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m/>
    <x v="6"/>
    <s v="tabletop games"/>
    <x v="2268"/>
    <d v="2017-02-10T11:54:2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m/>
    <x v="6"/>
    <s v="tabletop games"/>
    <x v="2269"/>
    <d v="2016-12-21T15:51:53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m/>
    <x v="6"/>
    <s v="tabletop games"/>
    <x v="2270"/>
    <d v="2016-11-09T19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m/>
    <x v="6"/>
    <s v="tabletop games"/>
    <x v="2271"/>
    <d v="2015-11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m/>
    <x v="6"/>
    <s v="tabletop games"/>
    <x v="2272"/>
    <d v="2017-02-15T08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m/>
    <x v="6"/>
    <s v="tabletop games"/>
    <x v="2273"/>
    <d v="2014-01-24T07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m/>
    <x v="6"/>
    <s v="tabletop games"/>
    <x v="2274"/>
    <d v="2014-11-22T09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m/>
    <x v="6"/>
    <s v="tabletop games"/>
    <x v="2275"/>
    <d v="2013-12-06T10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m/>
    <x v="6"/>
    <s v="tabletop games"/>
    <x v="2276"/>
    <d v="2012-01-28T11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m/>
    <x v="6"/>
    <s v="tabletop games"/>
    <x v="2277"/>
    <d v="2015-11-30T12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m/>
    <x v="6"/>
    <s v="tabletop games"/>
    <x v="2278"/>
    <d v="2015-01-16T14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m/>
    <x v="6"/>
    <s v="tabletop games"/>
    <x v="2279"/>
    <d v="2015-08-18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0"/>
    <d v="2011-05-24T01:51:37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m/>
    <x v="4"/>
    <s v="rock"/>
    <x v="2281"/>
    <d v="2015-11-14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m/>
    <x v="4"/>
    <s v="rock"/>
    <x v="2282"/>
    <d v="2012-03-09T2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m/>
    <x v="4"/>
    <s v="rock"/>
    <x v="2283"/>
    <d v="2011-02-11T14:07:25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m/>
    <x v="4"/>
    <s v="rock"/>
    <x v="2284"/>
    <d v="2012-05-29T23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m/>
    <x v="4"/>
    <s v="rock"/>
    <x v="2285"/>
    <d v="2013-08-08T18:07:3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m/>
    <x v="4"/>
    <s v="rock"/>
    <x v="2286"/>
    <d v="2014-06-02T11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m/>
    <x v="4"/>
    <s v="rock"/>
    <x v="2287"/>
    <d v="2012-06-07T14:51:29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m/>
    <x v="4"/>
    <s v="rock"/>
    <x v="2288"/>
    <d v="2013-10-24T18:57:4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m/>
    <x v="4"/>
    <s v="rock"/>
    <x v="2289"/>
    <d v="2009-09-14T01:05:3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m/>
    <x v="4"/>
    <s v="rock"/>
    <x v="2290"/>
    <d v="2012-03-19T18:26:58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m/>
    <x v="4"/>
    <s v="rock"/>
    <x v="2291"/>
    <d v="2012-03-19T11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m/>
    <x v="4"/>
    <s v="rock"/>
    <x v="2292"/>
    <d v="2012-08-30T11:59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m/>
    <x v="4"/>
    <s v="rock"/>
    <x v="2293"/>
    <d v="2012-12-21T12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m/>
    <x v="4"/>
    <s v="rock"/>
    <x v="2294"/>
    <d v="2012-12-27T17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m/>
    <x v="4"/>
    <s v="rock"/>
    <x v="2295"/>
    <d v="2012-01-19T12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m/>
    <x v="4"/>
    <s v="rock"/>
    <x v="2296"/>
    <d v="2012-02-08T20:00:4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m/>
    <x v="4"/>
    <s v="rock"/>
    <x v="2297"/>
    <d v="2014-02-24T15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m/>
    <x v="4"/>
    <s v="rock"/>
    <x v="2298"/>
    <d v="2011-01-21T19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m/>
    <x v="4"/>
    <s v="rock"/>
    <x v="2299"/>
    <d v="2012-06-14T12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m/>
    <x v="4"/>
    <s v="indie rock"/>
    <x v="2300"/>
    <d v="2013-05-21T22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m/>
    <x v="4"/>
    <s v="indie rock"/>
    <x v="2301"/>
    <d v="2013-11-27T15:50:3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m/>
    <x v="4"/>
    <s v="indie rock"/>
    <x v="2302"/>
    <d v="2011-11-02T21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m/>
    <x v="4"/>
    <s v="indie rock"/>
    <x v="1254"/>
    <d v="2010-11-20T14:34:51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m/>
    <x v="4"/>
    <s v="indie rock"/>
    <x v="2303"/>
    <d v="2014-07-14T11:41:12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m/>
    <x v="4"/>
    <s v="indie rock"/>
    <x v="2304"/>
    <d v="2012-02-08T23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m/>
    <x v="4"/>
    <s v="indie rock"/>
    <x v="2305"/>
    <d v="2012-04-05T14:15:33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m/>
    <x v="4"/>
    <s v="indie rock"/>
    <x v="2306"/>
    <d v="2014-07-31T18:06:3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m/>
    <x v="4"/>
    <s v="indie rock"/>
    <x v="2307"/>
    <d v="2013-02-02T18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m/>
    <x v="4"/>
    <s v="indie rock"/>
    <x v="2308"/>
    <d v="2013-02-19T14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m/>
    <x v="4"/>
    <s v="indie rock"/>
    <x v="2309"/>
    <d v="2014-04-06T19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m/>
    <x v="4"/>
    <s v="indie rock"/>
    <x v="2310"/>
    <d v="2014-03-18T10:11:18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m/>
    <x v="4"/>
    <s v="indie rock"/>
    <x v="2311"/>
    <d v="2012-04-03T18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m/>
    <x v="4"/>
    <s v="indie rock"/>
    <x v="2312"/>
    <d v="2012-05-08T08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m/>
    <x v="4"/>
    <s v="indie rock"/>
    <x v="2313"/>
    <d v="2012-04-05T12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m/>
    <x v="4"/>
    <s v="indie rock"/>
    <x v="2314"/>
    <d v="2009-09-23T12:24:1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5"/>
    <d v="2010-01-14T08:00:49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m/>
    <x v="4"/>
    <s v="indie rock"/>
    <x v="2316"/>
    <d v="2009-08-25T10:26:54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m/>
    <x v="4"/>
    <s v="indie rock"/>
    <x v="2317"/>
    <d v="2013-11-14T20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m/>
    <x v="4"/>
    <s v="indie rock"/>
    <x v="2318"/>
    <d v="2014-02-26T14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m/>
    <x v="7"/>
    <s v="small batch"/>
    <x v="2319"/>
    <d v="2017-03-05T01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m/>
    <x v="7"/>
    <s v="small batch"/>
    <x v="2320"/>
    <d v="2017-03-10T16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1"/>
    <d v="2017-03-13T13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m/>
    <x v="7"/>
    <s v="small batch"/>
    <x v="2322"/>
    <d v="2017-02-24T16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3"/>
    <d v="2017-02-27T19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m/>
    <x v="7"/>
    <s v="small batch"/>
    <x v="2324"/>
    <d v="2017-03-09T19:49:08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m/>
    <x v="7"/>
    <s v="small batch"/>
    <x v="2325"/>
    <d v="2014-07-22T17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m/>
    <x v="7"/>
    <s v="small batch"/>
    <x v="2326"/>
    <d v="2015-05-15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m/>
    <x v="7"/>
    <s v="small batch"/>
    <x v="2327"/>
    <d v="2014-06-17T09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m/>
    <x v="7"/>
    <s v="small batch"/>
    <x v="2328"/>
    <d v="2015-11-24T16:35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m/>
    <x v="7"/>
    <s v="small batch"/>
    <x v="2329"/>
    <d v="2014-07-18T19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m/>
    <x v="7"/>
    <s v="small batch"/>
    <x v="2330"/>
    <d v="2015-01-07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m/>
    <x v="7"/>
    <s v="small batch"/>
    <x v="2331"/>
    <d v="2014-05-08T10:36:3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m/>
    <x v="7"/>
    <s v="small batch"/>
    <x v="2332"/>
    <d v="2014-10-06T11:04:58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m/>
    <x v="7"/>
    <s v="small batch"/>
    <x v="2333"/>
    <d v="2014-05-12T08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m/>
    <x v="7"/>
    <s v="small batch"/>
    <x v="2334"/>
    <d v="2014-01-27T17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m/>
    <x v="7"/>
    <s v="small batch"/>
    <x v="2335"/>
    <d v="2014-05-27T10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m/>
    <x v="7"/>
    <s v="small batch"/>
    <x v="2336"/>
    <d v="2014-05-30T16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m/>
    <x v="7"/>
    <s v="small batch"/>
    <x v="2337"/>
    <d v="2016-11-18T14:11:4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m/>
    <x v="7"/>
    <s v="small batch"/>
    <x v="2338"/>
    <d v="2016-09-30T10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39"/>
    <d v="2015-06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0"/>
    <d v="2014-09-15T11:51:1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1"/>
    <d v="2015-11-19T14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m/>
    <x v="2"/>
    <s v="web"/>
    <x v="2342"/>
    <d v="2016-05-25T12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3"/>
    <d v="2015-02-24T19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m/>
    <x v="2"/>
    <s v="web"/>
    <x v="2344"/>
    <d v="2016-09-02T14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m/>
    <x v="2"/>
    <s v="web"/>
    <x v="2345"/>
    <d v="2016-07-26T09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m/>
    <x v="2"/>
    <s v="web"/>
    <x v="2346"/>
    <d v="2015-12-22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7"/>
    <d v="2015-07-13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48"/>
    <d v="2016-12-04T15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m/>
    <x v="2"/>
    <s v="web"/>
    <x v="2349"/>
    <d v="2015-03-30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0"/>
    <d v="2015-04-07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1"/>
    <d v="2015-04-09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m/>
    <x v="2"/>
    <s v="web"/>
    <x v="2352"/>
    <d v="2014-11-11T12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m/>
    <x v="2"/>
    <s v="web"/>
    <x v="2353"/>
    <d v="2015-04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4"/>
    <d v="2015-05-06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5"/>
    <d v="2015-09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6"/>
    <d v="2014-12-05T17:20:3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m/>
    <x v="2"/>
    <s v="web"/>
    <x v="2357"/>
    <d v="2015-06-04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m/>
    <x v="2"/>
    <s v="web"/>
    <x v="2358"/>
    <d v="2016-01-08T11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59"/>
    <d v="2016-04-06T15:36:48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m/>
    <x v="2"/>
    <s v="web"/>
    <x v="2360"/>
    <d v="2014-11-11T11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1"/>
    <d v="2015-11-13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2"/>
    <d v="2015-09-01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3"/>
    <d v="2015-12-08T12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m/>
    <x v="2"/>
    <s v="web"/>
    <x v="2364"/>
    <d v="2015-09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m/>
    <x v="2"/>
    <s v="web"/>
    <x v="2365"/>
    <d v="2016-02-25T18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m/>
    <x v="2"/>
    <s v="web"/>
    <x v="2366"/>
    <d v="2015-02-28T12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7"/>
    <d v="2016-01-11T14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m/>
    <x v="2"/>
    <s v="web"/>
    <x v="2368"/>
    <d v="2014-11-17T23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69"/>
    <d v="2015-05-26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m/>
    <x v="2"/>
    <s v="web"/>
    <x v="2370"/>
    <d v="2015-03-24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m/>
    <x v="2"/>
    <s v="web"/>
    <x v="2371"/>
    <d v="2015-07-30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m/>
    <x v="2"/>
    <s v="web"/>
    <x v="2372"/>
    <d v="2015-01-13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3"/>
    <d v="2016-08-10T15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m/>
    <x v="2"/>
    <s v="web"/>
    <x v="2374"/>
    <d v="2015-11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5"/>
    <d v="2016-10-26T15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6"/>
    <d v="2015-07-27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7"/>
    <d v="2015-08-20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m/>
    <x v="2"/>
    <s v="web"/>
    <x v="2378"/>
    <d v="2015-09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m/>
    <x v="2"/>
    <s v="web"/>
    <x v="2379"/>
    <d v="2015-03-11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m/>
    <x v="2"/>
    <s v="web"/>
    <x v="2380"/>
    <d v="2015-07-09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m/>
    <x v="2"/>
    <s v="web"/>
    <x v="2381"/>
    <d v="2015-01-22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m/>
    <x v="2"/>
    <s v="web"/>
    <x v="2382"/>
    <d v="2014-10-14T20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m/>
    <x v="2"/>
    <s v="web"/>
    <x v="2383"/>
    <d v="2015-07-06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4"/>
    <d v="2014-11-11T15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m/>
    <x v="2"/>
    <s v="web"/>
    <x v="2385"/>
    <d v="2016-06-07T10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m/>
    <x v="2"/>
    <s v="web"/>
    <x v="2386"/>
    <d v="2014-12-16T15:29:19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m/>
    <x v="2"/>
    <s v="web"/>
    <x v="2387"/>
    <d v="2015-06-24T10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88"/>
    <d v="2014-11-25T01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m/>
    <x v="2"/>
    <s v="web"/>
    <x v="2389"/>
    <d v="2015-03-01T14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0"/>
    <d v="2015-09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m/>
    <x v="2"/>
    <s v="web"/>
    <x v="2391"/>
    <d v="2015-07-09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m/>
    <x v="2"/>
    <s v="web"/>
    <x v="2392"/>
    <d v="2015-01-27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3"/>
    <d v="2016-12-12T21:54:4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m/>
    <x v="2"/>
    <s v="web"/>
    <x v="2394"/>
    <d v="2015-09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5"/>
    <d v="2014-12-03T16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6"/>
    <d v="2015-06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7"/>
    <d v="2014-11-13T15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398"/>
    <d v="2016-03-15T01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m/>
    <x v="7"/>
    <s v="food trucks"/>
    <x v="2399"/>
    <d v="2016-01-05T14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m/>
    <x v="7"/>
    <s v="food trucks"/>
    <x v="2400"/>
    <d v="2015-04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m/>
    <x v="7"/>
    <s v="food trucks"/>
    <x v="2401"/>
    <d v="2016-01-30T16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2"/>
    <d v="2015-12-03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m/>
    <x v="7"/>
    <s v="food trucks"/>
    <x v="2403"/>
    <d v="2016-08-13T09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m/>
    <x v="7"/>
    <s v="food trucks"/>
    <x v="2404"/>
    <d v="2014-12-09T21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m/>
    <x v="7"/>
    <s v="food trucks"/>
    <x v="2405"/>
    <d v="2015-03-19T08:48:4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m/>
    <x v="7"/>
    <s v="food trucks"/>
    <x v="2406"/>
    <d v="2014-10-06T22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m/>
    <x v="7"/>
    <s v="food trucks"/>
    <x v="2407"/>
    <d v="2015-07-19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08"/>
    <d v="2015-08-08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m/>
    <x v="7"/>
    <s v="food trucks"/>
    <x v="2409"/>
    <d v="2015-07-26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0"/>
    <d v="2016-10-12T12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m/>
    <x v="7"/>
    <s v="food trucks"/>
    <x v="2411"/>
    <d v="2014-04-30T21:38:02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m/>
    <x v="7"/>
    <s v="food trucks"/>
    <x v="2412"/>
    <d v="2015-07-13T11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m/>
    <x v="7"/>
    <s v="food trucks"/>
    <x v="2413"/>
    <d v="2016-06-15T15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m/>
    <x v="7"/>
    <s v="food trucks"/>
    <x v="2414"/>
    <d v="2015-01-15T12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5"/>
    <d v="2014-07-11T16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m/>
    <x v="7"/>
    <s v="food trucks"/>
    <x v="2416"/>
    <d v="2015-01-23T15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7"/>
    <d v="2014-12-20T12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m/>
    <x v="7"/>
    <s v="food trucks"/>
    <x v="2418"/>
    <d v="2014-09-10T19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m/>
    <x v="7"/>
    <s v="food trucks"/>
    <x v="2419"/>
    <d v="2015-01-22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m/>
    <x v="7"/>
    <s v="food trucks"/>
    <x v="2420"/>
    <d v="2015-02-09T12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m/>
    <x v="7"/>
    <s v="food trucks"/>
    <x v="2421"/>
    <d v="2014-12-01T11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m/>
    <x v="7"/>
    <s v="food trucks"/>
    <x v="2422"/>
    <d v="2014-09-27T16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m/>
    <x v="7"/>
    <s v="food trucks"/>
    <x v="2423"/>
    <d v="2016-05-12T16:55:4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4"/>
    <d v="2015-06-08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m/>
    <x v="7"/>
    <s v="food trucks"/>
    <x v="2425"/>
    <d v="2016-02-12T02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m/>
    <x v="7"/>
    <s v="food trucks"/>
    <x v="2426"/>
    <d v="2015-02-10T13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m/>
    <x v="7"/>
    <s v="food trucks"/>
    <x v="2427"/>
    <d v="2016-12-30T16:06:06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m/>
    <x v="7"/>
    <s v="food trucks"/>
    <x v="2428"/>
    <d v="2016-01-12T22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m/>
    <x v="7"/>
    <s v="food trucks"/>
    <x v="2429"/>
    <d v="2016-04-28T21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m/>
    <x v="7"/>
    <s v="food trucks"/>
    <x v="2430"/>
    <d v="2015-02-06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1"/>
    <d v="2016-01-28T16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m/>
    <x v="7"/>
    <s v="food trucks"/>
    <x v="2432"/>
    <d v="2015-06-24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m/>
    <x v="7"/>
    <s v="food trucks"/>
    <x v="2433"/>
    <d v="2015-09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m/>
    <x v="7"/>
    <s v="food trucks"/>
    <x v="2434"/>
    <d v="2015-11-30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5"/>
    <d v="2015-01-27T18:09: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m/>
    <x v="7"/>
    <s v="food trucks"/>
    <x v="2436"/>
    <d v="2015-10-08T16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7"/>
    <d v="2015-09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m/>
    <x v="7"/>
    <s v="food trucks"/>
    <x v="2438"/>
    <d v="2016-01-14T16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m/>
    <x v="7"/>
    <s v="small batch"/>
    <x v="2439"/>
    <d v="2015-07-01T22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m/>
    <x v="7"/>
    <s v="small batch"/>
    <x v="2440"/>
    <d v="2015-02-17T11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m/>
    <x v="7"/>
    <s v="small batch"/>
    <x v="2441"/>
    <d v="2014-07-16T10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m/>
    <x v="7"/>
    <s v="small batch"/>
    <x v="2442"/>
    <d v="2016-04-25T13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m/>
    <x v="7"/>
    <s v="small batch"/>
    <x v="2443"/>
    <d v="2015-08-26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m/>
    <x v="7"/>
    <s v="small batch"/>
    <x v="2444"/>
    <d v="2016-10-27T09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m/>
    <x v="7"/>
    <s v="small batch"/>
    <x v="2445"/>
    <d v="2016-10-11T06:16:3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m/>
    <x v="7"/>
    <s v="small batch"/>
    <x v="2446"/>
    <d v="2016-08-25T02:35:1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7"/>
    <d v="2014-10-30T22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m/>
    <x v="7"/>
    <s v="small batch"/>
    <x v="2448"/>
    <d v="2014-09-19T20:44:16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m/>
    <x v="7"/>
    <s v="small batch"/>
    <x v="2449"/>
    <d v="2017-02-13T16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m/>
    <x v="7"/>
    <s v="small batch"/>
    <x v="2450"/>
    <d v="2015-11-30T15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m/>
    <x v="7"/>
    <s v="small batch"/>
    <x v="2451"/>
    <d v="2017-01-03T11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m/>
    <x v="7"/>
    <s v="small batch"/>
    <x v="2452"/>
    <d v="2017-02-03T23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3"/>
    <d v="2016-03-23T13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m/>
    <x v="7"/>
    <s v="small batch"/>
    <x v="2454"/>
    <d v="2017-01-26T18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m/>
    <x v="7"/>
    <s v="small batch"/>
    <x v="2455"/>
    <d v="2016-02-23T09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m/>
    <x v="7"/>
    <s v="small batch"/>
    <x v="2456"/>
    <d v="2016-05-05T15:55:1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m/>
    <x v="7"/>
    <s v="small batch"/>
    <x v="2457"/>
    <d v="2016-02-07T10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m/>
    <x v="7"/>
    <s v="small batch"/>
    <x v="2458"/>
    <d v="2016-11-29T23:29:27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m/>
    <x v="4"/>
    <s v="indie rock"/>
    <x v="1837"/>
    <d v="2011-08-28T19:18:1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m/>
    <x v="4"/>
    <s v="indie rock"/>
    <x v="2459"/>
    <d v="2012-06-28T23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m/>
    <x v="4"/>
    <s v="indie rock"/>
    <x v="2460"/>
    <d v="2013-03-07T21:40:25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m/>
    <x v="4"/>
    <s v="indie rock"/>
    <x v="2461"/>
    <d v="2015-09-01T16:36: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m/>
    <x v="4"/>
    <s v="indie rock"/>
    <x v="2462"/>
    <d v="2012-08-24T12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3"/>
    <d v="2013-04-08T21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m/>
    <x v="4"/>
    <s v="indie rock"/>
    <x v="2464"/>
    <d v="2012-04-26T15:58:51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m/>
    <x v="4"/>
    <s v="indie rock"/>
    <x v="2465"/>
    <d v="2012-09-21T22:42:01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m/>
    <x v="4"/>
    <s v="indie rock"/>
    <x v="2466"/>
    <d v="2011-01-14T05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m/>
    <x v="4"/>
    <s v="indie rock"/>
    <x v="2467"/>
    <d v="2012-04-23T20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68"/>
    <d v="2011-12-16T18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m/>
    <x v="4"/>
    <s v="indie rock"/>
    <x v="2469"/>
    <d v="2010-06-24T21:46:2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0"/>
    <d v="2012-10-11T12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m/>
    <x v="4"/>
    <s v="indie rock"/>
    <x v="2471"/>
    <d v="2010-08-26T19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m/>
    <x v="4"/>
    <s v="indie rock"/>
    <x v="2472"/>
    <d v="2010-05-12T01:54:15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m/>
    <x v="4"/>
    <s v="indie rock"/>
    <x v="2473"/>
    <d v="2014-10-01T02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m/>
    <x v="4"/>
    <s v="indie rock"/>
    <x v="2474"/>
    <d v="2012-06-28T11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m/>
    <x v="4"/>
    <s v="indie rock"/>
    <x v="2475"/>
    <d v="2012-12-14T17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m/>
    <x v="4"/>
    <s v="indie rock"/>
    <x v="2476"/>
    <d v="2012-07-17T12:26:34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77"/>
    <d v="2015-08-11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m/>
    <x v="4"/>
    <s v="indie rock"/>
    <x v="2478"/>
    <d v="2012-03-31T10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m/>
    <x v="4"/>
    <s v="indie rock"/>
    <x v="2479"/>
    <d v="2011-06-17T13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m/>
    <x v="4"/>
    <s v="indie rock"/>
    <x v="2480"/>
    <d v="2012-03-02T13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m/>
    <x v="4"/>
    <s v="indie rock"/>
    <x v="2481"/>
    <d v="2011-08-16T17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m/>
    <x v="4"/>
    <s v="indie rock"/>
    <x v="2482"/>
    <d v="2011-09-07T18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m/>
    <x v="4"/>
    <s v="indie rock"/>
    <x v="2483"/>
    <d v="2012-03-23T11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m/>
    <x v="4"/>
    <s v="indie rock"/>
    <x v="2484"/>
    <d v="2012-04-26T20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m/>
    <x v="4"/>
    <s v="indie rock"/>
    <x v="2485"/>
    <d v="2011-10-17T10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m/>
    <x v="4"/>
    <s v="indie rock"/>
    <x v="2486"/>
    <d v="2013-04-09T11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m/>
    <x v="4"/>
    <s v="indie rock"/>
    <x v="2487"/>
    <d v="2012-04-24T00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m/>
    <x v="4"/>
    <s v="indie rock"/>
    <x v="2488"/>
    <d v="2010-12-30T15:08:34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89"/>
    <d v="2012-04-25T18:39:48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m/>
    <x v="4"/>
    <s v="indie rock"/>
    <x v="2490"/>
    <d v="2013-03-14T23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m/>
    <x v="4"/>
    <s v="indie rock"/>
    <x v="2491"/>
    <d v="2012-04-23T10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m/>
    <x v="4"/>
    <s v="indie rock"/>
    <x v="2492"/>
    <d v="2012-05-07T17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3"/>
    <d v="2013-02-22T18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m/>
    <x v="4"/>
    <s v="indie rock"/>
    <x v="2494"/>
    <d v="2011-07-06T16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m/>
    <x v="4"/>
    <s v="indie rock"/>
    <x v="2495"/>
    <d v="2015-01-13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m/>
    <x v="4"/>
    <s v="indie rock"/>
    <x v="2496"/>
    <d v="2012-11-13T10:33:57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m/>
    <x v="4"/>
    <s v="indie rock"/>
    <x v="2497"/>
    <d v="2012-05-24T13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m/>
    <x v="7"/>
    <s v="restaurants"/>
    <x v="2498"/>
    <d v="2015-08-28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m/>
    <x v="7"/>
    <s v="restaurants"/>
    <x v="2499"/>
    <d v="2014-08-07T14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0"/>
    <d v="2016-05-08T16:35:08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1"/>
    <d v="2014-10-15T19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2"/>
    <d v="2015-02-11T2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m/>
    <x v="7"/>
    <s v="restaurants"/>
    <x v="2503"/>
    <d v="2015-09-11T02:07:49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4"/>
    <d v="2015-04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5"/>
    <d v="2014-07-15T17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m/>
    <x v="7"/>
    <s v="restaurants"/>
    <x v="2506"/>
    <d v="2015-02-23T14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m/>
    <x v="7"/>
    <s v="restaurants"/>
    <x v="2507"/>
    <d v="2015-03-15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08"/>
    <d v="2016-01-02T05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09"/>
    <d v="2014-11-28T16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0"/>
    <d v="2016-12-27T19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m/>
    <x v="7"/>
    <s v="restaurants"/>
    <x v="2511"/>
    <d v="2014-08-03T04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m/>
    <x v="7"/>
    <s v="restaurants"/>
    <x v="2512"/>
    <d v="2015-01-23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3"/>
    <d v="2014-10-30T10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m/>
    <x v="7"/>
    <s v="restaurants"/>
    <x v="2514"/>
    <d v="2015-02-17T14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5"/>
    <d v="2014-10-14T11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m/>
    <x v="7"/>
    <s v="restaurants"/>
    <x v="2516"/>
    <d v="2014-06-18T22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17"/>
    <d v="2016-08-30T09:24:45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m/>
    <x v="4"/>
    <s v="classical music"/>
    <x v="2518"/>
    <d v="2015-09-22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19"/>
    <d v="2016-03-31T08:46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m/>
    <x v="4"/>
    <s v="classical music"/>
    <x v="2520"/>
    <d v="2014-10-18T18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m/>
    <x v="4"/>
    <s v="classical music"/>
    <x v="2521"/>
    <d v="2014-11-18T14:22:3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m/>
    <x v="4"/>
    <s v="classical music"/>
    <x v="2522"/>
    <d v="2012-05-29T15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m/>
    <x v="4"/>
    <s v="classical music"/>
    <x v="2523"/>
    <d v="2014-11-09T21:11:14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m/>
    <x v="4"/>
    <s v="classical music"/>
    <x v="2524"/>
    <d v="2013-09-29T13:01:31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m/>
    <x v="4"/>
    <s v="classical music"/>
    <x v="2525"/>
    <d v="2015-08-01T15:01:4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m/>
    <x v="4"/>
    <s v="classical music"/>
    <x v="2526"/>
    <d v="2012-02-08T2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27"/>
    <d v="2015-03-18T15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m/>
    <x v="4"/>
    <s v="classical music"/>
    <x v="2528"/>
    <d v="2015-07-23T11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m/>
    <x v="4"/>
    <s v="classical music"/>
    <x v="2529"/>
    <d v="2012-07-17T15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m/>
    <x v="4"/>
    <s v="classical music"/>
    <x v="2530"/>
    <d v="2013-01-30T13:01:51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1"/>
    <d v="2009-11-10T11:48:32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m/>
    <x v="4"/>
    <s v="classical music"/>
    <x v="2532"/>
    <d v="2014-10-31T13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m/>
    <x v="4"/>
    <s v="classical music"/>
    <x v="2533"/>
    <d v="2013-07-08T21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m/>
    <x v="4"/>
    <s v="classical music"/>
    <x v="2534"/>
    <d v="2011-06-02T10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m/>
    <x v="4"/>
    <s v="classical music"/>
    <x v="2535"/>
    <d v="2013-01-24T07:14:2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m/>
    <x v="4"/>
    <s v="classical music"/>
    <x v="2536"/>
    <d v="2014-12-04T16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m/>
    <x v="4"/>
    <s v="classical music"/>
    <x v="2537"/>
    <d v="2011-08-30T11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m/>
    <x v="4"/>
    <s v="classical music"/>
    <x v="2538"/>
    <d v="2013-07-28T05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m/>
    <x v="4"/>
    <s v="classical music"/>
    <x v="2539"/>
    <d v="2013-08-23T05:14:1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m/>
    <x v="4"/>
    <s v="classical music"/>
    <x v="2540"/>
    <d v="2010-12-01T21:34:58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m/>
    <x v="4"/>
    <s v="classical music"/>
    <x v="2541"/>
    <d v="2012-06-08T07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m/>
    <x v="4"/>
    <s v="classical music"/>
    <x v="2542"/>
    <d v="2015-01-22T22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m/>
    <x v="4"/>
    <s v="classical music"/>
    <x v="2543"/>
    <d v="2013-09-07T15:36:1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m/>
    <x v="4"/>
    <s v="classical music"/>
    <x v="2544"/>
    <d v="2012-03-05T13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m/>
    <x v="4"/>
    <s v="classical music"/>
    <x v="2545"/>
    <d v="2016-09-05T10:00:37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m/>
    <x v="4"/>
    <s v="classical music"/>
    <x v="2546"/>
    <d v="2013-04-26T13:11:1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m/>
    <x v="4"/>
    <s v="classical music"/>
    <x v="2547"/>
    <d v="2015-08-12T10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m/>
    <x v="4"/>
    <s v="classical music"/>
    <x v="2548"/>
    <d v="2012-02-22T01:03:05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m/>
    <x v="4"/>
    <s v="classical music"/>
    <x v="2549"/>
    <d v="2017-02-03T14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m/>
    <x v="4"/>
    <s v="classical music"/>
    <x v="2550"/>
    <d v="2012-07-22T23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m/>
    <x v="4"/>
    <s v="classical music"/>
    <x v="2551"/>
    <d v="2015-04-30T20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m/>
    <x v="4"/>
    <s v="classical music"/>
    <x v="2552"/>
    <d v="2012-04-27T10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m/>
    <x v="4"/>
    <s v="classical music"/>
    <x v="2553"/>
    <d v="2012-11-09T18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m/>
    <x v="4"/>
    <s v="classical music"/>
    <x v="2554"/>
    <d v="2014-04-15T12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m/>
    <x v="4"/>
    <s v="classical music"/>
    <x v="2555"/>
    <d v="2015-03-30T15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m/>
    <x v="4"/>
    <s v="classical music"/>
    <x v="2556"/>
    <d v="2011-10-13T15:58:04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m/>
    <x v="4"/>
    <s v="classical music"/>
    <x v="2557"/>
    <d v="2015-02-04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58"/>
    <d v="2015-09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m/>
    <x v="7"/>
    <s v="food trucks"/>
    <x v="2559"/>
    <d v="2016-08-12T07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0"/>
    <d v="2015-05-30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1"/>
    <d v="2014-07-01T19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2"/>
    <d v="2016-03-11T10:36:2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3"/>
    <d v="2014-07-22T18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m/>
    <x v="7"/>
    <s v="food trucks"/>
    <x v="2564"/>
    <d v="2015-03-24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m/>
    <x v="7"/>
    <s v="food trucks"/>
    <x v="2565"/>
    <d v="2016-08-02T10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m/>
    <x v="7"/>
    <s v="food trucks"/>
    <x v="2566"/>
    <d v="2015-08-17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m/>
    <x v="7"/>
    <s v="food trucks"/>
    <x v="2567"/>
    <d v="2017-01-09T16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m/>
    <x v="7"/>
    <s v="food trucks"/>
    <x v="2568"/>
    <d v="2016-03-20T03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69"/>
    <d v="2015-03-13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0"/>
    <d v="2014-07-09T09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1"/>
    <d v="2016-04-27T14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2"/>
    <d v="2014-12-12T21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3"/>
    <d v="2015-02-24T19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4"/>
    <d v="2014-07-10T14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5"/>
    <d v="2015-08-21T19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m/>
    <x v="7"/>
    <s v="food trucks"/>
    <x v="2576"/>
    <d v="2014-07-17T14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m/>
    <x v="7"/>
    <s v="food trucks"/>
    <x v="2577"/>
    <d v="2015-04-16T02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m/>
    <x v="7"/>
    <s v="food trucks"/>
    <x v="2578"/>
    <d v="2015-10-17T10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m/>
    <x v="7"/>
    <s v="food trucks"/>
    <x v="2579"/>
    <d v="2016-09-29T18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m/>
    <x v="7"/>
    <s v="food trucks"/>
    <x v="2580"/>
    <d v="2015-01-15T13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1"/>
    <d v="2015-05-15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m/>
    <x v="7"/>
    <s v="food trucks"/>
    <x v="2582"/>
    <d v="2014-06-05T18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m/>
    <x v="7"/>
    <s v="food trucks"/>
    <x v="2583"/>
    <d v="2015-11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m/>
    <x v="7"/>
    <s v="food trucks"/>
    <x v="2584"/>
    <d v="2015-11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m/>
    <x v="7"/>
    <s v="food trucks"/>
    <x v="2585"/>
    <d v="2015-02-07T11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m/>
    <x v="7"/>
    <s v="food trucks"/>
    <x v="2586"/>
    <d v="2016-02-22T07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87"/>
    <d v="2016-01-19T09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m/>
    <x v="7"/>
    <s v="food trucks"/>
    <x v="2588"/>
    <d v="2016-01-13T16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m/>
    <x v="7"/>
    <s v="food trucks"/>
    <x v="2589"/>
    <d v="2014-09-05T14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0"/>
    <d v="2015-03-26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m/>
    <x v="7"/>
    <s v="food trucks"/>
    <x v="2591"/>
    <d v="2014-07-08T18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m/>
    <x v="7"/>
    <s v="food trucks"/>
    <x v="2592"/>
    <d v="2017-01-25T00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m/>
    <x v="7"/>
    <s v="food trucks"/>
    <x v="2593"/>
    <d v="2014-07-08T10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m/>
    <x v="7"/>
    <s v="food trucks"/>
    <x v="2594"/>
    <d v="2016-05-20T03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5"/>
    <d v="2015-08-24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m/>
    <x v="7"/>
    <s v="food trucks"/>
    <x v="2596"/>
    <d v="2014-06-19T13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m/>
    <x v="7"/>
    <s v="food trucks"/>
    <x v="2597"/>
    <d v="2016-01-25T16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m/>
    <x v="2"/>
    <s v="space exploration"/>
    <x v="2598"/>
    <d v="2012-08-29T16:39:0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m/>
    <x v="2"/>
    <s v="space exploration"/>
    <x v="2599"/>
    <d v="2014-10-03T12:56:08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m/>
    <x v="2"/>
    <s v="space exploration"/>
    <x v="2600"/>
    <d v="2013-12-09T16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m/>
    <x v="2"/>
    <s v="space exploration"/>
    <x v="2601"/>
    <d v="2012-03-29T20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m/>
    <x v="2"/>
    <s v="space exploration"/>
    <x v="2602"/>
    <d v="2016-05-18T07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m/>
    <x v="2"/>
    <s v="space exploration"/>
    <x v="2603"/>
    <d v="2014-03-28T12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m/>
    <x v="2"/>
    <s v="space exploration"/>
    <x v="2604"/>
    <d v="2015-06-29T15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m/>
    <x v="2"/>
    <s v="space exploration"/>
    <x v="2605"/>
    <d v="2017-02-01T14:14:2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m/>
    <x v="2"/>
    <s v="space exploration"/>
    <x v="2606"/>
    <d v="2012-06-15T00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m/>
    <x v="2"/>
    <s v="space exploration"/>
    <x v="2607"/>
    <d v="2016-07-13T16:08:4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m/>
    <x v="2"/>
    <s v="space exploration"/>
    <x v="2608"/>
    <d v="2016-11-30T03:03:3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m/>
    <x v="2"/>
    <s v="space exploration"/>
    <x v="2609"/>
    <d v="2014-12-08T22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m/>
    <x v="2"/>
    <s v="space exploration"/>
    <x v="2610"/>
    <d v="2012-08-22T14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1"/>
    <d v="2014-04-01T12:00:12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m/>
    <x v="2"/>
    <s v="space exploration"/>
    <x v="2612"/>
    <d v="2016-03-24T06:56:04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m/>
    <x v="2"/>
    <s v="space exploration"/>
    <x v="2613"/>
    <d v="2015-07-26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m/>
    <x v="2"/>
    <s v="space exploration"/>
    <x v="2614"/>
    <d v="2014-09-20T15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m/>
    <x v="2"/>
    <s v="space exploration"/>
    <x v="2615"/>
    <d v="2015-10-02T14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m/>
    <x v="2"/>
    <s v="space exploration"/>
    <x v="2616"/>
    <d v="2015-09-26T16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m/>
    <x v="2"/>
    <s v="space exploration"/>
    <x v="2617"/>
    <d v="2015-09-03T23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m/>
    <x v="2"/>
    <s v="space exploration"/>
    <x v="2618"/>
    <d v="2015-04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m/>
    <x v="2"/>
    <s v="space exploration"/>
    <x v="2619"/>
    <d v="2016-11-15T12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m/>
    <x v="2"/>
    <s v="space exploration"/>
    <x v="2620"/>
    <d v="2016-11-18T01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m/>
    <x v="2"/>
    <s v="space exploration"/>
    <x v="2621"/>
    <d v="2012-08-23T05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2"/>
    <d v="2016-10-15T14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m/>
    <x v="2"/>
    <s v="space exploration"/>
    <x v="2623"/>
    <d v="2015-05-04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m/>
    <x v="2"/>
    <s v="space exploration"/>
    <x v="2624"/>
    <d v="2015-10-27T14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m/>
    <x v="2"/>
    <s v="space exploration"/>
    <x v="2625"/>
    <d v="2014-11-10T18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m/>
    <x v="2"/>
    <s v="space exploration"/>
    <x v="2626"/>
    <d v="2015-04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m/>
    <x v="2"/>
    <s v="space exploration"/>
    <x v="2627"/>
    <d v="2016-06-02T21:31:5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m/>
    <x v="2"/>
    <s v="space exploration"/>
    <x v="2628"/>
    <d v="2015-08-01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m/>
    <x v="2"/>
    <s v="space exploration"/>
    <x v="2629"/>
    <d v="2016-05-03T20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m/>
    <x v="2"/>
    <s v="space exploration"/>
    <x v="2630"/>
    <d v="2014-01-28T14:45:32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m/>
    <x v="2"/>
    <s v="space exploration"/>
    <x v="2631"/>
    <d v="2016-08-30T10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2"/>
    <d v="2015-02-02T17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m/>
    <x v="2"/>
    <s v="space exploration"/>
    <x v="2633"/>
    <d v="2016-09-23T09:45:14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m/>
    <x v="2"/>
    <s v="space exploration"/>
    <x v="2634"/>
    <d v="2016-09-26T08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m/>
    <x v="2"/>
    <s v="space exploration"/>
    <x v="2635"/>
    <d v="2014-12-16T16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6"/>
    <d v="2015-01-20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m/>
    <x v="2"/>
    <s v="space exploration"/>
    <x v="2637"/>
    <d v="2015-04-08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38"/>
    <d v="2014-08-29T14:51:03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39"/>
    <d v="2016-06-15T00:55:0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m/>
    <x v="2"/>
    <s v="space exploration"/>
    <x v="323"/>
    <d v="2016-11-15T08:58:35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m/>
    <x v="2"/>
    <s v="space exploration"/>
    <x v="2640"/>
    <d v="2017-02-08T14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m/>
    <x v="2"/>
    <s v="space exploration"/>
    <x v="2641"/>
    <d v="2014-10-09T15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m/>
    <x v="2"/>
    <s v="space exploration"/>
    <x v="2642"/>
    <d v="2015-08-10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m/>
    <x v="2"/>
    <s v="space exploration"/>
    <x v="2643"/>
    <d v="2015-07-15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m/>
    <x v="2"/>
    <s v="space exploration"/>
    <x v="2644"/>
    <d v="2016-02-08T12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m/>
    <x v="2"/>
    <s v="space exploration"/>
    <x v="2645"/>
    <d v="2015-12-03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m/>
    <x v="2"/>
    <s v="space exploration"/>
    <x v="2646"/>
    <d v="2016-11-21T09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m/>
    <x v="2"/>
    <s v="space exploration"/>
    <x v="2647"/>
    <d v="2015-11-19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m/>
    <x v="2"/>
    <s v="space exploration"/>
    <x v="2648"/>
    <d v="2014-11-09T22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m/>
    <x v="2"/>
    <s v="space exploration"/>
    <x v="2649"/>
    <d v="2014-05-12T10:38:4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m/>
    <x v="2"/>
    <s v="space exploration"/>
    <x v="2650"/>
    <d v="2015-02-20T09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m/>
    <x v="2"/>
    <s v="space exploration"/>
    <x v="2651"/>
    <d v="2016-01-12T15:47:27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m/>
    <x v="2"/>
    <s v="space exploration"/>
    <x v="2652"/>
    <d v="2017-02-01T11:31:28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m/>
    <x v="2"/>
    <s v="space exploration"/>
    <x v="2653"/>
    <d v="2016-06-30T17:17:3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m/>
    <x v="2"/>
    <s v="space exploration"/>
    <x v="2654"/>
    <d v="2016-06-30T16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m/>
    <x v="2"/>
    <s v="space exploration"/>
    <x v="2655"/>
    <d v="2015-03-18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m/>
    <x v="2"/>
    <s v="space exploration"/>
    <x v="2656"/>
    <d v="2015-09-25T12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m/>
    <x v="2"/>
    <s v="makerspaces"/>
    <x v="2657"/>
    <d v="2013-09-25T18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m/>
    <x v="2"/>
    <s v="makerspaces"/>
    <x v="2658"/>
    <d v="2015-07-22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m/>
    <x v="2"/>
    <s v="makerspaces"/>
    <x v="2659"/>
    <d v="2015-08-06T09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m/>
    <x v="2"/>
    <s v="makerspaces"/>
    <x v="2660"/>
    <d v="2015-11-04T19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m/>
    <x v="2"/>
    <s v="makerspaces"/>
    <x v="2661"/>
    <d v="2015-03-20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m/>
    <x v="2"/>
    <s v="makerspaces"/>
    <x v="2662"/>
    <d v="2015-08-19T13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m/>
    <x v="2"/>
    <s v="makerspaces"/>
    <x v="2663"/>
    <d v="2016-01-11T17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m/>
    <x v="2"/>
    <s v="makerspaces"/>
    <x v="2664"/>
    <d v="2015-09-28T09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m/>
    <x v="2"/>
    <s v="makerspaces"/>
    <x v="2665"/>
    <d v="2015-11-10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m/>
    <x v="2"/>
    <s v="makerspaces"/>
    <x v="2666"/>
    <d v="2014-06-30T19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m/>
    <x v="2"/>
    <s v="makerspaces"/>
    <x v="2667"/>
    <d v="2014-11-19T12:58:36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m/>
    <x v="2"/>
    <s v="makerspaces"/>
    <x v="2668"/>
    <d v="2015-12-06T16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m/>
    <x v="2"/>
    <s v="makerspaces"/>
    <x v="2669"/>
    <d v="2014-09-30T07:59:5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m/>
    <x v="2"/>
    <s v="makerspaces"/>
    <x v="2670"/>
    <d v="2016-06-08T10:11:1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m/>
    <x v="2"/>
    <s v="makerspaces"/>
    <x v="2671"/>
    <d v="2014-10-11T15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m/>
    <x v="2"/>
    <s v="makerspaces"/>
    <x v="2672"/>
    <d v="2016-04-22T09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m/>
    <x v="2"/>
    <s v="makerspaces"/>
    <x v="2673"/>
    <d v="2014-06-02T19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m/>
    <x v="2"/>
    <s v="makerspaces"/>
    <x v="2674"/>
    <d v="2015-08-25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m/>
    <x v="2"/>
    <s v="makerspaces"/>
    <x v="2675"/>
    <d v="2015-01-28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m/>
    <x v="2"/>
    <s v="makerspaces"/>
    <x v="2676"/>
    <d v="2016-03-07T00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m/>
    <x v="7"/>
    <s v="food trucks"/>
    <x v="2677"/>
    <d v="2014-06-15T16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m/>
    <x v="7"/>
    <s v="food trucks"/>
    <x v="2678"/>
    <d v="2014-10-20T15:55:4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m/>
    <x v="7"/>
    <s v="food trucks"/>
    <x v="2679"/>
    <d v="2015-01-30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m/>
    <x v="7"/>
    <s v="food trucks"/>
    <x v="2680"/>
    <d v="2014-06-30T16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m/>
    <x v="7"/>
    <s v="food trucks"/>
    <x v="2681"/>
    <d v="2015-02-26T11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2"/>
    <d v="2014-09-10T18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3"/>
    <d v="2015-05-30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m/>
    <x v="7"/>
    <s v="food trucks"/>
    <x v="2684"/>
    <d v="2015-01-23T21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m/>
    <x v="7"/>
    <s v="food trucks"/>
    <x v="2685"/>
    <d v="2016-06-30T18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m/>
    <x v="7"/>
    <s v="food trucks"/>
    <x v="2686"/>
    <d v="2015-04-18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m/>
    <x v="7"/>
    <s v="food trucks"/>
    <x v="2687"/>
    <d v="2015-03-26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m/>
    <x v="7"/>
    <s v="food trucks"/>
    <x v="2688"/>
    <d v="2015-02-23T03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m/>
    <x v="7"/>
    <s v="food trucks"/>
    <x v="2689"/>
    <d v="2014-07-13T22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m/>
    <x v="7"/>
    <s v="food trucks"/>
    <x v="2690"/>
    <d v="2014-08-26T22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m/>
    <x v="7"/>
    <s v="food trucks"/>
    <x v="2691"/>
    <d v="2015-02-12T2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m/>
    <x v="7"/>
    <s v="food trucks"/>
    <x v="2692"/>
    <d v="2014-11-21T15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m/>
    <x v="7"/>
    <s v="food trucks"/>
    <x v="2693"/>
    <d v="2015-07-02T17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m/>
    <x v="7"/>
    <s v="food trucks"/>
    <x v="2694"/>
    <d v="2014-05-28T16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5"/>
    <d v="2014-07-09T16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m/>
    <x v="7"/>
    <s v="food trucks"/>
    <x v="2696"/>
    <d v="2014-08-19T15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m/>
    <x v="1"/>
    <s v="spaces"/>
    <x v="2697"/>
    <d v="2017-03-07T13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m/>
    <x v="1"/>
    <s v="spaces"/>
    <x v="2698"/>
    <d v="2017-03-06T14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m/>
    <x v="1"/>
    <s v="spaces"/>
    <x v="2699"/>
    <d v="2017-01-21T11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m/>
    <x v="1"/>
    <s v="spaces"/>
    <x v="2700"/>
    <d v="2017-02-21T15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m/>
    <x v="1"/>
    <s v="spaces"/>
    <x v="2701"/>
    <d v="2017-02-07T16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m/>
    <x v="1"/>
    <s v="spaces"/>
    <x v="2702"/>
    <d v="2014-09-17T02:04:43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m/>
    <x v="1"/>
    <s v="spaces"/>
    <x v="2703"/>
    <d v="2013-04-27T13:47:2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m/>
    <x v="1"/>
    <s v="spaces"/>
    <x v="2704"/>
    <d v="2016-05-22T11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m/>
    <x v="1"/>
    <s v="spaces"/>
    <x v="2705"/>
    <d v="2016-08-29T22:35:41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m/>
    <x v="1"/>
    <s v="spaces"/>
    <x v="2706"/>
    <d v="2014-07-08T00:30:2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m/>
    <x v="1"/>
    <s v="spaces"/>
    <x v="2707"/>
    <d v="2014-05-21T12:53:1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m/>
    <x v="1"/>
    <s v="spaces"/>
    <x v="2708"/>
    <d v="2013-06-06T20:29:2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m/>
    <x v="1"/>
    <s v="spaces"/>
    <x v="2709"/>
    <d v="2015-11-1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m/>
    <x v="1"/>
    <s v="spaces"/>
    <x v="2710"/>
    <d v="2016-09-16T10:43:16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m/>
    <x v="1"/>
    <s v="spaces"/>
    <x v="2711"/>
    <d v="2016-01-18T04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m/>
    <x v="1"/>
    <s v="spaces"/>
    <x v="2712"/>
    <d v="2015-09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m/>
    <x v="1"/>
    <s v="spaces"/>
    <x v="2713"/>
    <d v="2014-10-22T16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m/>
    <x v="1"/>
    <s v="spaces"/>
    <x v="2714"/>
    <d v="2016-04-05T09:19:0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m/>
    <x v="1"/>
    <s v="spaces"/>
    <x v="2715"/>
    <d v="2016-02-17T19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m/>
    <x v="1"/>
    <s v="spaces"/>
    <x v="2716"/>
    <d v="2016-10-12T06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17"/>
    <d v="2013-08-07T08:03:18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m/>
    <x v="2"/>
    <s v="hardware"/>
    <x v="2718"/>
    <d v="2016-11-30T15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m/>
    <x v="2"/>
    <s v="hardware"/>
    <x v="2719"/>
    <d v="2014-11-01T15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m/>
    <x v="2"/>
    <s v="hardware"/>
    <x v="2720"/>
    <d v="2015-07-14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m/>
    <x v="2"/>
    <s v="hardware"/>
    <x v="2721"/>
    <d v="2017-01-10T12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m/>
    <x v="2"/>
    <s v="hardware"/>
    <x v="2722"/>
    <d v="2016-03-23T08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m/>
    <x v="2"/>
    <s v="hardware"/>
    <x v="2723"/>
    <d v="2015-07-13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m/>
    <x v="2"/>
    <s v="hardware"/>
    <x v="2724"/>
    <d v="2015-11-25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m/>
    <x v="2"/>
    <s v="hardware"/>
    <x v="2725"/>
    <d v="2015-04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m/>
    <x v="2"/>
    <s v="hardware"/>
    <x v="2726"/>
    <d v="2013-03-18T07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m/>
    <x v="2"/>
    <s v="hardware"/>
    <x v="2727"/>
    <d v="2014-08-21T07:37:0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m/>
    <x v="2"/>
    <s v="hardware"/>
    <x v="2728"/>
    <d v="2013-04-25T14:23:4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m/>
    <x v="2"/>
    <s v="hardware"/>
    <x v="2729"/>
    <d v="2015-02-09T01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0"/>
    <d v="2016-09-13T11:03:1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m/>
    <x v="2"/>
    <s v="hardware"/>
    <x v="2731"/>
    <d v="2013-02-10T21:54:1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m/>
    <x v="2"/>
    <s v="hardware"/>
    <x v="2732"/>
    <d v="2014-03-24T10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m/>
    <x v="2"/>
    <s v="hardware"/>
    <x v="2733"/>
    <d v="2013-12-03T17:01:2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m/>
    <x v="2"/>
    <s v="hardware"/>
    <x v="2734"/>
    <d v="2016-09-06T22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m/>
    <x v="2"/>
    <s v="hardware"/>
    <x v="2735"/>
    <d v="2014-03-21T16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m/>
    <x v="2"/>
    <s v="hardware"/>
    <x v="2736"/>
    <d v="2015-02-09T19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m/>
    <x v="3"/>
    <s v="children's books"/>
    <x v="2737"/>
    <d v="2014-09-29T10:46:42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m/>
    <x v="3"/>
    <s v="children's books"/>
    <x v="2738"/>
    <d v="2012-05-01T12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39"/>
    <d v="2016-09-19T02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m/>
    <x v="3"/>
    <s v="children's books"/>
    <x v="2740"/>
    <d v="2012-01-29T20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m/>
    <x v="3"/>
    <s v="children's books"/>
    <x v="2741"/>
    <d v="2012-05-15T18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m/>
    <x v="3"/>
    <s v="children's books"/>
    <x v="2742"/>
    <d v="2014-07-30T13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3"/>
    <s v="children's books"/>
    <x v="2743"/>
    <d v="2012-05-15T10:33:17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m/>
    <x v="3"/>
    <s v="children's books"/>
    <x v="2744"/>
    <d v="2016-08-03T12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m/>
    <x v="3"/>
    <s v="children's books"/>
    <x v="2745"/>
    <d v="2015-03-05T14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46"/>
    <d v="2012-06-18T16:35:4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47"/>
    <d v="2014-04-18T16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m/>
    <x v="3"/>
    <s v="children's books"/>
    <x v="2748"/>
    <d v="2011-11-08T13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49"/>
    <d v="2012-07-27T16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0"/>
    <d v="2014-08-12T10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1"/>
    <d v="2015-03-09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m/>
    <x v="3"/>
    <s v="children's books"/>
    <x v="2752"/>
    <d v="2013-12-12T16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m/>
    <x v="3"/>
    <s v="children's books"/>
    <x v="2753"/>
    <d v="2016-07-22T10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m/>
    <x v="3"/>
    <s v="children's books"/>
    <x v="2754"/>
    <d v="2016-09-26T05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m/>
    <x v="3"/>
    <s v="children's books"/>
    <x v="2755"/>
    <d v="2016-06-03T03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56"/>
    <d v="2013-05-21T06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m/>
    <x v="3"/>
    <s v="children's books"/>
    <x v="2757"/>
    <d v="2012-12-03T20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m/>
    <x v="3"/>
    <s v="children's books"/>
    <x v="2758"/>
    <d v="2012-01-18T19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m/>
    <x v="3"/>
    <s v="children's books"/>
    <x v="2759"/>
    <d v="2013-04-09T08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m/>
    <x v="3"/>
    <s v="children's books"/>
    <x v="2760"/>
    <d v="2012-05-01T02:00:3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1"/>
    <d v="2012-10-12T08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2"/>
    <d v="2011-07-12T11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m/>
    <x v="3"/>
    <s v="children's books"/>
    <x v="2763"/>
    <d v="2015-06-17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m/>
    <x v="3"/>
    <s v="children's books"/>
    <x v="2764"/>
    <d v="2012-02-28T09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m/>
    <x v="3"/>
    <s v="children's books"/>
    <x v="2765"/>
    <d v="2014-04-16T14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m/>
    <x v="3"/>
    <s v="children's books"/>
    <x v="2766"/>
    <d v="2014-02-16T11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67"/>
    <d v="2012-12-14T07:45:4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68"/>
    <d v="2013-09-20T15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m/>
    <x v="3"/>
    <s v="children's books"/>
    <x v="2769"/>
    <d v="2016-04-14T15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m/>
    <x v="3"/>
    <s v="children's books"/>
    <x v="2770"/>
    <d v="2013-02-05T22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1"/>
    <d v="2011-11-15T19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m/>
    <x v="3"/>
    <s v="children's books"/>
    <x v="2772"/>
    <d v="2015-05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m/>
    <x v="3"/>
    <s v="children's books"/>
    <x v="2773"/>
    <d v="2015-06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m/>
    <x v="3"/>
    <s v="children's books"/>
    <x v="2774"/>
    <d v="2014-07-26T18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m/>
    <x v="3"/>
    <s v="children's books"/>
    <x v="2775"/>
    <d v="2015-10-23T09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76"/>
    <d v="2017-02-08T05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m/>
    <x v="1"/>
    <s v="plays"/>
    <x v="2777"/>
    <d v="2015-01-14T17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78"/>
    <d v="2015-01-22T17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m/>
    <x v="1"/>
    <s v="plays"/>
    <x v="2779"/>
    <d v="2015-04-09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0"/>
    <d v="2014-10-08T13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m/>
    <x v="1"/>
    <s v="plays"/>
    <x v="2781"/>
    <d v="2016-07-06T23:32:47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m/>
    <x v="1"/>
    <s v="plays"/>
    <x v="2782"/>
    <d v="2014-06-25T08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m/>
    <x v="1"/>
    <s v="plays"/>
    <x v="2783"/>
    <d v="2014-06-17T23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m/>
    <x v="1"/>
    <s v="plays"/>
    <x v="2784"/>
    <d v="2016-06-29T11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m/>
    <x v="1"/>
    <s v="plays"/>
    <x v="2785"/>
    <d v="2015-02-20T19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m/>
    <x v="1"/>
    <s v="plays"/>
    <x v="2786"/>
    <d v="2015-01-12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m/>
    <x v="1"/>
    <s v="plays"/>
    <x v="2787"/>
    <d v="2016-08-09T16:35:59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m/>
    <x v="1"/>
    <s v="plays"/>
    <x v="2788"/>
    <d v="2015-06-28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m/>
    <x v="1"/>
    <s v="plays"/>
    <x v="2789"/>
    <d v="2015-06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0"/>
    <d v="2016-02-16T11:35:5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m/>
    <x v="1"/>
    <s v="plays"/>
    <x v="2791"/>
    <d v="2014-05-21T07:37:2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m/>
    <x v="1"/>
    <s v="plays"/>
    <x v="2792"/>
    <d v="2014-06-05T07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m/>
    <x v="1"/>
    <s v="plays"/>
    <x v="2793"/>
    <d v="2014-06-08T17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m/>
    <x v="1"/>
    <s v="plays"/>
    <x v="2794"/>
    <d v="2015-07-16T11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m/>
    <x v="1"/>
    <s v="plays"/>
    <x v="2795"/>
    <d v="2016-05-17T01:21:1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796"/>
    <d v="2014-11-05T08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m/>
    <x v="1"/>
    <s v="plays"/>
    <x v="2797"/>
    <d v="2014-09-18T00:50:09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m/>
    <x v="1"/>
    <s v="plays"/>
    <x v="2798"/>
    <d v="2015-07-07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m/>
    <x v="1"/>
    <s v="plays"/>
    <x v="2799"/>
    <d v="2015-06-02T20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m/>
    <x v="1"/>
    <s v="plays"/>
    <x v="2800"/>
    <d v="2014-08-30T05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m/>
    <x v="1"/>
    <s v="plays"/>
    <x v="2801"/>
    <d v="2015-07-28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m/>
    <x v="1"/>
    <s v="plays"/>
    <x v="2802"/>
    <d v="2015-06-30T01:24:5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3"/>
    <d v="2015-05-30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m/>
    <x v="1"/>
    <s v="plays"/>
    <x v="2804"/>
    <d v="2015-07-23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m/>
    <x v="1"/>
    <s v="plays"/>
    <x v="2805"/>
    <d v="2016-03-22T06:55:2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m/>
    <x v="1"/>
    <s v="plays"/>
    <x v="2806"/>
    <d v="2014-04-29T22:21:04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m/>
    <x v="1"/>
    <s v="plays"/>
    <x v="2807"/>
    <d v="2015-01-24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m/>
    <x v="1"/>
    <s v="plays"/>
    <x v="2808"/>
    <d v="2015-02-19T12:51:3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m/>
    <x v="1"/>
    <s v="plays"/>
    <x v="2809"/>
    <d v="2016-11-19T12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m/>
    <x v="1"/>
    <s v="plays"/>
    <x v="2810"/>
    <d v="2015-04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1"/>
    <d v="2016-07-08T13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m/>
    <x v="1"/>
    <s v="plays"/>
    <x v="2812"/>
    <d v="2015-07-03T06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3"/>
    <d v="2015-01-19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m/>
    <x v="1"/>
    <s v="plays"/>
    <x v="2814"/>
    <d v="2015-09-0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m/>
    <x v="1"/>
    <s v="plays"/>
    <x v="2815"/>
    <d v="2015-05-15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16"/>
    <d v="2016-02-01T09:39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17"/>
    <d v="2014-08-24T17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18"/>
    <d v="2015-02-25T11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19"/>
    <d v="2015-03-03T19:16:4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m/>
    <x v="1"/>
    <s v="plays"/>
    <x v="2820"/>
    <d v="2015-05-12T01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m/>
    <x v="1"/>
    <s v="plays"/>
    <x v="2821"/>
    <d v="2015-11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m/>
    <x v="1"/>
    <s v="plays"/>
    <x v="2822"/>
    <d v="2015-06-15T19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m/>
    <x v="1"/>
    <s v="plays"/>
    <x v="2823"/>
    <d v="2016-05-04T11:24:26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m/>
    <x v="1"/>
    <s v="plays"/>
    <x v="2824"/>
    <d v="2015-09-07T01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m/>
    <x v="1"/>
    <s v="plays"/>
    <x v="2825"/>
    <d v="2016-05-05T05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26"/>
    <d v="2014-04-29T15:09:08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m/>
    <x v="1"/>
    <s v="plays"/>
    <x v="2827"/>
    <d v="2015-06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m/>
    <x v="1"/>
    <s v="plays"/>
    <x v="2828"/>
    <d v="2014-10-26T12:01:34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m/>
    <x v="1"/>
    <s v="plays"/>
    <x v="2829"/>
    <d v="2015-09-20T22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0"/>
    <d v="2015-01-15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m/>
    <x v="1"/>
    <s v="plays"/>
    <x v="2831"/>
    <d v="2015-11-05T11:53:3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m/>
    <x v="1"/>
    <s v="plays"/>
    <x v="2832"/>
    <d v="2017-01-11T01:16:58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3"/>
    <d v="2015-10-30T16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m/>
    <x v="1"/>
    <s v="plays"/>
    <x v="2834"/>
    <d v="2014-07-22T09:34:5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m/>
    <x v="1"/>
    <s v="plays"/>
    <x v="2835"/>
    <d v="2014-08-02T00:45:5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36"/>
    <d v="2015-02-24T19:51:19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37"/>
    <d v="2015-10-14T12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38"/>
    <d v="2014-05-25T17:51:35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39"/>
    <d v="2016-05-02T12:42:3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m/>
    <x v="1"/>
    <s v="plays"/>
    <x v="2840"/>
    <d v="2016-12-05T08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m/>
    <x v="1"/>
    <s v="plays"/>
    <x v="2841"/>
    <d v="2015-04-08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2"/>
    <d v="2015-04-14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3"/>
    <d v="2016-03-24T14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m/>
    <x v="1"/>
    <s v="plays"/>
    <x v="2844"/>
    <d v="2015-04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5"/>
    <d v="2016-03-24T05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m/>
    <x v="1"/>
    <s v="plays"/>
    <x v="2846"/>
    <d v="2014-08-06T19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47"/>
    <d v="2016-01-20T19:03:4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m/>
    <x v="1"/>
    <s v="plays"/>
    <x v="2848"/>
    <d v="2014-05-21T20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49"/>
    <d v="2014-07-15T23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m/>
    <x v="1"/>
    <s v="plays"/>
    <x v="2850"/>
    <d v="2015-04-1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1"/>
    <d v="2015-12-31T19:11: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m/>
    <x v="1"/>
    <s v="plays"/>
    <x v="2852"/>
    <d v="2015-06-09T19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m/>
    <x v="1"/>
    <s v="plays"/>
    <x v="2853"/>
    <d v="2016-12-22T17:04:55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4"/>
    <d v="2014-11-11T08:04:55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1"/>
    <s v="plays"/>
    <x v="2855"/>
    <d v="2015-08-17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1"/>
    <s v="plays"/>
    <x v="2856"/>
    <d v="2016-04-20T14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57"/>
    <d v="2015-09-10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1"/>
    <s v="plays"/>
    <x v="2858"/>
    <d v="2014-05-25T13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1"/>
    <s v="plays"/>
    <x v="2859"/>
    <d v="2014-07-11T11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1"/>
    <s v="plays"/>
    <x v="2860"/>
    <d v="2015-06-17T09:43:2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1"/>
    <d v="2014-11-06T21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1"/>
    <s v="plays"/>
    <x v="2862"/>
    <d v="2016-09-14T17:55:21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1"/>
    <s v="plays"/>
    <x v="2863"/>
    <d v="2016-06-09T23:41:1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1"/>
    <s v="plays"/>
    <x v="2864"/>
    <d v="2016-09-05T14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1"/>
    <s v="plays"/>
    <x v="2865"/>
    <d v="2016-06-19T09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66"/>
    <d v="2014-04-16T23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1"/>
    <s v="plays"/>
    <x v="2867"/>
    <d v="2014-12-01T12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68"/>
    <d v="2015-04-20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1"/>
    <s v="plays"/>
    <x v="2869"/>
    <d v="2014-12-29T14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1"/>
    <s v="plays"/>
    <x v="2870"/>
    <d v="2016-12-18T15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1"/>
    <s v="plays"/>
    <x v="2871"/>
    <d v="2016-04-04T22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2"/>
    <d v="2015-06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1"/>
    <s v="plays"/>
    <x v="2873"/>
    <d v="2016-10-29T17:55:24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1"/>
    <s v="plays"/>
    <x v="2874"/>
    <d v="2015-05-04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1"/>
    <s v="plays"/>
    <x v="2875"/>
    <d v="2015-12-21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1"/>
    <s v="plays"/>
    <x v="2876"/>
    <d v="2015-07-07T16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77"/>
    <d v="2014-10-04T09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1"/>
    <s v="plays"/>
    <x v="2878"/>
    <d v="2016-04-01T09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1"/>
    <s v="plays"/>
    <x v="2879"/>
    <d v="2016-01-01T16:40:37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1"/>
    <s v="plays"/>
    <x v="2880"/>
    <d v="2014-11-05T12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1"/>
    <s v="plays"/>
    <x v="2881"/>
    <d v="2015-02-11T2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2"/>
    <d v="2015-09-14T10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1"/>
    <s v="plays"/>
    <x v="2883"/>
    <d v="2014-12-12T05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4"/>
    <d v="2014-10-10T07:50:4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1"/>
    <s v="plays"/>
    <x v="2885"/>
    <d v="2014-07-30T15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1"/>
    <s v="plays"/>
    <x v="2886"/>
    <d v="2014-07-11T12:49:52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1"/>
    <s v="plays"/>
    <x v="2887"/>
    <d v="2016-02-15T16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1"/>
    <s v="plays"/>
    <x v="2888"/>
    <d v="2014-08-18T12:08:24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1"/>
    <s v="plays"/>
    <x v="2889"/>
    <d v="2014-11-10T13:33:15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0"/>
    <d v="2015-02-02T18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1"/>
    <s v="plays"/>
    <x v="2891"/>
    <d v="2014-06-21T08:19:52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1"/>
    <s v="plays"/>
    <x v="2892"/>
    <d v="2016-11-27T16:48:41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1"/>
    <s v="plays"/>
    <x v="2893"/>
    <d v="2015-09-11T10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1"/>
    <s v="plays"/>
    <x v="2894"/>
    <d v="2015-10-0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5"/>
    <d v="2016-05-24T20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1"/>
    <s v="plays"/>
    <x v="2896"/>
    <d v="2014-07-10T00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1"/>
    <s v="plays"/>
    <x v="2897"/>
    <d v="2014-12-09T16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1"/>
    <s v="plays"/>
    <x v="2898"/>
    <d v="2015-07-25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1"/>
    <s v="plays"/>
    <x v="2899"/>
    <d v="2015-07-10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0"/>
    <d v="2014-10-28T18:13:5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1"/>
    <s v="plays"/>
    <x v="2901"/>
    <d v="2016-08-23T20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1"/>
    <s v="plays"/>
    <x v="2902"/>
    <d v="2015-07-14T10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1"/>
    <s v="plays"/>
    <x v="2903"/>
    <d v="2016-03-15T16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1"/>
    <s v="plays"/>
    <x v="2904"/>
    <d v="2016-05-09T12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1"/>
    <s v="plays"/>
    <x v="2905"/>
    <d v="2014-10-17T01:23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1"/>
    <s v="plays"/>
    <x v="2906"/>
    <d v="2015-04-13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1"/>
    <s v="plays"/>
    <x v="2907"/>
    <d v="2015-05-18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1"/>
    <s v="plays"/>
    <x v="2908"/>
    <d v="2015-12-15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1"/>
    <s v="plays"/>
    <x v="2909"/>
    <d v="2014-07-08T17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1"/>
    <s v="plays"/>
    <x v="2910"/>
    <d v="2015-01-13T16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1"/>
    <s v="plays"/>
    <x v="2911"/>
    <d v="2016-02-15T04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1"/>
    <s v="plays"/>
    <x v="2912"/>
    <d v="2014-04-26T06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1"/>
    <s v="plays"/>
    <x v="2913"/>
    <d v="2015-08-29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1"/>
    <s v="plays"/>
    <x v="2914"/>
    <d v="2015-10-01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1"/>
    <s v="plays"/>
    <x v="2915"/>
    <d v="2014-07-06T09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1"/>
    <s v="plays"/>
    <x v="2916"/>
    <d v="2015-02-23T14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17"/>
    <d v="2014-08-26T16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18"/>
    <d v="2015-04-03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19"/>
    <d v="2015-01-08T22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m/>
    <x v="1"/>
    <s v="musical"/>
    <x v="2920"/>
    <d v="2015-04-09T08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m/>
    <x v="1"/>
    <s v="musical"/>
    <x v="2921"/>
    <d v="2014-08-12T09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2"/>
    <d v="2015-02-09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m/>
    <x v="1"/>
    <s v="musical"/>
    <x v="2923"/>
    <d v="2014-06-16T11:03:49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4"/>
    <d v="2016-02-03T18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m/>
    <x v="1"/>
    <s v="musical"/>
    <x v="2925"/>
    <d v="2014-04-25T08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m/>
    <x v="1"/>
    <s v="musical"/>
    <x v="2926"/>
    <d v="2015-04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27"/>
    <d v="2014-08-21T01:59:23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m/>
    <x v="1"/>
    <s v="musical"/>
    <x v="2928"/>
    <d v="2015-01-20T22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m/>
    <x v="1"/>
    <s v="musical"/>
    <x v="2929"/>
    <d v="2016-05-05T17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0"/>
    <d v="2014-05-16T10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m/>
    <x v="1"/>
    <s v="musical"/>
    <x v="2931"/>
    <d v="2016-07-02T09:00:08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2"/>
    <d v="2014-09-30T10:37:03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m/>
    <x v="1"/>
    <s v="musical"/>
    <x v="2933"/>
    <d v="2014-06-13T05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m/>
    <x v="1"/>
    <s v="musical"/>
    <x v="2934"/>
    <d v="2014-12-31T11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m/>
    <x v="1"/>
    <s v="musical"/>
    <x v="2935"/>
    <d v="2014-07-25T14:25:1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m/>
    <x v="1"/>
    <s v="musical"/>
    <x v="2936"/>
    <d v="2014-12-09T13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1"/>
    <s v="spaces"/>
    <x v="2937"/>
    <d v="2015-01-30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1"/>
    <s v="spaces"/>
    <x v="2938"/>
    <d v="2015-11-26T14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39"/>
    <d v="2015-03-13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0"/>
    <d v="2015-05-08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1"/>
    <d v="2015-04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1"/>
    <s v="spaces"/>
    <x v="2942"/>
    <d v="2016-07-16T07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1"/>
    <s v="spaces"/>
    <x v="2943"/>
    <d v="2016-10-06T08:29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1"/>
    <s v="spaces"/>
    <x v="2944"/>
    <d v="2015-04-03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1"/>
    <s v="spaces"/>
    <x v="2945"/>
    <d v="2015-10-20T14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46"/>
    <d v="2015-12-24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m/>
    <x v="1"/>
    <s v="spaces"/>
    <x v="2947"/>
    <d v="2014-08-21T14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m/>
    <x v="1"/>
    <s v="spaces"/>
    <x v="2948"/>
    <d v="2016-09-15T11:33:5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m/>
    <x v="1"/>
    <s v="spaces"/>
    <x v="2949"/>
    <d v="2015-09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0"/>
    <d v="2017-02-24T09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m/>
    <x v="1"/>
    <s v="spaces"/>
    <x v="2951"/>
    <d v="2015-05-17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m/>
    <x v="1"/>
    <s v="spaces"/>
    <x v="2952"/>
    <d v="2016-04-04T18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m/>
    <x v="1"/>
    <s v="spaces"/>
    <x v="2953"/>
    <d v="2015-01-26T19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4"/>
    <d v="2016-03-09T13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5"/>
    <d v="2016-05-07T19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56"/>
    <d v="2014-08-12T13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m/>
    <x v="1"/>
    <s v="plays"/>
    <x v="2957"/>
    <d v="2015-02-26T00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m/>
    <x v="1"/>
    <s v="plays"/>
    <x v="2958"/>
    <d v="2015-02-01T00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m/>
    <x v="1"/>
    <s v="plays"/>
    <x v="2959"/>
    <d v="2015-06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m/>
    <x v="1"/>
    <s v="plays"/>
    <x v="2960"/>
    <d v="2014-07-07T16:50:1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1"/>
    <s v="plays"/>
    <x v="2961"/>
    <d v="2015-06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m/>
    <x v="1"/>
    <s v="plays"/>
    <x v="2962"/>
    <d v="2015-08-17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m/>
    <x v="1"/>
    <s v="plays"/>
    <x v="2963"/>
    <d v="2015-02-06T2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4"/>
    <d v="2016-08-03T07:34:2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m/>
    <x v="1"/>
    <s v="plays"/>
    <x v="2965"/>
    <d v="2015-04-03T13:52:3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66"/>
    <d v="2014-06-18T11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m/>
    <x v="1"/>
    <s v="plays"/>
    <x v="2967"/>
    <d v="2014-08-01T10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m/>
    <x v="1"/>
    <s v="plays"/>
    <x v="2968"/>
    <d v="2016-11-19T21:38:4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m/>
    <x v="1"/>
    <s v="plays"/>
    <x v="2969"/>
    <d v="2015-12-03T14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0"/>
    <d v="2014-08-28T20:27:5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m/>
    <x v="1"/>
    <s v="plays"/>
    <x v="2971"/>
    <d v="2014-10-29T11:24:46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m/>
    <x v="1"/>
    <s v="plays"/>
    <x v="2972"/>
    <d v="2016-02-25T12:32:1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m/>
    <x v="1"/>
    <s v="plays"/>
    <x v="2973"/>
    <d v="2015-01-22T16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m/>
    <x v="1"/>
    <s v="plays"/>
    <x v="2974"/>
    <d v="2014-10-10T10:22:27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m/>
    <x v="1"/>
    <s v="plays"/>
    <x v="2975"/>
    <d v="2014-12-20T14:47:03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m/>
    <x v="1"/>
    <s v="plays"/>
    <x v="2976"/>
    <d v="2015-08-03T16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m/>
    <x v="1"/>
    <s v="spaces"/>
    <x v="2977"/>
    <d v="2015-08-09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m/>
    <x v="1"/>
    <s v="spaces"/>
    <x v="2978"/>
    <d v="2016-01-12T11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m/>
    <x v="1"/>
    <s v="spaces"/>
    <x v="2979"/>
    <d v="2014-09-12T10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m/>
    <x v="1"/>
    <s v="spaces"/>
    <x v="2980"/>
    <d v="2016-07-25T01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m/>
    <x v="1"/>
    <s v="spaces"/>
    <x v="2981"/>
    <d v="2016-10-11T18:22:08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m/>
    <x v="1"/>
    <s v="spaces"/>
    <x v="2982"/>
    <d v="2016-03-02T07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m/>
    <x v="1"/>
    <s v="spaces"/>
    <x v="2983"/>
    <d v="2016-09-14T02:22:3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4"/>
    <d v="2016-05-21T03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m/>
    <x v="1"/>
    <s v="spaces"/>
    <x v="2985"/>
    <d v="2015-11-28T19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86"/>
    <d v="2015-12-03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m/>
    <x v="1"/>
    <s v="spaces"/>
    <x v="2987"/>
    <d v="2017-01-05T15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m/>
    <x v="1"/>
    <s v="spaces"/>
    <x v="2988"/>
    <d v="2016-09-09T13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m/>
    <x v="1"/>
    <s v="spaces"/>
    <x v="2989"/>
    <d v="2016-01-21T15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m/>
    <x v="1"/>
    <s v="spaces"/>
    <x v="2990"/>
    <d v="2014-09-03T06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m/>
    <x v="1"/>
    <s v="spaces"/>
    <x v="2991"/>
    <d v="2016-12-20T10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m/>
    <x v="1"/>
    <s v="spaces"/>
    <x v="2992"/>
    <d v="2015-03-27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m/>
    <x v="1"/>
    <s v="spaces"/>
    <x v="2993"/>
    <d v="2017-02-09T12:36:3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m/>
    <x v="1"/>
    <s v="spaces"/>
    <x v="2994"/>
    <d v="2014-05-18T23:38:49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m/>
    <x v="1"/>
    <s v="spaces"/>
    <x v="807"/>
    <d v="2017-02-14T12:46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2995"/>
    <d v="2017-01-17T14:51:1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m/>
    <x v="1"/>
    <s v="spaces"/>
    <x v="2996"/>
    <d v="2016-06-13T16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m/>
    <x v="1"/>
    <s v="spaces"/>
    <x v="2997"/>
    <d v="2012-11-26T15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m/>
    <x v="1"/>
    <s v="spaces"/>
    <x v="2998"/>
    <d v="2016-01-29T15:22:56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m/>
    <x v="1"/>
    <s v="spaces"/>
    <x v="2999"/>
    <d v="2014-10-16T16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m/>
    <x v="1"/>
    <s v="spaces"/>
    <x v="3000"/>
    <d v="2014-09-06T11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m/>
    <x v="1"/>
    <s v="spaces"/>
    <x v="3001"/>
    <d v="2014-11-14T13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2"/>
    <d v="2015-04-04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m/>
    <x v="1"/>
    <s v="spaces"/>
    <x v="3003"/>
    <d v="2015-12-22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m/>
    <x v="1"/>
    <s v="spaces"/>
    <x v="3004"/>
    <d v="2014-10-27T08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05"/>
    <d v="2014-12-23T14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m/>
    <x v="1"/>
    <s v="spaces"/>
    <x v="3006"/>
    <d v="2015-11-26T06:15:1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m/>
    <x v="1"/>
    <s v="spaces"/>
    <x v="3007"/>
    <d v="2015-01-2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m/>
    <x v="1"/>
    <s v="spaces"/>
    <x v="3008"/>
    <d v="2015-05-22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m/>
    <x v="1"/>
    <s v="spaces"/>
    <x v="3009"/>
    <d v="2014-10-07T21:58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m/>
    <x v="1"/>
    <s v="spaces"/>
    <x v="3010"/>
    <d v="2014-05-26T12:27:18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m/>
    <x v="1"/>
    <s v="spaces"/>
    <x v="3011"/>
    <d v="2014-05-19T08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m/>
    <x v="1"/>
    <s v="spaces"/>
    <x v="3012"/>
    <d v="2014-07-21T15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m/>
    <x v="1"/>
    <s v="spaces"/>
    <x v="3013"/>
    <d v="2015-06-08T02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m/>
    <x v="1"/>
    <s v="spaces"/>
    <x v="3014"/>
    <d v="2014-04-29T15:00:2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m/>
    <x v="1"/>
    <s v="spaces"/>
    <x v="3015"/>
    <d v="2015-06-15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m/>
    <x v="1"/>
    <s v="spaces"/>
    <x v="3016"/>
    <d v="2016-10-17T09:51:0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m/>
    <x v="1"/>
    <s v="spaces"/>
    <x v="3017"/>
    <d v="2016-07-13T17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18"/>
    <d v="2015-04-27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m/>
    <x v="1"/>
    <s v="spaces"/>
    <x v="3019"/>
    <d v="2012-09-06T18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m/>
    <x v="1"/>
    <s v="spaces"/>
    <x v="3020"/>
    <d v="2014-05-02T07:13:3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m/>
    <x v="1"/>
    <s v="spaces"/>
    <x v="3021"/>
    <d v="2017-02-17T06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m/>
    <x v="1"/>
    <s v="spaces"/>
    <x v="3022"/>
    <d v="2015-02-18T11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m/>
    <x v="1"/>
    <s v="spaces"/>
    <x v="3023"/>
    <d v="2016-07-16T01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m/>
    <x v="1"/>
    <s v="spaces"/>
    <x v="3024"/>
    <d v="2014-10-20T12:00:47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m/>
    <x v="1"/>
    <s v="spaces"/>
    <x v="3025"/>
    <d v="2015-08-17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26"/>
    <d v="2016-08-15T16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m/>
    <x v="1"/>
    <s v="spaces"/>
    <x v="3027"/>
    <d v="2015-08-11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m/>
    <x v="1"/>
    <s v="spaces"/>
    <x v="3028"/>
    <d v="2016-07-18T21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m/>
    <x v="1"/>
    <s v="spaces"/>
    <x v="3029"/>
    <d v="2016-10-01T07:50:55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m/>
    <x v="1"/>
    <s v="spaces"/>
    <x v="3030"/>
    <d v="2013-04-04T08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m/>
    <x v="1"/>
    <s v="spaces"/>
    <x v="3031"/>
    <d v="2013-07-11T13:50:4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m/>
    <x v="1"/>
    <s v="spaces"/>
    <x v="3032"/>
    <d v="2010-07-19T16:26:1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m/>
    <x v="1"/>
    <s v="spaces"/>
    <x v="3033"/>
    <d v="2016-01-04T01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m/>
    <x v="1"/>
    <s v="spaces"/>
    <x v="3034"/>
    <d v="2013-12-02T14:03:58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m/>
    <x v="1"/>
    <s v="spaces"/>
    <x v="3035"/>
    <d v="2015-06-22T14:00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m/>
    <x v="1"/>
    <s v="spaces"/>
    <x v="3036"/>
    <d v="2015-12-21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37"/>
    <d v="2015-09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m/>
    <x v="1"/>
    <s v="spaces"/>
    <x v="3038"/>
    <d v="2015-03-19T20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m/>
    <x v="1"/>
    <s v="spaces"/>
    <x v="3039"/>
    <d v="2016-01-18T12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m/>
    <x v="1"/>
    <s v="spaces"/>
    <x v="3040"/>
    <d v="2014-07-22T22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m/>
    <x v="1"/>
    <s v="spaces"/>
    <x v="3041"/>
    <d v="2014-08-11T14:16:2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2"/>
    <d v="2016-03-14T18:44:14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m/>
    <x v="1"/>
    <s v="spaces"/>
    <x v="3043"/>
    <d v="2014-12-02T16:37:42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m/>
    <x v="1"/>
    <s v="spaces"/>
    <x v="3044"/>
    <d v="2015-05-14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45"/>
    <d v="2016-04-04T23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1"/>
    <s v="spaces"/>
    <x v="3046"/>
    <d v="2017-01-09T04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1"/>
    <s v="spaces"/>
    <x v="3047"/>
    <d v="2015-04-28T11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1"/>
    <s v="spaces"/>
    <x v="3048"/>
    <d v="2014-08-11T13:16:5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49"/>
    <d v="2015-01-23T14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1"/>
    <s v="spaces"/>
    <x v="3050"/>
    <d v="2014-11-10T17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1"/>
    <d v="2014-07-31T10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2"/>
    <d v="2016-03-04T10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1"/>
    <s v="spaces"/>
    <x v="3053"/>
    <d v="2016-03-31T03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1"/>
    <s v="spaces"/>
    <x v="3054"/>
    <d v="2014-07-09T17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1"/>
    <s v="spaces"/>
    <x v="3055"/>
    <d v="2015-08-29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56"/>
    <d v="2014-07-14T13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1"/>
    <s v="spaces"/>
    <x v="3057"/>
    <d v="2015-09-01T07:51:3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1"/>
    <s v="spaces"/>
    <x v="3058"/>
    <d v="2016-09-17T17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1"/>
    <s v="spaces"/>
    <x v="3059"/>
    <d v="2015-10-21T22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1"/>
    <s v="spaces"/>
    <x v="3060"/>
    <d v="2014-07-04T20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1"/>
    <s v="spaces"/>
    <x v="3061"/>
    <d v="2016-06-10T00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1"/>
    <s v="spaces"/>
    <x v="3062"/>
    <d v="2015-08-10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1"/>
    <s v="spaces"/>
    <x v="3063"/>
    <d v="2015-09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1"/>
    <s v="spaces"/>
    <x v="3064"/>
    <d v="2014-11-14T15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1"/>
    <s v="spaces"/>
    <x v="3065"/>
    <d v="2016-11-16T12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1"/>
    <s v="spaces"/>
    <x v="3066"/>
    <d v="2015-04-03T12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1"/>
    <s v="spaces"/>
    <x v="3067"/>
    <d v="2016-10-15T11:34:2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1"/>
    <s v="spaces"/>
    <x v="3068"/>
    <d v="2015-04-17T11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1"/>
    <s v="spaces"/>
    <x v="3069"/>
    <d v="2016-02-09T08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1"/>
    <s v="spaces"/>
    <x v="3070"/>
    <d v="2016-06-29T21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1"/>
    <s v="spaces"/>
    <x v="3071"/>
    <d v="2015-08-10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1"/>
    <s v="spaces"/>
    <x v="3072"/>
    <d v="2017-01-31T17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1"/>
    <s v="spaces"/>
    <x v="3073"/>
    <d v="2015-01-26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1"/>
    <s v="spaces"/>
    <x v="3074"/>
    <d v="2015-02-20T12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1"/>
    <s v="spaces"/>
    <x v="3075"/>
    <d v="2014-10-27T19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1"/>
    <s v="spaces"/>
    <x v="3076"/>
    <d v="2015-08-20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77"/>
    <d v="2015-10-16T17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1"/>
    <s v="spaces"/>
    <x v="3078"/>
    <d v="2014-08-02T08:31:1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1"/>
    <s v="spaces"/>
    <x v="3079"/>
    <d v="2015-04-06T12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1"/>
    <s v="spaces"/>
    <x v="3080"/>
    <d v="2015-08-30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1"/>
    <s v="spaces"/>
    <x v="3081"/>
    <d v="2015-06-18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1"/>
    <s v="spaces"/>
    <x v="3082"/>
    <d v="2016-10-21T22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1"/>
    <s v="spaces"/>
    <x v="3083"/>
    <d v="2014-12-08T08:44:07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1"/>
    <s v="spaces"/>
    <x v="3084"/>
    <d v="2016-06-07T08:01:23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1"/>
    <s v="spaces"/>
    <x v="3085"/>
    <d v="2015-03-02T14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1"/>
    <s v="spaces"/>
    <x v="3086"/>
    <d v="2016-07-15T17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1"/>
    <s v="spaces"/>
    <x v="3087"/>
    <d v="2015-09-08T09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1"/>
    <s v="spaces"/>
    <x v="2806"/>
    <d v="2014-05-01T16:49:01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1"/>
    <s v="spaces"/>
    <x v="3088"/>
    <d v="2015-07-22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1"/>
    <s v="spaces"/>
    <x v="3089"/>
    <d v="2016-06-01T19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1"/>
    <s v="spaces"/>
    <x v="3090"/>
    <d v="2015-04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1"/>
    <s v="spaces"/>
    <x v="3091"/>
    <d v="2016-09-16T07:05:0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1"/>
    <s v="spaces"/>
    <x v="3092"/>
    <d v="2015-12-21T14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1"/>
    <s v="spaces"/>
    <x v="3093"/>
    <d v="2016-01-12T23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1"/>
    <s v="spaces"/>
    <x v="3094"/>
    <d v="2014-09-20T09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095"/>
    <d v="2015-06-16T04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1"/>
    <s v="spaces"/>
    <x v="3096"/>
    <d v="2016-07-04T03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1"/>
    <s v="spaces"/>
    <x v="3097"/>
    <d v="2015-04-12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1"/>
    <s v="spaces"/>
    <x v="3098"/>
    <d v="2015-01-02T16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1"/>
    <s v="spaces"/>
    <x v="3099"/>
    <d v="2014-08-25T12:15:16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1"/>
    <s v="spaces"/>
    <x v="3100"/>
    <d v="2015-08-25T05:17:5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1"/>
    <s v="spaces"/>
    <x v="3101"/>
    <d v="2015-05-04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1"/>
    <s v="spaces"/>
    <x v="3102"/>
    <d v="2015-02-27T11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1"/>
    <s v="spaces"/>
    <x v="3103"/>
    <d v="2014-07-23T22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1"/>
    <s v="spaces"/>
    <x v="3104"/>
    <d v="2017-01-09T19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1"/>
    <s v="spaces"/>
    <x v="3105"/>
    <d v="2014-09-03T09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1"/>
    <s v="spaces"/>
    <x v="3106"/>
    <d v="2016-09-01T21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1"/>
    <s v="spaces"/>
    <x v="3107"/>
    <d v="2015-03-18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08"/>
    <d v="2014-07-23T10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09"/>
    <d v="2016-05-06T05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1"/>
    <s v="spaces"/>
    <x v="3110"/>
    <d v="2015-03-18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1"/>
    <s v="spaces"/>
    <x v="3111"/>
    <d v="2016-05-19T03:59:2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1"/>
    <s v="spaces"/>
    <x v="3112"/>
    <d v="2016-06-13T10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1"/>
    <s v="spaces"/>
    <x v="3113"/>
    <d v="2015-02-24T2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1"/>
    <s v="spaces"/>
    <x v="3114"/>
    <d v="2016-03-06T17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m/>
    <x v="1"/>
    <s v="spaces"/>
    <x v="3115"/>
    <d v="2014-07-28T11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m/>
    <x v="1"/>
    <s v="spaces"/>
    <x v="3116"/>
    <d v="2016-11-04T17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m/>
    <x v="1"/>
    <s v="spaces"/>
    <x v="3117"/>
    <d v="2016-06-09T18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x v="1"/>
    <s v="spaces"/>
    <x v="3118"/>
    <d v="2014-12-04T13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19"/>
    <d v="2015-12-07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m/>
    <x v="1"/>
    <s v="spaces"/>
    <x v="3120"/>
    <d v="2016-02-26T19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1"/>
    <d v="2015-01-30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m/>
    <x v="1"/>
    <s v="plays"/>
    <x v="3122"/>
    <d v="2017-02-14T14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1"/>
    <s v="plays"/>
    <x v="3123"/>
    <d v="2017-03-09T15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1"/>
    <s v="plays"/>
    <x v="3124"/>
    <d v="2017-03-14T10:21:56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1"/>
    <s v="plays"/>
    <x v="3125"/>
    <d v="2017-03-09T08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1"/>
    <s v="plays"/>
    <x v="3126"/>
    <d v="2017-02-20T03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27"/>
    <d v="2017-02-22T08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1"/>
    <s v="plays"/>
    <x v="3128"/>
    <d v="2017-03-06T12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1"/>
    <s v="plays"/>
    <x v="3129"/>
    <d v="2017-03-12T22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1"/>
    <s v="plays"/>
    <x v="3130"/>
    <d v="2017-02-23T06:05:54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1"/>
    <s v="plays"/>
    <x v="3131"/>
    <d v="2017-03-13T16:14:2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2"/>
    <d v="2017-03-15T10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1"/>
    <s v="plays"/>
    <x v="3133"/>
    <d v="2017-02-19T01:29:2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1"/>
    <s v="plays"/>
    <x v="3134"/>
    <d v="2017-03-08T12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1"/>
    <s v="plays"/>
    <x v="3135"/>
    <d v="2017-03-06T13:04:48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1"/>
    <s v="plays"/>
    <x v="3136"/>
    <d v="2017-02-17T07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37"/>
    <d v="2017-03-14T03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1"/>
    <s v="plays"/>
    <x v="3138"/>
    <d v="2017-03-02T07:55:07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39"/>
    <d v="2017-01-26T19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1"/>
    <s v="plays"/>
    <x v="3140"/>
    <d v="2017-03-02T11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m/>
    <x v="1"/>
    <s v="plays"/>
    <x v="3141"/>
    <d v="2014-09-27T18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m/>
    <x v="1"/>
    <s v="plays"/>
    <x v="3142"/>
    <d v="2014-09-09T10:58:04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3"/>
    <d v="2012-11-12T19:25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44"/>
    <d v="2010-10-27T01:20:03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m/>
    <x v="1"/>
    <s v="plays"/>
    <x v="3145"/>
    <d v="2014-08-11T15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m/>
    <x v="1"/>
    <s v="plays"/>
    <x v="3146"/>
    <d v="2013-10-03T15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m/>
    <x v="1"/>
    <s v="plays"/>
    <x v="3147"/>
    <d v="2011-03-30T22:42:1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m/>
    <x v="1"/>
    <s v="plays"/>
    <x v="3148"/>
    <d v="2012-03-02T16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m/>
    <x v="1"/>
    <s v="plays"/>
    <x v="3149"/>
    <d v="2012-11-20T06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m/>
    <x v="1"/>
    <s v="plays"/>
    <x v="3150"/>
    <d v="2012-04-27T17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1"/>
    <d v="2014-07-09T13:55:05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m/>
    <x v="1"/>
    <s v="plays"/>
    <x v="3152"/>
    <d v="2013-06-22T15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m/>
    <x v="1"/>
    <s v="plays"/>
    <x v="3153"/>
    <d v="2011-12-06T20:36:01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m/>
    <x v="1"/>
    <s v="plays"/>
    <x v="3154"/>
    <d v="2014-07-21T01:21:27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m/>
    <x v="1"/>
    <s v="plays"/>
    <x v="3155"/>
    <d v="2014-09-15T07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m/>
    <x v="1"/>
    <s v="plays"/>
    <x v="3156"/>
    <d v="2014-06-09T11:27:4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m/>
    <x v="1"/>
    <s v="plays"/>
    <x v="3157"/>
    <d v="2014-05-16T13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m/>
    <x v="1"/>
    <s v="plays"/>
    <x v="3158"/>
    <d v="2014-05-07T14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m/>
    <x v="1"/>
    <s v="plays"/>
    <x v="73"/>
    <d v="2011-04-10T22:49:2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m/>
    <x v="1"/>
    <s v="plays"/>
    <x v="3159"/>
    <d v="2014-10-28T11:35:5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m/>
    <x v="1"/>
    <s v="plays"/>
    <x v="3160"/>
    <d v="2014-07-18T23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m/>
    <x v="1"/>
    <s v="plays"/>
    <x v="3161"/>
    <d v="2014-05-12T21:32:33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m/>
    <x v="1"/>
    <s v="plays"/>
    <x v="3162"/>
    <d v="2013-11-13T12:42:41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m/>
    <x v="1"/>
    <s v="plays"/>
    <x v="3163"/>
    <d v="2014-05-29T20:55:44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m/>
    <x v="1"/>
    <s v="plays"/>
    <x v="3164"/>
    <d v="2016-04-06T09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1"/>
    <s v="plays"/>
    <x v="3165"/>
    <d v="2012-01-15T12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66"/>
    <d v="2014-08-27T16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m/>
    <x v="1"/>
    <s v="plays"/>
    <x v="3167"/>
    <d v="2014-08-11T15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m/>
    <x v="1"/>
    <s v="plays"/>
    <x v="3168"/>
    <d v="2010-12-19T16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m/>
    <x v="1"/>
    <s v="plays"/>
    <x v="3169"/>
    <d v="2013-07-22T17:20:3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m/>
    <x v="1"/>
    <s v="plays"/>
    <x v="3170"/>
    <d v="2014-05-22T11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m/>
    <x v="1"/>
    <s v="plays"/>
    <x v="3171"/>
    <d v="2014-06-16T09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m/>
    <x v="1"/>
    <s v="plays"/>
    <x v="3172"/>
    <d v="2013-04-11T11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m/>
    <x v="1"/>
    <s v="plays"/>
    <x v="3173"/>
    <d v="2014-05-21T04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1"/>
    <s v="plays"/>
    <x v="3174"/>
    <d v="2014-05-20T02:26:27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m/>
    <x v="1"/>
    <s v="plays"/>
    <x v="3175"/>
    <d v="2011-12-06T17:47:01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1"/>
    <s v="plays"/>
    <x v="3176"/>
    <d v="2013-08-05T14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m/>
    <x v="1"/>
    <s v="plays"/>
    <x v="3177"/>
    <d v="2014-06-01T18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78"/>
    <d v="2014-07-09T18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m/>
    <x v="1"/>
    <s v="plays"/>
    <x v="3179"/>
    <d v="2014-08-17T17:10:38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m/>
    <x v="1"/>
    <s v="plays"/>
    <x v="3180"/>
    <d v="2014-07-15T10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1"/>
    <d v="2015-05-2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1"/>
    <s v="musical"/>
    <x v="3182"/>
    <d v="2015-04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83"/>
    <d v="2016-11-08T22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1"/>
    <s v="musical"/>
    <x v="3184"/>
    <d v="2016-06-17T13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1"/>
    <s v="musical"/>
    <x v="3185"/>
    <d v="2015-01-14T17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1"/>
    <s v="musical"/>
    <x v="3186"/>
    <d v="2015-01-06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87"/>
    <d v="2015-06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1"/>
    <s v="musical"/>
    <x v="3188"/>
    <d v="2015-01-13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1"/>
    <s v="musical"/>
    <x v="3189"/>
    <d v="2015-06-02T09:21: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1"/>
    <s v="musical"/>
    <x v="3190"/>
    <d v="2015-01-05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1"/>
    <s v="musical"/>
    <x v="3191"/>
    <d v="2015-01-09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1"/>
    <s v="musical"/>
    <x v="3192"/>
    <d v="2014-08-07T13:16:58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1"/>
    <s v="musical"/>
    <x v="3193"/>
    <d v="2016-03-31T02:41:4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1"/>
    <s v="musical"/>
    <x v="3194"/>
    <d v="2014-08-10T13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1"/>
    <s v="musical"/>
    <x v="3195"/>
    <d v="2015-10-16T15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196"/>
    <d v="2015-08-26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197"/>
    <d v="2015-06-17T11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1"/>
    <s v="musical"/>
    <x v="3198"/>
    <d v="2015-04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199"/>
    <d v="2015-08-20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1"/>
    <s v="musical"/>
    <x v="3200"/>
    <d v="2015-02-22T01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m/>
    <x v="1"/>
    <s v="plays"/>
    <x v="3201"/>
    <d v="2014-07-07T09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m/>
    <x v="1"/>
    <s v="plays"/>
    <x v="3202"/>
    <d v="2014-05-19T10:17:3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m/>
    <x v="1"/>
    <s v="plays"/>
    <x v="3203"/>
    <d v="2012-04-14T17:28:3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m/>
    <x v="1"/>
    <s v="plays"/>
    <x v="3204"/>
    <d v="2014-07-14T09:04:4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m/>
    <x v="1"/>
    <s v="plays"/>
    <x v="3205"/>
    <d v="2014-07-09T14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m/>
    <x v="1"/>
    <s v="plays"/>
    <x v="3206"/>
    <d v="2015-06-1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m/>
    <x v="1"/>
    <s v="plays"/>
    <x v="3207"/>
    <d v="2015-11-29T14:01:1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m/>
    <x v="1"/>
    <s v="plays"/>
    <x v="3208"/>
    <d v="2015-08-03T10:57:5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m/>
    <x v="1"/>
    <s v="plays"/>
    <x v="3209"/>
    <d v="2015-06-10T06:06:1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m/>
    <x v="1"/>
    <s v="plays"/>
    <x v="3210"/>
    <d v="2016-10-05T08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m/>
    <x v="1"/>
    <s v="plays"/>
    <x v="3211"/>
    <d v="2014-11-27T19:03:06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m/>
    <x v="1"/>
    <s v="plays"/>
    <x v="3212"/>
    <d v="2015-02-15T18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m/>
    <x v="1"/>
    <s v="plays"/>
    <x v="3213"/>
    <d v="2017-02-06T15:00:04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m/>
    <x v="1"/>
    <s v="plays"/>
    <x v="3214"/>
    <d v="2015-05-31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m/>
    <x v="1"/>
    <s v="plays"/>
    <x v="3215"/>
    <d v="2015-09-23T08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m/>
    <x v="1"/>
    <s v="plays"/>
    <x v="3216"/>
    <d v="2015-07-21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m/>
    <x v="1"/>
    <s v="plays"/>
    <x v="3217"/>
    <d v="2016-11-23T15:25:1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m/>
    <x v="1"/>
    <s v="plays"/>
    <x v="3218"/>
    <d v="2016-05-13T08:25:3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m/>
    <x v="1"/>
    <s v="plays"/>
    <x v="3219"/>
    <d v="2015-09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0"/>
    <d v="2016-12-18T16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m/>
    <x v="1"/>
    <s v="plays"/>
    <x v="3221"/>
    <d v="2015-11-15T12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m/>
    <x v="1"/>
    <s v="plays"/>
    <x v="3222"/>
    <d v="2014-10-21T01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m/>
    <x v="1"/>
    <s v="plays"/>
    <x v="341"/>
    <d v="2014-09-15T23:02:0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23"/>
    <d v="2016-03-17T17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m/>
    <x v="1"/>
    <s v="plays"/>
    <x v="3224"/>
    <d v="2016-04-03T14:31:57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m/>
    <x v="1"/>
    <s v="plays"/>
    <x v="3225"/>
    <d v="2017-01-31T14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m/>
    <x v="1"/>
    <s v="plays"/>
    <x v="3226"/>
    <d v="2016-12-30T13:56:48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m/>
    <x v="1"/>
    <s v="plays"/>
    <x v="3227"/>
    <d v="2016-06-01T03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m/>
    <x v="1"/>
    <s v="plays"/>
    <x v="3228"/>
    <d v="2016-11-28T17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m/>
    <x v="1"/>
    <s v="plays"/>
    <x v="3229"/>
    <d v="2015-09-05T06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m/>
    <x v="1"/>
    <s v="plays"/>
    <x v="3230"/>
    <d v="2015-06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m/>
    <x v="1"/>
    <s v="plays"/>
    <x v="3231"/>
    <d v="2015-09-30T21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m/>
    <x v="1"/>
    <s v="plays"/>
    <x v="3232"/>
    <d v="2017-01-19T11:39:08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m/>
    <x v="1"/>
    <s v="plays"/>
    <x v="3233"/>
    <d v="2014-09-11T02:47:5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m/>
    <x v="1"/>
    <s v="plays"/>
    <x v="3234"/>
    <d v="2014-08-20T13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m/>
    <x v="1"/>
    <s v="plays"/>
    <x v="3235"/>
    <d v="2015-09-14T21:19:2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m/>
    <x v="1"/>
    <s v="plays"/>
    <x v="3236"/>
    <d v="2016-11-01T11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m/>
    <x v="1"/>
    <s v="plays"/>
    <x v="3237"/>
    <d v="2015-05-11T09:24:1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m/>
    <x v="1"/>
    <s v="plays"/>
    <x v="3238"/>
    <d v="2015-08-14T06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m/>
    <x v="1"/>
    <s v="plays"/>
    <x v="3239"/>
    <d v="2015-06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m/>
    <x v="1"/>
    <s v="plays"/>
    <x v="3240"/>
    <d v="2015-03-05T16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m/>
    <x v="1"/>
    <s v="plays"/>
    <x v="3241"/>
    <d v="2015-05-21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m/>
    <x v="1"/>
    <s v="plays"/>
    <x v="3242"/>
    <d v="2014-10-06T12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m/>
    <x v="1"/>
    <s v="plays"/>
    <x v="3243"/>
    <d v="2015-05-22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m/>
    <x v="1"/>
    <s v="plays"/>
    <x v="3244"/>
    <d v="2016-08-08T06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m/>
    <x v="1"/>
    <s v="plays"/>
    <x v="3245"/>
    <d v="2016-08-20T08:50:2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m/>
    <x v="1"/>
    <s v="plays"/>
    <x v="3246"/>
    <d v="2015-02-23T2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47"/>
    <d v="2014-09-07T13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m/>
    <x v="1"/>
    <s v="plays"/>
    <x v="3248"/>
    <d v="2015-05-20T08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m/>
    <x v="1"/>
    <s v="plays"/>
    <x v="3249"/>
    <d v="2017-01-23T08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m/>
    <x v="1"/>
    <s v="plays"/>
    <x v="3250"/>
    <d v="2014-12-09T16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m/>
    <x v="1"/>
    <s v="plays"/>
    <x v="3251"/>
    <d v="2016-09-01T13:15:45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m/>
    <x v="1"/>
    <s v="plays"/>
    <x v="3252"/>
    <d v="2015-10-26T11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m/>
    <x v="1"/>
    <s v="plays"/>
    <x v="3253"/>
    <d v="2015-06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m/>
    <x v="1"/>
    <s v="plays"/>
    <x v="3254"/>
    <d v="2014-11-21T02:34:2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m/>
    <x v="1"/>
    <s v="plays"/>
    <x v="3255"/>
    <d v="2015-10-07T07:23:08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56"/>
    <d v="2015-01-12T14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57"/>
    <d v="2015-11-03T12:05: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m/>
    <x v="1"/>
    <s v="plays"/>
    <x v="3258"/>
    <d v="2015-05-12T07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m/>
    <x v="1"/>
    <s v="plays"/>
    <x v="3259"/>
    <d v="2015-06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0"/>
    <d v="2016-08-08T16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m/>
    <x v="1"/>
    <s v="plays"/>
    <x v="3261"/>
    <d v="2015-05-13T04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m/>
    <x v="1"/>
    <s v="plays"/>
    <x v="3262"/>
    <d v="2015-06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63"/>
    <d v="2014-10-03T05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m/>
    <x v="1"/>
    <s v="plays"/>
    <x v="3264"/>
    <d v="2015-10-07T07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m/>
    <x v="1"/>
    <s v="plays"/>
    <x v="3265"/>
    <d v="2016-08-29T14:14:02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m/>
    <x v="1"/>
    <s v="plays"/>
    <x v="3266"/>
    <d v="2016-01-31T11:54:32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m/>
    <x v="1"/>
    <s v="plays"/>
    <x v="3267"/>
    <d v="2015-01-13T16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m/>
    <x v="1"/>
    <s v="plays"/>
    <x v="3268"/>
    <d v="2016-02-26T17:47:5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m/>
    <x v="1"/>
    <s v="plays"/>
    <x v="3269"/>
    <d v="2014-10-19T11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m/>
    <x v="1"/>
    <s v="plays"/>
    <x v="3270"/>
    <d v="2015-04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m/>
    <x v="1"/>
    <s v="plays"/>
    <x v="3271"/>
    <d v="2016-03-01T2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72"/>
    <d v="2015-04-27T13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m/>
    <x v="1"/>
    <s v="plays"/>
    <x v="3273"/>
    <d v="2015-08-02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m/>
    <x v="1"/>
    <s v="plays"/>
    <x v="3274"/>
    <d v="2016-03-15T23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m/>
    <x v="1"/>
    <s v="plays"/>
    <x v="3275"/>
    <d v="2016-01-10T12:51:38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m/>
    <x v="1"/>
    <s v="plays"/>
    <x v="3276"/>
    <d v="2016-01-11T16:14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m/>
    <x v="1"/>
    <s v="plays"/>
    <x v="3277"/>
    <d v="2017-01-27T17:37:06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m/>
    <x v="1"/>
    <s v="plays"/>
    <x v="3278"/>
    <d v="2016-07-16T15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79"/>
    <d v="2015-11-03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m/>
    <x v="1"/>
    <s v="plays"/>
    <x v="3280"/>
    <d v="2016-05-15T13:35:15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m/>
    <x v="1"/>
    <s v="plays"/>
    <x v="3281"/>
    <d v="2017-01-23T03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m/>
    <x v="1"/>
    <s v="plays"/>
    <x v="3282"/>
    <d v="2017-02-09T07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1"/>
    <s v="plays"/>
    <x v="3283"/>
    <d v="2015-08-16T11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m/>
    <x v="1"/>
    <s v="plays"/>
    <x v="3284"/>
    <d v="2015-10-05T13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m/>
    <x v="1"/>
    <s v="plays"/>
    <x v="3285"/>
    <d v="2017-02-02T05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m/>
    <x v="1"/>
    <s v="plays"/>
    <x v="3286"/>
    <d v="2015-05-17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m/>
    <x v="1"/>
    <s v="plays"/>
    <x v="3287"/>
    <d v="2016-08-27T05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m/>
    <x v="1"/>
    <s v="plays"/>
    <x v="3288"/>
    <d v="2015-11-01T13:09:3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m/>
    <x v="1"/>
    <s v="plays"/>
    <x v="3289"/>
    <d v="2015-07-08T13:30:5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m/>
    <x v="1"/>
    <s v="plays"/>
    <x v="3290"/>
    <d v="2015-08-23T17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m/>
    <x v="1"/>
    <s v="plays"/>
    <x v="3291"/>
    <d v="2015-09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m/>
    <x v="1"/>
    <s v="plays"/>
    <x v="3292"/>
    <d v="2015-04-08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m/>
    <x v="1"/>
    <s v="plays"/>
    <x v="3293"/>
    <d v="2016-06-17T12:39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m/>
    <x v="1"/>
    <s v="plays"/>
    <x v="3294"/>
    <d v="2016-11-07T03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m/>
    <x v="1"/>
    <s v="plays"/>
    <x v="3295"/>
    <d v="2015-02-21T10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m/>
    <x v="1"/>
    <s v="plays"/>
    <x v="3296"/>
    <d v="2016-11-22T09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m/>
    <x v="1"/>
    <s v="plays"/>
    <x v="3297"/>
    <d v="2015-07-0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m/>
    <x v="1"/>
    <s v="plays"/>
    <x v="3298"/>
    <d v="2016-05-03T00:15:4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m/>
    <x v="1"/>
    <s v="plays"/>
    <x v="3299"/>
    <d v="2016-04-14T20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m/>
    <x v="1"/>
    <s v="plays"/>
    <x v="3300"/>
    <d v="2016-03-23T16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m/>
    <x v="1"/>
    <s v="plays"/>
    <x v="3301"/>
    <d v="2016-09-15T10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m/>
    <x v="1"/>
    <s v="plays"/>
    <x v="3302"/>
    <d v="2015-09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m/>
    <x v="1"/>
    <s v="plays"/>
    <x v="3303"/>
    <d v="2015-09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m/>
    <x v="1"/>
    <s v="plays"/>
    <x v="3304"/>
    <d v="2016-10-21T14:25:46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m/>
    <x v="1"/>
    <s v="plays"/>
    <x v="3305"/>
    <d v="2016-01-13T00:51:57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m/>
    <x v="1"/>
    <s v="plays"/>
    <x v="3306"/>
    <d v="2015-04-11T01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m/>
    <x v="1"/>
    <s v="plays"/>
    <x v="3307"/>
    <d v="2016-04-06T02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m/>
    <x v="1"/>
    <s v="plays"/>
    <x v="3308"/>
    <d v="2014-07-06T15:54:35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m/>
    <x v="1"/>
    <s v="plays"/>
    <x v="3309"/>
    <d v="2016-05-08T19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m/>
    <x v="1"/>
    <s v="plays"/>
    <x v="3310"/>
    <d v="2016-03-02T02:14:53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1"/>
    <d v="2014-12-17T09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12"/>
    <d v="2016-05-22T20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m/>
    <x v="1"/>
    <s v="plays"/>
    <x v="3313"/>
    <d v="2014-10-01T21:24:2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m/>
    <x v="1"/>
    <s v="plays"/>
    <x v="3314"/>
    <d v="2016-05-30T19:14:56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m/>
    <x v="1"/>
    <s v="plays"/>
    <x v="3315"/>
    <d v="2016-08-26T03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m/>
    <x v="1"/>
    <s v="plays"/>
    <x v="3316"/>
    <d v="2016-05-22T08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m/>
    <x v="1"/>
    <s v="plays"/>
    <x v="3317"/>
    <d v="2015-03-01T13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m/>
    <x v="1"/>
    <s v="plays"/>
    <x v="3318"/>
    <d v="2015-02-06T12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m/>
    <x v="1"/>
    <s v="plays"/>
    <x v="3319"/>
    <d v="2016-04-08T03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m/>
    <x v="1"/>
    <s v="plays"/>
    <x v="3320"/>
    <d v="2014-07-02T08:48:03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m/>
    <x v="1"/>
    <s v="plays"/>
    <x v="3321"/>
    <d v="2014-07-17T02:45:08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m/>
    <x v="1"/>
    <s v="plays"/>
    <x v="3322"/>
    <d v="2015-03-02T16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m/>
    <x v="1"/>
    <s v="plays"/>
    <x v="3323"/>
    <d v="2015-09-01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24"/>
    <d v="2014-06-19T15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m/>
    <x v="1"/>
    <s v="plays"/>
    <x v="3325"/>
    <d v="2015-05-24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m/>
    <x v="1"/>
    <s v="plays"/>
    <x v="3326"/>
    <d v="2015-06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m/>
    <x v="1"/>
    <s v="plays"/>
    <x v="3327"/>
    <d v="2014-07-07T11:10:46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28"/>
    <d v="2016-03-08T04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m/>
    <x v="1"/>
    <s v="plays"/>
    <x v="3329"/>
    <d v="2014-09-19T01:46:07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m/>
    <x v="1"/>
    <s v="plays"/>
    <x v="3330"/>
    <d v="2017-02-03T08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m/>
    <x v="1"/>
    <s v="plays"/>
    <x v="3331"/>
    <d v="2016-06-28T10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m/>
    <x v="1"/>
    <s v="plays"/>
    <x v="3332"/>
    <d v="2016-11-11T18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33"/>
    <d v="2016-05-20T14:10:21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m/>
    <x v="1"/>
    <s v="plays"/>
    <x v="3334"/>
    <d v="2015-02-27T02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m/>
    <x v="1"/>
    <s v="plays"/>
    <x v="3335"/>
    <d v="2016-03-23T16:59:4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m/>
    <x v="1"/>
    <s v="plays"/>
    <x v="3336"/>
    <d v="2014-07-30T23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37"/>
    <d v="2015-02-17T21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1"/>
    <s v="plays"/>
    <x v="3338"/>
    <d v="2015-02-18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m/>
    <x v="1"/>
    <s v="plays"/>
    <x v="3339"/>
    <d v="2016-04-24T08:14:14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m/>
    <x v="1"/>
    <s v="plays"/>
    <x v="3340"/>
    <d v="2016-04-06T08:24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m/>
    <x v="1"/>
    <s v="plays"/>
    <x v="3341"/>
    <d v="2016-05-22T21:39:32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m/>
    <x v="1"/>
    <s v="plays"/>
    <x v="3342"/>
    <d v="2015-10-25T11:50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m/>
    <x v="1"/>
    <s v="plays"/>
    <x v="3343"/>
    <d v="2014-06-16T04:2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m/>
    <x v="1"/>
    <s v="plays"/>
    <x v="3344"/>
    <d v="2016-05-05T18:49:38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45"/>
    <d v="2016-04-19T05:22:3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m/>
    <x v="1"/>
    <s v="plays"/>
    <x v="3346"/>
    <d v="2015-09-23T12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m/>
    <x v="1"/>
    <s v="plays"/>
    <x v="3347"/>
    <d v="2016-04-29T09:52:0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m/>
    <x v="1"/>
    <s v="plays"/>
    <x v="3348"/>
    <d v="2016-06-15T14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49"/>
    <d v="2014-07-02T05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m/>
    <x v="1"/>
    <s v="plays"/>
    <x v="3350"/>
    <d v="2014-10-20T02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m/>
    <x v="1"/>
    <s v="plays"/>
    <x v="3351"/>
    <d v="2017-01-10T20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m/>
    <x v="1"/>
    <s v="plays"/>
    <x v="3352"/>
    <d v="2016-11-22T20:59:0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m/>
    <x v="1"/>
    <s v="plays"/>
    <x v="3353"/>
    <d v="2014-08-14T19:36:3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1"/>
    <s v="plays"/>
    <x v="3354"/>
    <d v="2015-02-20T21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m/>
    <x v="1"/>
    <s v="plays"/>
    <x v="3355"/>
    <d v="2014-07-31T13:30:4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m/>
    <x v="1"/>
    <s v="plays"/>
    <x v="3266"/>
    <d v="2016-02-22T18:27:29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56"/>
    <d v="2015-11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57"/>
    <d v="2015-04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m/>
    <x v="1"/>
    <s v="plays"/>
    <x v="3358"/>
    <d v="2015-07-07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m/>
    <x v="1"/>
    <s v="plays"/>
    <x v="3359"/>
    <d v="2014-11-25T23:47:3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m/>
    <x v="1"/>
    <s v="plays"/>
    <x v="3360"/>
    <d v="2016-11-15T19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m/>
    <x v="1"/>
    <s v="plays"/>
    <x v="3361"/>
    <d v="2016-11-16T03:01:25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m/>
    <x v="1"/>
    <s v="plays"/>
    <x v="3362"/>
    <d v="2015-11-04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m/>
    <x v="1"/>
    <s v="plays"/>
    <x v="2835"/>
    <d v="2014-08-04T08:09:1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m/>
    <x v="1"/>
    <s v="plays"/>
    <x v="3363"/>
    <d v="2015-06-24T15:30:4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m/>
    <x v="1"/>
    <s v="plays"/>
    <x v="3364"/>
    <d v="2015-09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65"/>
    <d v="2014-05-06T09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m/>
    <x v="1"/>
    <s v="plays"/>
    <x v="3366"/>
    <d v="2015-02-24T11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m/>
    <x v="1"/>
    <s v="plays"/>
    <x v="3367"/>
    <d v="2015-02-18T12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m/>
    <x v="1"/>
    <s v="plays"/>
    <x v="3368"/>
    <d v="2014-08-07T03:31:46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m/>
    <x v="1"/>
    <s v="plays"/>
    <x v="3369"/>
    <d v="2015-08-09T07:2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m/>
    <x v="1"/>
    <s v="plays"/>
    <x v="3370"/>
    <d v="2014-10-25T17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m/>
    <x v="1"/>
    <s v="plays"/>
    <x v="3371"/>
    <d v="2015-02-08T2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m/>
    <x v="1"/>
    <s v="plays"/>
    <x v="3372"/>
    <d v="2016-07-08T05:20:56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m/>
    <x v="1"/>
    <s v="plays"/>
    <x v="3373"/>
    <d v="2016-06-03T13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m/>
    <x v="1"/>
    <s v="plays"/>
    <x v="3374"/>
    <d v="2015-10-14T21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75"/>
    <d v="2014-11-10T15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76"/>
    <d v="2014-11-03T10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m/>
    <x v="1"/>
    <s v="plays"/>
    <x v="3377"/>
    <d v="2014-11-04T13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m/>
    <x v="1"/>
    <s v="plays"/>
    <x v="3378"/>
    <d v="2015-05-19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m/>
    <x v="1"/>
    <s v="plays"/>
    <x v="3379"/>
    <d v="2016-05-04T08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m/>
    <x v="1"/>
    <s v="plays"/>
    <x v="3380"/>
    <d v="2014-06-25T13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81"/>
    <d v="2014-07-10T08:05:48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82"/>
    <d v="2016-03-17T15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m/>
    <x v="1"/>
    <s v="plays"/>
    <x v="3383"/>
    <d v="2014-10-11T17:07:1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m/>
    <x v="1"/>
    <s v="plays"/>
    <x v="3384"/>
    <d v="2014-06-27T09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85"/>
    <d v="2015-05-16T12:05:4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m/>
    <x v="1"/>
    <s v="plays"/>
    <x v="2806"/>
    <d v="2014-05-05T05:43:09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1"/>
    <s v="plays"/>
    <x v="3386"/>
    <d v="2016-01-09T06:28:49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m/>
    <x v="1"/>
    <s v="plays"/>
    <x v="3387"/>
    <d v="2014-10-29T13:02:56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m/>
    <x v="1"/>
    <s v="plays"/>
    <x v="3388"/>
    <d v="2015-01-22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m/>
    <x v="1"/>
    <s v="plays"/>
    <x v="3389"/>
    <d v="2014-07-14T17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m/>
    <x v="1"/>
    <s v="plays"/>
    <x v="3390"/>
    <d v="2015-07-08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m/>
    <x v="1"/>
    <s v="plays"/>
    <x v="3391"/>
    <d v="2015-10-13T09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392"/>
    <d v="2015-05-26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393"/>
    <d v="2015-05-28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m/>
    <x v="1"/>
    <s v="plays"/>
    <x v="3394"/>
    <d v="2016-02-09T19:24:46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m/>
    <x v="1"/>
    <s v="plays"/>
    <x v="3395"/>
    <d v="2014-06-01T06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m/>
    <x v="1"/>
    <s v="plays"/>
    <x v="3396"/>
    <d v="2014-06-06T05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397"/>
    <d v="2014-06-18T18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m/>
    <x v="1"/>
    <s v="plays"/>
    <x v="3398"/>
    <d v="2016-06-23T14:32:3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m/>
    <x v="1"/>
    <s v="plays"/>
    <x v="3399"/>
    <d v="2016-05-09T19:59:5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m/>
    <x v="1"/>
    <s v="plays"/>
    <x v="3400"/>
    <d v="2015-09-1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01"/>
    <d v="2014-08-28T18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02"/>
    <d v="2015-02-18T12:35:3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m/>
    <x v="1"/>
    <s v="plays"/>
    <x v="3403"/>
    <d v="2016-11-01T14:58:45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04"/>
    <d v="2016-04-06T22:27:3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m/>
    <x v="1"/>
    <s v="plays"/>
    <x v="3405"/>
    <d v="2015-03-26T04:54: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m/>
    <x v="1"/>
    <s v="plays"/>
    <x v="3406"/>
    <d v="2014-09-12T16:55:48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m/>
    <x v="1"/>
    <s v="plays"/>
    <x v="3407"/>
    <d v="2014-04-23T15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m/>
    <x v="1"/>
    <s v="plays"/>
    <x v="3408"/>
    <d v="2016-03-19T14:43:05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09"/>
    <d v="2016-02-04T21:10:02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m/>
    <x v="1"/>
    <s v="plays"/>
    <x v="3410"/>
    <d v="2015-02-02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m/>
    <x v="1"/>
    <s v="plays"/>
    <x v="2232"/>
    <d v="2015-11-15T08:29:3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11"/>
    <d v="2015-03-25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m/>
    <x v="1"/>
    <s v="plays"/>
    <x v="3412"/>
    <d v="2015-01-14T11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m/>
    <x v="1"/>
    <s v="plays"/>
    <x v="3413"/>
    <d v="2014-09-02T09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m/>
    <x v="1"/>
    <s v="plays"/>
    <x v="3414"/>
    <d v="2014-09-01T20:21:43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15"/>
    <d v="2014-06-02T10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m/>
    <x v="1"/>
    <s v="plays"/>
    <x v="3416"/>
    <d v="2015-02-03T12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17"/>
    <d v="2016-10-18T19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m/>
    <x v="1"/>
    <s v="plays"/>
    <x v="3418"/>
    <d v="2014-06-30T17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19"/>
    <d v="2014-07-19T12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m/>
    <x v="1"/>
    <s v="plays"/>
    <x v="3420"/>
    <d v="2016-01-11T08:56:54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m/>
    <x v="1"/>
    <s v="plays"/>
    <x v="3421"/>
    <d v="2014-05-16T20:30:55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m/>
    <x v="1"/>
    <s v="plays"/>
    <x v="3422"/>
    <d v="2014-06-10T04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1"/>
    <s v="plays"/>
    <x v="3423"/>
    <d v="2016-07-21T09:48:1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m/>
    <x v="1"/>
    <s v="plays"/>
    <x v="3424"/>
    <d v="2014-07-31T07:59:5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25"/>
    <d v="2015-07-20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m/>
    <x v="1"/>
    <s v="plays"/>
    <x v="3426"/>
    <d v="2015-04-06T17:16: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m/>
    <x v="1"/>
    <s v="plays"/>
    <x v="3427"/>
    <d v="2016-01-05T16:52:1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m/>
    <x v="1"/>
    <s v="plays"/>
    <x v="3428"/>
    <d v="2014-06-18T21:57:0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m/>
    <x v="1"/>
    <s v="plays"/>
    <x v="3429"/>
    <d v="2015-10-17T05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30"/>
    <d v="2015-04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m/>
    <x v="1"/>
    <s v="plays"/>
    <x v="3431"/>
    <d v="2014-08-10T07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32"/>
    <d v="2016-05-31T01:59:46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33"/>
    <d v="2015-09-25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m/>
    <x v="1"/>
    <s v="plays"/>
    <x v="3434"/>
    <d v="2015-01-12T14:58:4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m/>
    <x v="1"/>
    <s v="plays"/>
    <x v="3435"/>
    <d v="2016-02-02T16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m/>
    <x v="1"/>
    <s v="plays"/>
    <x v="3436"/>
    <d v="2014-11-16T21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m/>
    <x v="1"/>
    <s v="plays"/>
    <x v="3437"/>
    <d v="2016-06-10T20:15:38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38"/>
    <d v="2015-02-01T11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m/>
    <x v="1"/>
    <s v="plays"/>
    <x v="3439"/>
    <d v="2015-03-25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m/>
    <x v="1"/>
    <s v="plays"/>
    <x v="3440"/>
    <d v="2014-06-30T10:20:2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m/>
    <x v="1"/>
    <s v="plays"/>
    <x v="3441"/>
    <d v="2016-06-14T18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m/>
    <x v="1"/>
    <s v="plays"/>
    <x v="3442"/>
    <d v="2014-07-01T11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m/>
    <x v="1"/>
    <s v="plays"/>
    <x v="3443"/>
    <d v="2016-09-13T13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m/>
    <x v="1"/>
    <s v="plays"/>
    <x v="3444"/>
    <d v="2014-06-30T23:56:07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m/>
    <x v="1"/>
    <s v="plays"/>
    <x v="3445"/>
    <d v="2015-01-12T11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m/>
    <x v="1"/>
    <s v="plays"/>
    <x v="3446"/>
    <d v="2015-01-06T23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m/>
    <x v="1"/>
    <s v="plays"/>
    <x v="3447"/>
    <d v="2016-04-20T06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48"/>
    <d v="2014-08-01T07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49"/>
    <d v="2016-09-30T10:11:1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50"/>
    <d v="2015-06-24T16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m/>
    <x v="1"/>
    <s v="plays"/>
    <x v="3451"/>
    <d v="2016-08-30T17:03:05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m/>
    <x v="1"/>
    <s v="plays"/>
    <x v="3452"/>
    <d v="2016-07-23T22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53"/>
    <d v="2015-07-15T10:01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m/>
    <x v="1"/>
    <s v="plays"/>
    <x v="3454"/>
    <d v="2016-02-19T19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55"/>
    <d v="2015-02-18T11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m/>
    <x v="1"/>
    <s v="plays"/>
    <x v="3456"/>
    <d v="2016-08-23T13:22:09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m/>
    <x v="1"/>
    <s v="plays"/>
    <x v="3457"/>
    <d v="2016-03-29T10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58"/>
    <d v="2016-06-07T19:31:4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m/>
    <x v="1"/>
    <s v="plays"/>
    <x v="3459"/>
    <d v="2014-07-21T14:41:3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m/>
    <x v="1"/>
    <s v="plays"/>
    <x v="3460"/>
    <d v="2014-10-15T23:05:3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61"/>
    <d v="2015-02-27T15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62"/>
    <d v="2016-06-20T07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m/>
    <x v="1"/>
    <s v="plays"/>
    <x v="3463"/>
    <d v="2014-10-06T16:08:24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64"/>
    <d v="2014-10-09T01:43:1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m/>
    <x v="1"/>
    <s v="plays"/>
    <x v="3465"/>
    <d v="2015-05-04T12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m/>
    <x v="1"/>
    <s v="plays"/>
    <x v="3466"/>
    <d v="2015-02-18T17:00:2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m/>
    <x v="1"/>
    <s v="plays"/>
    <x v="3467"/>
    <d v="2014-05-22T15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m/>
    <x v="1"/>
    <s v="plays"/>
    <x v="3468"/>
    <d v="2015-06-16T02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m/>
    <x v="1"/>
    <s v="plays"/>
    <x v="3469"/>
    <d v="2014-12-16T00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m/>
    <x v="1"/>
    <s v="plays"/>
    <x v="3470"/>
    <d v="2014-06-06T13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m/>
    <x v="1"/>
    <s v="plays"/>
    <x v="3471"/>
    <d v="2014-06-03T11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m/>
    <x v="1"/>
    <s v="plays"/>
    <x v="3472"/>
    <d v="2016-05-16T13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m/>
    <x v="1"/>
    <s v="plays"/>
    <x v="3473"/>
    <d v="2016-01-03T11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m/>
    <x v="1"/>
    <s v="plays"/>
    <x v="3474"/>
    <d v="2015-05-02T16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m/>
    <x v="1"/>
    <s v="plays"/>
    <x v="3475"/>
    <d v="2015-05-25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m/>
    <x v="1"/>
    <s v="plays"/>
    <x v="3476"/>
    <d v="2015-03-24T13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m/>
    <x v="1"/>
    <s v="plays"/>
    <x v="3477"/>
    <d v="2014-04-24T10:15:31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m/>
    <x v="1"/>
    <s v="plays"/>
    <x v="3478"/>
    <d v="2016-03-14T14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m/>
    <x v="1"/>
    <s v="plays"/>
    <x v="3479"/>
    <d v="2015-04-27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m/>
    <x v="1"/>
    <s v="plays"/>
    <x v="3480"/>
    <d v="2015-09-20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81"/>
    <d v="2014-07-28T15:47:16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82"/>
    <d v="2016-11-15T00:09:3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m/>
    <x v="1"/>
    <s v="plays"/>
    <x v="3483"/>
    <d v="2014-10-03T13:18:2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m/>
    <x v="1"/>
    <s v="plays"/>
    <x v="3484"/>
    <d v="2016-08-02T15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m/>
    <x v="1"/>
    <s v="plays"/>
    <x v="3485"/>
    <d v="2016-05-21T12:48:24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m/>
    <x v="1"/>
    <s v="plays"/>
    <x v="3486"/>
    <d v="2016-03-29T22:48:24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m/>
    <x v="1"/>
    <s v="plays"/>
    <x v="3487"/>
    <d v="2015-05-07T19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m/>
    <x v="1"/>
    <s v="plays"/>
    <x v="3488"/>
    <d v="2016-02-19T17:03:5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m/>
    <x v="1"/>
    <s v="plays"/>
    <x v="3489"/>
    <d v="2015-08-17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m/>
    <x v="1"/>
    <s v="plays"/>
    <x v="3490"/>
    <d v="2016-03-01T15:08:44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m/>
    <x v="1"/>
    <s v="plays"/>
    <x v="3491"/>
    <d v="2016-06-24T06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492"/>
    <d v="2015-10-20T12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m/>
    <x v="1"/>
    <s v="plays"/>
    <x v="3493"/>
    <d v="2014-05-01T17:27:2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m/>
    <x v="1"/>
    <s v="plays"/>
    <x v="3494"/>
    <d v="2014-07-09T12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m/>
    <x v="1"/>
    <s v="plays"/>
    <x v="3495"/>
    <d v="2016-05-01T17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496"/>
    <d v="2016-04-17T12:30:53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m/>
    <x v="1"/>
    <s v="plays"/>
    <x v="3497"/>
    <d v="2014-11-07T15:37:4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m/>
    <x v="1"/>
    <s v="plays"/>
    <x v="3498"/>
    <d v="2014-06-12T09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m/>
    <x v="1"/>
    <s v="plays"/>
    <x v="3499"/>
    <d v="2014-10-15T15:58:15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00"/>
    <d v="2015-02-22T07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m/>
    <x v="1"/>
    <s v="plays"/>
    <x v="3501"/>
    <d v="2014-05-21T21:18:32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1"/>
    <s v="plays"/>
    <x v="3502"/>
    <d v="2015-01-16T15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m/>
    <x v="1"/>
    <s v="plays"/>
    <x v="3503"/>
    <d v="2015-05-0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04"/>
    <d v="2014-08-04T19:14:3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05"/>
    <d v="2014-06-04T14:37:14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m/>
    <x v="1"/>
    <s v="plays"/>
    <x v="3506"/>
    <d v="2014-09-11T13:48:19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m/>
    <x v="1"/>
    <s v="plays"/>
    <x v="3507"/>
    <d v="2015-02-02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m/>
    <x v="1"/>
    <s v="plays"/>
    <x v="3508"/>
    <d v="2015-08-11T14:46:5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m/>
    <x v="1"/>
    <s v="plays"/>
    <x v="3509"/>
    <d v="2014-08-30T03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10"/>
    <d v="2015-08-18T13:57:2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m/>
    <x v="1"/>
    <s v="plays"/>
    <x v="3511"/>
    <d v="2016-07-30T04:32:28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m/>
    <x v="1"/>
    <s v="plays"/>
    <x v="3512"/>
    <d v="2014-08-29T13:19:33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453"/>
    <d v="2015-07-29T11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13"/>
    <d v="2016-03-31T03:02:51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m/>
    <x v="1"/>
    <s v="plays"/>
    <x v="3514"/>
    <d v="2015-06-11T19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m/>
    <x v="1"/>
    <s v="plays"/>
    <x v="3515"/>
    <d v="2016-12-29T07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16"/>
    <d v="2015-06-22T13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17"/>
    <d v="2016-03-13T09:57:3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18"/>
    <d v="2016-05-31T10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m/>
    <x v="1"/>
    <s v="plays"/>
    <x v="3519"/>
    <d v="2014-09-02T09:23:47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m/>
    <x v="1"/>
    <s v="plays"/>
    <x v="3520"/>
    <d v="2015-10-12T13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m/>
    <x v="1"/>
    <s v="plays"/>
    <x v="3521"/>
    <d v="2015-08-27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m/>
    <x v="1"/>
    <s v="plays"/>
    <x v="1804"/>
    <d v="2015-09-01T10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m/>
    <x v="1"/>
    <s v="plays"/>
    <x v="3522"/>
    <d v="2015-11-20T12:27: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m/>
    <x v="1"/>
    <s v="plays"/>
    <x v="3523"/>
    <d v="2014-10-11T03:30:16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m/>
    <x v="1"/>
    <s v="plays"/>
    <x v="3524"/>
    <d v="2016-07-20T05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m/>
    <x v="1"/>
    <s v="plays"/>
    <x v="3525"/>
    <d v="2016-08-18T13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26"/>
    <d v="2016-05-26T19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27"/>
    <d v="2015-08-06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m/>
    <x v="1"/>
    <s v="plays"/>
    <x v="3528"/>
    <d v="2014-07-09T09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m/>
    <x v="1"/>
    <s v="plays"/>
    <x v="3529"/>
    <d v="2015-05-26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30"/>
    <d v="2015-02-05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m/>
    <x v="1"/>
    <s v="plays"/>
    <x v="3531"/>
    <d v="2015-03-12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m/>
    <x v="1"/>
    <s v="plays"/>
    <x v="3532"/>
    <d v="2015-03-10T10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m/>
    <x v="1"/>
    <s v="plays"/>
    <x v="3533"/>
    <d v="2016-04-19T20:53:21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m/>
    <x v="1"/>
    <s v="plays"/>
    <x v="3534"/>
    <d v="2016-02-11T17:36:5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35"/>
    <d v="2015-08-07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m/>
    <x v="1"/>
    <s v="plays"/>
    <x v="3536"/>
    <d v="2016-04-02T16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m/>
    <x v="1"/>
    <s v="plays"/>
    <x v="3537"/>
    <d v="2014-04-24T07:22:5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38"/>
    <d v="2014-05-29T09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m/>
    <x v="1"/>
    <s v="plays"/>
    <x v="3539"/>
    <d v="2015-07-10T19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m/>
    <x v="1"/>
    <s v="plays"/>
    <x v="3540"/>
    <d v="2015-01-11T20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41"/>
    <d v="2016-10-18T05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m/>
    <x v="1"/>
    <s v="plays"/>
    <x v="3542"/>
    <d v="2014-06-18T10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m/>
    <x v="1"/>
    <s v="plays"/>
    <x v="3543"/>
    <d v="2014-04-01T01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44"/>
    <d v="2015-05-15T14:36: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m/>
    <x v="1"/>
    <s v="plays"/>
    <x v="3545"/>
    <d v="2015-07-08T21:18:2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m/>
    <x v="1"/>
    <s v="plays"/>
    <x v="3546"/>
    <d v="2015-04-21T16:21:0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m/>
    <x v="1"/>
    <s v="plays"/>
    <x v="3547"/>
    <d v="2015-07-18T11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m/>
    <x v="1"/>
    <s v="plays"/>
    <x v="3548"/>
    <d v="2016-03-04T13:17:07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m/>
    <x v="1"/>
    <s v="plays"/>
    <x v="3549"/>
    <d v="2016-07-04T11:07:36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m/>
    <x v="1"/>
    <s v="plays"/>
    <x v="3550"/>
    <d v="2015-08-20T09:57: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m/>
    <x v="1"/>
    <s v="plays"/>
    <x v="3551"/>
    <d v="2014-12-01T12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m/>
    <x v="1"/>
    <s v="plays"/>
    <x v="3552"/>
    <d v="2014-12-24T07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m/>
    <x v="1"/>
    <s v="plays"/>
    <x v="3553"/>
    <d v="2015-05-11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1"/>
    <s v="plays"/>
    <x v="3554"/>
    <d v="2014-08-18T12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m/>
    <x v="1"/>
    <s v="plays"/>
    <x v="3555"/>
    <d v="2014-12-09T11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m/>
    <x v="1"/>
    <s v="plays"/>
    <x v="3556"/>
    <d v="2014-12-03T02:58:03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m/>
    <x v="1"/>
    <s v="plays"/>
    <x v="3557"/>
    <d v="2014-09-30T15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58"/>
    <d v="2015-05-22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m/>
    <x v="1"/>
    <s v="plays"/>
    <x v="3559"/>
    <d v="2014-10-09T04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m/>
    <x v="1"/>
    <s v="plays"/>
    <x v="3560"/>
    <d v="2014-10-14T17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m/>
    <x v="1"/>
    <s v="plays"/>
    <x v="3561"/>
    <d v="2016-07-10T13:48:47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62"/>
    <d v="2016-10-06T08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63"/>
    <d v="2015-03-30T13:53:0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m/>
    <x v="1"/>
    <s v="plays"/>
    <x v="3564"/>
    <d v="2016-03-31T12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65"/>
    <d v="2016-03-01T13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m/>
    <x v="1"/>
    <s v="plays"/>
    <x v="3566"/>
    <d v="2015-01-21T23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67"/>
    <d v="2014-07-16T06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68"/>
    <d v="2016-03-21T21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m/>
    <x v="1"/>
    <s v="plays"/>
    <x v="3569"/>
    <d v="2016-02-18T05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m/>
    <x v="1"/>
    <s v="plays"/>
    <x v="3570"/>
    <d v="2015-06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m/>
    <x v="1"/>
    <s v="plays"/>
    <x v="3571"/>
    <d v="2014-11-21T12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m/>
    <x v="1"/>
    <s v="plays"/>
    <x v="3572"/>
    <d v="2016-07-25T11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m/>
    <x v="1"/>
    <s v="plays"/>
    <x v="3573"/>
    <d v="2016-05-13T07:57:34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m/>
    <x v="1"/>
    <s v="plays"/>
    <x v="3574"/>
    <d v="2015-04-07T14:53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m/>
    <x v="1"/>
    <s v="plays"/>
    <x v="3575"/>
    <d v="2015-05-01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m/>
    <x v="1"/>
    <s v="plays"/>
    <x v="3576"/>
    <d v="2014-09-20T03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77"/>
    <d v="2014-12-30T17:45:44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m/>
    <x v="1"/>
    <s v="plays"/>
    <x v="3578"/>
    <d v="2014-12-15T14:55:07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m/>
    <x v="1"/>
    <s v="plays"/>
    <x v="3579"/>
    <d v="2014-12-01T16:33:5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m/>
    <x v="1"/>
    <s v="plays"/>
    <x v="3580"/>
    <d v="2016-08-09T20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m/>
    <x v="1"/>
    <s v="plays"/>
    <x v="3581"/>
    <d v="2015-02-14T19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m/>
    <x v="1"/>
    <s v="plays"/>
    <x v="3582"/>
    <d v="2014-08-05T12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m/>
    <x v="1"/>
    <s v="plays"/>
    <x v="3583"/>
    <d v="2016-02-17T09:03:1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m/>
    <x v="1"/>
    <s v="plays"/>
    <x v="3584"/>
    <d v="2014-08-15T14:10:22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85"/>
    <d v="2015-08-04T14:04:37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586"/>
    <d v="2016-09-15T15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m/>
    <x v="1"/>
    <s v="plays"/>
    <x v="3587"/>
    <d v="2014-12-17T18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m/>
    <x v="1"/>
    <s v="plays"/>
    <x v="3588"/>
    <d v="2016-03-18T16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m/>
    <x v="1"/>
    <s v="plays"/>
    <x v="3589"/>
    <d v="2015-10-06T15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m/>
    <x v="1"/>
    <s v="plays"/>
    <x v="3590"/>
    <d v="2016-04-22T19:22:3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591"/>
    <d v="2016-01-14T14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m/>
    <x v="1"/>
    <s v="plays"/>
    <x v="3592"/>
    <d v="2016-07-15T09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m/>
    <x v="1"/>
    <s v="plays"/>
    <x v="3593"/>
    <d v="2015-11-30T18:08:02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594"/>
    <d v="2016-05-16T12:01:3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m/>
    <x v="1"/>
    <s v="plays"/>
    <x v="3595"/>
    <d v="2016-02-29T18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m/>
    <x v="1"/>
    <s v="plays"/>
    <x v="3596"/>
    <d v="2015-07-18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597"/>
    <d v="2015-03-09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m/>
    <x v="1"/>
    <s v="plays"/>
    <x v="3598"/>
    <d v="2014-05-30T12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599"/>
    <d v="2014-05-29T09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m/>
    <x v="1"/>
    <s v="plays"/>
    <x v="3600"/>
    <d v="2015-05-19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m/>
    <x v="1"/>
    <s v="plays"/>
    <x v="3601"/>
    <d v="2015-11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m/>
    <x v="1"/>
    <s v="plays"/>
    <x v="3602"/>
    <d v="2015-02-17T17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m/>
    <x v="1"/>
    <s v="plays"/>
    <x v="3603"/>
    <d v="2017-02-13T09:38:49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04"/>
    <d v="2015-05-04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1"/>
    <s v="plays"/>
    <x v="3605"/>
    <d v="2016-10-17T22:10:26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m/>
    <x v="1"/>
    <s v="plays"/>
    <x v="3606"/>
    <d v="2015-02-02T17:31:0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m/>
    <x v="1"/>
    <s v="plays"/>
    <x v="3607"/>
    <d v="2016-09-06T17:27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m/>
    <x v="1"/>
    <s v="plays"/>
    <x v="3608"/>
    <d v="2014-08-26T00:19:31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09"/>
    <d v="2014-07-08T12:41:1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m/>
    <x v="1"/>
    <s v="plays"/>
    <x v="3610"/>
    <d v="2016-06-24T13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m/>
    <x v="1"/>
    <s v="plays"/>
    <x v="3611"/>
    <d v="2015-06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m/>
    <x v="1"/>
    <s v="plays"/>
    <x v="3612"/>
    <d v="2014-07-26T11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13"/>
    <d v="2016-03-31T12:48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14"/>
    <d v="2015-10-14T14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1"/>
    <s v="musical"/>
    <x v="3615"/>
    <d v="2016-03-07T21:16:04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1"/>
    <s v="musical"/>
    <x v="3616"/>
    <d v="2014-10-30T15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1"/>
    <s v="musical"/>
    <x v="3617"/>
    <d v="2014-08-29T13:04:5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18"/>
    <d v="2014-11-03T17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1"/>
    <s v="musical"/>
    <x v="3619"/>
    <d v="2016-10-06T09:57:47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1"/>
    <s v="musical"/>
    <x v="3620"/>
    <d v="2016-11-26T22:59:3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1"/>
    <s v="musical"/>
    <x v="3621"/>
    <d v="2016-03-21T16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22"/>
    <d v="2015-08-10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1"/>
    <s v="musical"/>
    <x v="3623"/>
    <d v="2014-12-02T11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1"/>
    <s v="musical"/>
    <x v="3624"/>
    <d v="2015-02-18T11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1"/>
    <s v="musical"/>
    <x v="3625"/>
    <d v="2016-08-08T11:15:06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1"/>
    <s v="musical"/>
    <x v="3626"/>
    <d v="2015-04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27"/>
    <d v="2014-09-17T10:02:59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1"/>
    <s v="musical"/>
    <x v="3628"/>
    <d v="2015-10-20T14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29"/>
    <d v="2015-10-07T22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1"/>
    <s v="musical"/>
    <x v="3630"/>
    <d v="2016-02-09T00:48:07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1"/>
    <s v="musical"/>
    <x v="3631"/>
    <d v="2016-10-22T18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1"/>
    <s v="musical"/>
    <x v="3632"/>
    <d v="2015-05-16T05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33"/>
    <d v="2016-08-16T12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m/>
    <x v="1"/>
    <s v="plays"/>
    <x v="3634"/>
    <d v="2014-09-05T02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35"/>
    <d v="2014-05-21T12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36"/>
    <d v="2016-01-12T06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37"/>
    <d v="2014-07-08T10:30:4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m/>
    <x v="1"/>
    <s v="plays"/>
    <x v="3638"/>
    <d v="2016-08-14T10:28:22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m/>
    <x v="1"/>
    <s v="plays"/>
    <x v="3639"/>
    <d v="2015-07-06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m/>
    <x v="1"/>
    <s v="plays"/>
    <x v="3640"/>
    <d v="2016-03-11T04:59:46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m/>
    <x v="1"/>
    <s v="plays"/>
    <x v="3641"/>
    <d v="2015-06-18T14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m/>
    <x v="1"/>
    <s v="plays"/>
    <x v="3642"/>
    <d v="2017-01-02T16:50:3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m/>
    <x v="1"/>
    <s v="plays"/>
    <x v="3643"/>
    <d v="2016-05-09T10:06:59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m/>
    <x v="1"/>
    <s v="plays"/>
    <x v="3644"/>
    <d v="2014-05-16T15:36:2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m/>
    <x v="1"/>
    <s v="plays"/>
    <x v="3645"/>
    <d v="2015-02-20T01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46"/>
    <d v="2014-11-28T16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1"/>
    <s v="plays"/>
    <x v="3647"/>
    <d v="2016-03-18T16:31:12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m/>
    <x v="1"/>
    <s v="plays"/>
    <x v="3648"/>
    <d v="2015-03-01T00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49"/>
    <d v="2016-10-22T05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m/>
    <x v="1"/>
    <s v="plays"/>
    <x v="3650"/>
    <d v="2016-06-02T00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m/>
    <x v="1"/>
    <s v="plays"/>
    <x v="3651"/>
    <d v="2015-10-17T14:23:42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52"/>
    <d v="2014-07-02T16:43:0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m/>
    <x v="1"/>
    <s v="plays"/>
    <x v="3653"/>
    <d v="2015-06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m/>
    <x v="1"/>
    <s v="plays"/>
    <x v="3654"/>
    <d v="2015-06-30T08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m/>
    <x v="1"/>
    <s v="plays"/>
    <x v="3655"/>
    <d v="2015-05-12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m/>
    <x v="1"/>
    <s v="plays"/>
    <x v="3656"/>
    <d v="2015-05-18T07:20:1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m/>
    <x v="1"/>
    <s v="plays"/>
    <x v="3657"/>
    <d v="2014-06-30T10:04:2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m/>
    <x v="1"/>
    <s v="plays"/>
    <x v="3658"/>
    <d v="2014-08-27T17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m/>
    <x v="1"/>
    <s v="plays"/>
    <x v="3659"/>
    <d v="2014-10-02T02:04:57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60"/>
    <d v="2016-07-05T15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61"/>
    <d v="2016-05-03T09:19:42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m/>
    <x v="1"/>
    <s v="plays"/>
    <x v="3662"/>
    <d v="2014-08-25T14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m/>
    <x v="1"/>
    <s v="plays"/>
    <x v="3663"/>
    <d v="2014-06-12T08:46:58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m/>
    <x v="1"/>
    <s v="plays"/>
    <x v="3664"/>
    <d v="2015-04-26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m/>
    <x v="1"/>
    <s v="plays"/>
    <x v="3665"/>
    <d v="2014-05-27T13:16:2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m/>
    <x v="1"/>
    <s v="plays"/>
    <x v="3666"/>
    <d v="2016-09-14T05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m/>
    <x v="1"/>
    <s v="plays"/>
    <x v="3667"/>
    <d v="2016-01-05T10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m/>
    <x v="1"/>
    <s v="plays"/>
    <x v="3668"/>
    <d v="2014-05-13T11:26:5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m/>
    <x v="1"/>
    <s v="plays"/>
    <x v="3669"/>
    <d v="2016-09-19T21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m/>
    <x v="1"/>
    <s v="plays"/>
    <x v="3670"/>
    <d v="2015-08-02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m/>
    <x v="1"/>
    <s v="plays"/>
    <x v="3671"/>
    <d v="2014-04-24T09:14:19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m/>
    <x v="1"/>
    <s v="plays"/>
    <x v="3672"/>
    <d v="2015-08-14T10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m/>
    <x v="1"/>
    <s v="plays"/>
    <x v="3673"/>
    <d v="2014-05-28T00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m/>
    <x v="1"/>
    <s v="plays"/>
    <x v="3674"/>
    <d v="2014-07-09T13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m/>
    <x v="1"/>
    <s v="plays"/>
    <x v="3675"/>
    <d v="2015-05-23T14:50: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76"/>
    <d v="2014-10-28T09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m/>
    <x v="1"/>
    <s v="plays"/>
    <x v="3677"/>
    <d v="2015-01-16T11:48:4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78"/>
    <d v="2014-09-09T18:09:39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m/>
    <x v="1"/>
    <s v="plays"/>
    <x v="3679"/>
    <d v="2015-10-31T23:35: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m/>
    <x v="1"/>
    <s v="plays"/>
    <x v="3680"/>
    <d v="2016-04-29T22:12:4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m/>
    <x v="1"/>
    <s v="plays"/>
    <x v="3681"/>
    <d v="2014-12-22T15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82"/>
    <d v="2014-12-15T09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83"/>
    <d v="2016-04-19T06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m/>
    <x v="1"/>
    <s v="plays"/>
    <x v="3684"/>
    <d v="2016-02-01T14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m/>
    <x v="1"/>
    <s v="plays"/>
    <x v="3685"/>
    <d v="2014-09-15T09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m/>
    <x v="1"/>
    <s v="plays"/>
    <x v="3686"/>
    <d v="2014-08-31T09:03:2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m/>
    <x v="1"/>
    <s v="plays"/>
    <x v="3687"/>
    <d v="2015-05-05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m/>
    <x v="1"/>
    <s v="plays"/>
    <x v="3688"/>
    <d v="2016-06-03T07:54:4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m/>
    <x v="1"/>
    <s v="plays"/>
    <x v="3689"/>
    <d v="2016-07-05T07:06:28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m/>
    <x v="1"/>
    <s v="plays"/>
    <x v="3690"/>
    <d v="2016-04-01T11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m/>
    <x v="1"/>
    <s v="plays"/>
    <x v="3691"/>
    <d v="2014-06-02T08:01:54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m/>
    <x v="1"/>
    <s v="plays"/>
    <x v="3692"/>
    <d v="2014-08-28T16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693"/>
    <d v="2016-06-30T20:09:38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694"/>
    <d v="2014-06-19T22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m/>
    <x v="1"/>
    <s v="plays"/>
    <x v="3695"/>
    <d v="2014-05-26T11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m/>
    <x v="1"/>
    <s v="plays"/>
    <x v="3696"/>
    <d v="2015-03-09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1"/>
    <s v="plays"/>
    <x v="3174"/>
    <d v="2014-05-20T12:22:53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m/>
    <x v="1"/>
    <s v="plays"/>
    <x v="3697"/>
    <d v="2015-05-09T23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m/>
    <x v="1"/>
    <s v="plays"/>
    <x v="3698"/>
    <d v="2016-05-15T12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m/>
    <x v="1"/>
    <s v="plays"/>
    <x v="3699"/>
    <d v="2015-04-24T08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m/>
    <x v="1"/>
    <s v="plays"/>
    <x v="3700"/>
    <d v="2015-02-01T18:53:3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m/>
    <x v="1"/>
    <s v="plays"/>
    <x v="3701"/>
    <d v="2015-12-22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m/>
    <x v="1"/>
    <s v="plays"/>
    <x v="3702"/>
    <d v="2015-04-08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m/>
    <x v="1"/>
    <s v="plays"/>
    <x v="3703"/>
    <d v="2015-01-28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04"/>
    <d v="2015-05-23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m/>
    <x v="1"/>
    <s v="plays"/>
    <x v="3705"/>
    <d v="2015-06-10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m/>
    <x v="1"/>
    <s v="plays"/>
    <x v="3706"/>
    <d v="2014-10-15T17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m/>
    <x v="1"/>
    <s v="plays"/>
    <x v="3707"/>
    <d v="2016-01-12T11:07:2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m/>
    <x v="1"/>
    <s v="plays"/>
    <x v="3708"/>
    <d v="2014-10-31T13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m/>
    <x v="1"/>
    <s v="plays"/>
    <x v="3709"/>
    <d v="2016-04-05T06:47:4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10"/>
    <d v="2016-02-01T17:41:07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m/>
    <x v="1"/>
    <s v="plays"/>
    <x v="3711"/>
    <d v="2016-04-01T22:22:5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m/>
    <x v="1"/>
    <s v="plays"/>
    <x v="3712"/>
    <d v="2016-09-19T03:21:34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1"/>
    <s v="plays"/>
    <x v="3713"/>
    <d v="2015-07-19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1"/>
    <s v="plays"/>
    <x v="3714"/>
    <d v="2015-02-05T2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15"/>
    <d v="2015-07-18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1"/>
    <s v="plays"/>
    <x v="3716"/>
    <d v="2014-12-10T13:04:0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1"/>
    <s v="plays"/>
    <x v="3717"/>
    <d v="2014-11-25T11:15:33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18"/>
    <d v="2015-04-08T19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1"/>
    <s v="plays"/>
    <x v="3719"/>
    <d v="2015-03-26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1"/>
    <s v="plays"/>
    <x v="3720"/>
    <d v="2015-04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1"/>
    <s v="plays"/>
    <x v="3721"/>
    <d v="2015-02-13T12:04:53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1"/>
    <s v="plays"/>
    <x v="3722"/>
    <d v="2015-10-20T11:35:0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23"/>
    <d v="2014-06-23T17:31:45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1"/>
    <s v="plays"/>
    <x v="3724"/>
    <d v="2016-06-27T05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1"/>
    <s v="plays"/>
    <x v="3725"/>
    <d v="2014-07-12T21:09:1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26"/>
    <d v="2015-11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27"/>
    <d v="2014-08-07T00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28"/>
    <d v="2014-06-03T12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29"/>
    <d v="2014-06-03T14:32:32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30"/>
    <d v="2014-07-11T11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1"/>
    <s v="plays"/>
    <x v="3731"/>
    <d v="2016-09-08T04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32"/>
    <d v="2015-06-09T02:11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m/>
    <x v="1"/>
    <s v="musical"/>
    <x v="3733"/>
    <d v="2016-01-26T11:57:1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34"/>
    <d v="2016-03-28T22:03:08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m/>
    <x v="1"/>
    <s v="musical"/>
    <x v="3735"/>
    <d v="2015-01-12T18:33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m/>
    <x v="1"/>
    <s v="musical"/>
    <x v="3736"/>
    <d v="2016-02-02T19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1"/>
    <s v="musical"/>
    <x v="3737"/>
    <d v="2016-09-06T14:15:35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m/>
    <x v="1"/>
    <s v="musical"/>
    <x v="3738"/>
    <d v="2015-05-04T14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39"/>
    <d v="2014-06-18T16:08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m/>
    <x v="1"/>
    <s v="musical"/>
    <x v="3740"/>
    <d v="2016-03-16T15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m/>
    <x v="1"/>
    <s v="musical"/>
    <x v="3741"/>
    <d v="2014-05-12T14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m/>
    <x v="1"/>
    <s v="musical"/>
    <x v="3742"/>
    <d v="2014-11-11T15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m/>
    <x v="1"/>
    <s v="musical"/>
    <x v="3743"/>
    <d v="2014-04-18T06:18:58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m/>
    <x v="1"/>
    <s v="musical"/>
    <x v="3744"/>
    <d v="2015-06-26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m/>
    <x v="1"/>
    <s v="musical"/>
    <x v="3745"/>
    <d v="2014-04-10T07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46"/>
    <d v="2015-06-18T06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m/>
    <x v="1"/>
    <s v="musical"/>
    <x v="3747"/>
    <d v="2015-07-08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48"/>
    <d v="2015-03-02T13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49"/>
    <d v="2016-05-09T15:13:52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m/>
    <x v="1"/>
    <s v="musical"/>
    <x v="3750"/>
    <d v="2014-06-30T13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m/>
    <x v="1"/>
    <s v="musical"/>
    <x v="3751"/>
    <d v="2014-05-28T23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m/>
    <x v="1"/>
    <s v="musical"/>
    <x v="3566"/>
    <d v="2015-02-14T19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m/>
    <x v="1"/>
    <s v="musical"/>
    <x v="3752"/>
    <d v="2014-05-13T12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53"/>
    <d v="2016-03-16T09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54"/>
    <d v="2015-05-14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55"/>
    <d v="2016-05-03T15:34:12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m/>
    <x v="1"/>
    <s v="musical"/>
    <x v="3756"/>
    <d v="2016-11-08T09:48:2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m/>
    <x v="1"/>
    <s v="musical"/>
    <x v="3757"/>
    <d v="2016-10-12T19:07:2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58"/>
    <d v="2015-03-24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m/>
    <x v="1"/>
    <s v="musical"/>
    <x v="3759"/>
    <d v="2015-03-12T17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m/>
    <x v="1"/>
    <s v="musical"/>
    <x v="3760"/>
    <d v="2014-06-24T03:49:38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m/>
    <x v="1"/>
    <s v="musical"/>
    <x v="3761"/>
    <d v="2014-09-04T21:40:2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m/>
    <x v="1"/>
    <s v="musical"/>
    <x v="3762"/>
    <d v="2014-12-16T14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m/>
    <x v="1"/>
    <s v="musical"/>
    <x v="3763"/>
    <d v="2016-02-25T12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64"/>
    <d v="2015-06-11T00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m/>
    <x v="1"/>
    <s v="musical"/>
    <x v="3765"/>
    <d v="2014-08-14T16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m/>
    <x v="1"/>
    <s v="musical"/>
    <x v="3766"/>
    <d v="2016-06-25T15:41:37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m/>
    <x v="1"/>
    <s v="musical"/>
    <x v="3767"/>
    <d v="2016-02-19T22:22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1"/>
    <s v="musical"/>
    <x v="3768"/>
    <d v="2016-06-10T18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m/>
    <x v="1"/>
    <s v="musical"/>
    <x v="3769"/>
    <d v="2016-06-27T10:19:2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m/>
    <x v="1"/>
    <s v="musical"/>
    <x v="3770"/>
    <d v="2016-04-26T19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m/>
    <x v="1"/>
    <s v="musical"/>
    <x v="3514"/>
    <d v="2015-06-12T07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1"/>
    <s v="musical"/>
    <x v="3771"/>
    <d v="2015-11-25T11:41:5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1"/>
    <s v="musical"/>
    <x v="3772"/>
    <d v="2015-05-14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73"/>
    <d v="2016-10-23T11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74"/>
    <d v="2014-05-07T11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1"/>
    <s v="musical"/>
    <x v="3775"/>
    <d v="2015-06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1"/>
    <s v="musical"/>
    <x v="3776"/>
    <d v="2014-11-25T17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77"/>
    <d v="2015-05-08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1"/>
    <s v="musical"/>
    <x v="3778"/>
    <d v="2015-07-16T05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1"/>
    <s v="musical"/>
    <x v="3779"/>
    <d v="2016-11-14T19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1"/>
    <s v="musical"/>
    <x v="3780"/>
    <d v="2015-03-21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1"/>
    <s v="musical"/>
    <x v="3781"/>
    <d v="2014-07-11T12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1"/>
    <s v="musical"/>
    <x v="3782"/>
    <d v="2016-02-10T17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1"/>
    <s v="musical"/>
    <x v="3783"/>
    <d v="2014-12-09T12:41:2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1"/>
    <s v="musical"/>
    <x v="3784"/>
    <d v="2014-12-02T11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785"/>
    <d v="2015-09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1"/>
    <s v="musical"/>
    <x v="3786"/>
    <d v="2016-02-03T18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787"/>
    <d v="2016-06-05T19:13:4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1"/>
    <s v="musical"/>
    <x v="3788"/>
    <d v="2014-07-29T16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1"/>
    <s v="musical"/>
    <x v="3789"/>
    <d v="2014-06-09T01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1"/>
    <s v="musical"/>
    <x v="3790"/>
    <d v="2015-03-27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791"/>
    <d v="2015-02-24T05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m/>
    <x v="1"/>
    <s v="plays"/>
    <x v="3792"/>
    <d v="2014-06-10T07:38:27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m/>
    <x v="1"/>
    <s v="plays"/>
    <x v="3793"/>
    <d v="2015-02-19T15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794"/>
    <d v="2016-04-27T10:02:53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m/>
    <x v="1"/>
    <s v="plays"/>
    <x v="2551"/>
    <d v="2015-04-15T13:01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m/>
    <x v="1"/>
    <s v="plays"/>
    <x v="3795"/>
    <d v="2016-05-07T01:37:01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m/>
    <x v="1"/>
    <s v="plays"/>
    <x v="3532"/>
    <d v="2015-02-23T16:41:5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m/>
    <x v="1"/>
    <s v="plays"/>
    <x v="3796"/>
    <d v="2015-07-22T01:14:1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m/>
    <x v="1"/>
    <s v="plays"/>
    <x v="3797"/>
    <d v="2014-06-17T11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m/>
    <x v="1"/>
    <s v="plays"/>
    <x v="3798"/>
    <d v="2015-10-07T11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1"/>
    <s v="plays"/>
    <x v="3799"/>
    <d v="2015-02-10T15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m/>
    <x v="1"/>
    <s v="plays"/>
    <x v="3800"/>
    <d v="2015-06-29T00:01:4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m/>
    <x v="1"/>
    <s v="plays"/>
    <x v="3801"/>
    <d v="2015-06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m/>
    <x v="1"/>
    <s v="plays"/>
    <x v="3802"/>
    <d v="2015-12-02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m/>
    <x v="1"/>
    <s v="plays"/>
    <x v="3803"/>
    <d v="2015-11-21T15:06:5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04"/>
    <d v="2015-06-15T16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05"/>
    <d v="2016-07-20T10:01:43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m/>
    <x v="1"/>
    <s v="plays"/>
    <x v="3806"/>
    <d v="2015-05-2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m/>
    <x v="1"/>
    <s v="plays"/>
    <x v="3807"/>
    <d v="2015-04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m/>
    <x v="1"/>
    <s v="plays"/>
    <x v="3808"/>
    <d v="2015-01-30T17:16:4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09"/>
    <d v="2014-11-01T07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m/>
    <x v="1"/>
    <s v="plays"/>
    <x v="3810"/>
    <d v="2016-08-11T15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11"/>
    <d v="2016-05-13T12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m/>
    <x v="1"/>
    <s v="plays"/>
    <x v="3812"/>
    <d v="2014-10-15T15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m/>
    <x v="1"/>
    <s v="plays"/>
    <x v="3813"/>
    <d v="2016-01-05T21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m/>
    <x v="1"/>
    <s v="plays"/>
    <x v="3814"/>
    <d v="2014-11-20T15:56:12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m/>
    <x v="1"/>
    <s v="plays"/>
    <x v="3815"/>
    <d v="2015-05-19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16"/>
    <d v="2016-03-31T17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m/>
    <x v="1"/>
    <s v="plays"/>
    <x v="3817"/>
    <d v="2016-07-02T17:14:12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m/>
    <x v="1"/>
    <s v="plays"/>
    <x v="3818"/>
    <d v="2015-05-28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m/>
    <x v="1"/>
    <s v="plays"/>
    <x v="3819"/>
    <d v="2015-04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m/>
    <x v="1"/>
    <s v="plays"/>
    <x v="3820"/>
    <d v="2015-05-30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21"/>
    <d v="2016-03-03T11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1"/>
    <s v="plays"/>
    <x v="3822"/>
    <d v="2014-05-21T13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1"/>
    <s v="plays"/>
    <x v="3823"/>
    <d v="2014-04-11T06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1"/>
    <s v="plays"/>
    <x v="3824"/>
    <d v="2014-05-06T20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1"/>
    <s v="plays"/>
    <x v="3825"/>
    <d v="2014-05-07T09:48:5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1"/>
    <s v="plays"/>
    <x v="3826"/>
    <d v="2015-09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1"/>
    <s v="plays"/>
    <x v="3827"/>
    <d v="2014-09-03T00:19:02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1"/>
    <s v="plays"/>
    <x v="3828"/>
    <d v="2015-06-04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1"/>
    <s v="plays"/>
    <x v="3829"/>
    <d v="2015-09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1"/>
    <s v="plays"/>
    <x v="3830"/>
    <d v="2015-05-12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1"/>
    <s v="plays"/>
    <x v="3831"/>
    <d v="2014-12-01T21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1"/>
    <s v="plays"/>
    <x v="3832"/>
    <d v="2015-06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1"/>
    <s v="plays"/>
    <x v="3833"/>
    <d v="2015-03-01T2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1"/>
    <s v="plays"/>
    <x v="3834"/>
    <d v="2014-07-28T15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1"/>
    <s v="plays"/>
    <x v="3835"/>
    <d v="2015-04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1"/>
    <s v="plays"/>
    <x v="3836"/>
    <d v="2015-02-24T18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1"/>
    <s v="plays"/>
    <x v="3837"/>
    <d v="2015-02-06T12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1"/>
    <s v="plays"/>
    <x v="3838"/>
    <d v="2014-07-09T12:41:3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39"/>
    <d v="2015-05-04T05:20:4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1"/>
    <s v="plays"/>
    <x v="3840"/>
    <d v="2014-05-30T16:26:47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1"/>
    <s v="plays"/>
    <x v="3841"/>
    <d v="2014-07-13T10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42"/>
    <d v="2014-10-02T09:09:37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1"/>
    <s v="plays"/>
    <x v="3843"/>
    <d v="2016-08-29T01:15:56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44"/>
    <d v="2015-09-06T10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1"/>
    <s v="plays"/>
    <x v="3845"/>
    <d v="2015-10-18T16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1"/>
    <s v="plays"/>
    <x v="3846"/>
    <d v="2014-07-21T10:38:18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1"/>
    <s v="plays"/>
    <x v="3847"/>
    <d v="2016-02-02T17:43:4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1"/>
    <s v="plays"/>
    <x v="3848"/>
    <d v="2016-05-19T14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m/>
    <x v="1"/>
    <s v="musical"/>
    <x v="3849"/>
    <d v="2014-08-14T10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m/>
    <x v="1"/>
    <s v="musical"/>
    <x v="3850"/>
    <d v="2015-02-12T12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51"/>
    <d v="2014-06-02T23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m/>
    <x v="1"/>
    <s v="musical"/>
    <x v="3852"/>
    <d v="2017-01-28T13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53"/>
    <d v="2015-06-24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54"/>
    <d v="2015-09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55"/>
    <d v="2015-01-02T19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56"/>
    <d v="2016-09-02T03:19:2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m/>
    <x v="1"/>
    <s v="musical"/>
    <x v="3857"/>
    <d v="2016-01-03T09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m/>
    <x v="1"/>
    <s v="musical"/>
    <x v="3858"/>
    <d v="2016-11-08T11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m/>
    <x v="1"/>
    <s v="musical"/>
    <x v="3859"/>
    <d v="2015-05-30T14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60"/>
    <d v="2014-12-26T15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m/>
    <x v="1"/>
    <s v="musical"/>
    <x v="3792"/>
    <d v="2014-06-25T14:33:4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61"/>
    <d v="2017-01-20T19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62"/>
    <d v="2016-01-04T18:36:1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63"/>
    <d v="2014-08-03T09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64"/>
    <d v="2015-03-02T13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65"/>
    <d v="2016-04-09T17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66"/>
    <d v="2014-11-11T00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m/>
    <x v="1"/>
    <s v="musical"/>
    <x v="3867"/>
    <d v="2015-03-16T15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1"/>
    <s v="plays"/>
    <x v="3868"/>
    <d v="2017-01-27T08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1"/>
    <s v="plays"/>
    <x v="3869"/>
    <d v="2014-12-03T19:07:1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1"/>
    <s v="plays"/>
    <x v="3870"/>
    <d v="2015-06-16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1"/>
    <s v="plays"/>
    <x v="3871"/>
    <d v="2015-02-20T22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72"/>
    <d v="2014-08-16T10:39:17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1"/>
    <s v="plays"/>
    <x v="3873"/>
    <d v="2014-05-20T10:47:2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1"/>
    <s v="plays"/>
    <x v="3874"/>
    <d v="2016-11-05T18:00:12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75"/>
    <d v="2015-01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1"/>
    <s v="plays"/>
    <x v="3876"/>
    <d v="2014-06-02T23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1"/>
    <s v="plays"/>
    <x v="3877"/>
    <d v="2014-12-09T15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1"/>
    <s v="plays"/>
    <x v="3878"/>
    <d v="2015-07-08T06:34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1"/>
    <s v="plays"/>
    <x v="3879"/>
    <d v="2014-07-23T13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1"/>
    <s v="plays"/>
    <x v="3880"/>
    <d v="2015-05-11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1"/>
    <s v="plays"/>
    <x v="3881"/>
    <d v="2015-11-0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1"/>
    <s v="plays"/>
    <x v="3882"/>
    <d v="2016-10-20T06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883"/>
    <d v="2015-06-30T19:16:0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1"/>
    <s v="plays"/>
    <x v="3884"/>
    <d v="2015-04-01T00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1"/>
    <s v="plays"/>
    <x v="3885"/>
    <d v="2015-04-30T09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1"/>
    <s v="plays"/>
    <x v="3886"/>
    <d v="2015-05-19T17:01:3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1"/>
    <s v="plays"/>
    <x v="3887"/>
    <d v="2014-09-24T14:40:06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1"/>
    <s v="plays"/>
    <x v="3888"/>
    <d v="2014-07-13T22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1"/>
    <s v="plays"/>
    <x v="3889"/>
    <d v="2014-08-12T03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1"/>
    <s v="plays"/>
    <x v="3890"/>
    <d v="2015-08-08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1"/>
    <s v="plays"/>
    <x v="3891"/>
    <d v="2014-10-27T14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1"/>
    <s v="plays"/>
    <x v="3892"/>
    <d v="2015-02-24T01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893"/>
    <d v="2015-10-31T00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1"/>
    <s v="plays"/>
    <x v="3894"/>
    <d v="2015-04-20T14:39:1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1"/>
    <s v="plays"/>
    <x v="3895"/>
    <d v="2016-05-02T18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896"/>
    <d v="2016-05-04T06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1"/>
    <s v="plays"/>
    <x v="3897"/>
    <d v="2014-08-12T07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1"/>
    <s v="plays"/>
    <x v="3898"/>
    <d v="2014-07-23T10:57:03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1"/>
    <s v="plays"/>
    <x v="3899"/>
    <d v="2015-12-20T11:26:1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1"/>
    <s v="plays"/>
    <x v="3900"/>
    <d v="2016-10-14T04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01"/>
    <d v="2014-10-14T08:00:5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1"/>
    <s v="plays"/>
    <x v="3902"/>
    <d v="2015-01-16T13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1"/>
    <s v="plays"/>
    <x v="3903"/>
    <d v="2015-03-12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1"/>
    <s v="plays"/>
    <x v="3904"/>
    <d v="2014-05-27T18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05"/>
    <d v="2014-06-30T15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1"/>
    <s v="plays"/>
    <x v="3906"/>
    <d v="2014-11-26T21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07"/>
    <d v="2014-07-10T01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1"/>
    <s v="plays"/>
    <x v="3908"/>
    <d v="2015-09-18T11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1"/>
    <s v="plays"/>
    <x v="3909"/>
    <d v="2016-08-19T14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10"/>
    <d v="2016-03-04T03:07:48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11"/>
    <d v="2015-08-11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1"/>
    <s v="plays"/>
    <x v="3912"/>
    <d v="2016-02-14T2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1"/>
    <s v="plays"/>
    <x v="3913"/>
    <d v="2016-06-17T18:14:2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14"/>
    <d v="2015-08-17T11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1"/>
    <s v="plays"/>
    <x v="3915"/>
    <d v="2015-08-05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16"/>
    <d v="2016-11-01T01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1"/>
    <s v="plays"/>
    <x v="3917"/>
    <d v="2016-06-13T10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1"/>
    <s v="plays"/>
    <x v="3918"/>
    <d v="2015-05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1"/>
    <s v="plays"/>
    <x v="3919"/>
    <d v="2014-10-03T04:36: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1"/>
    <s v="plays"/>
    <x v="3920"/>
    <d v="2014-11-18T06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1"/>
    <s v="plays"/>
    <x v="3921"/>
    <d v="2014-10-28T09:05:37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22"/>
    <d v="2015-04-17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1"/>
    <s v="plays"/>
    <x v="3923"/>
    <d v="2015-10-02T13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24"/>
    <d v="2015-07-28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1"/>
    <s v="plays"/>
    <x v="3925"/>
    <d v="2015-04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1"/>
    <s v="plays"/>
    <x v="3926"/>
    <d v="2015-01-27T15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1"/>
    <s v="plays"/>
    <x v="3927"/>
    <d v="2016-09-01T22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28"/>
    <d v="2014-07-09T02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1"/>
    <s v="plays"/>
    <x v="3929"/>
    <d v="2015-01-11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1"/>
    <s v="plays"/>
    <x v="3930"/>
    <d v="2016-03-10T11:51:2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1"/>
    <s v="plays"/>
    <x v="3931"/>
    <d v="2016-03-04T14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1"/>
    <s v="plays"/>
    <x v="3932"/>
    <d v="2015-08-27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33"/>
    <d v="2016-06-28T20:09:4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34"/>
    <d v="2014-05-15T10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1"/>
    <s v="plays"/>
    <x v="3935"/>
    <d v="2015-10-29T15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36"/>
    <d v="2016-03-28T17:22:07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1"/>
    <s v="plays"/>
    <x v="3937"/>
    <d v="2016-05-23T18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1"/>
    <s v="plays"/>
    <x v="3938"/>
    <d v="2014-06-26T17:48:32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1"/>
    <s v="plays"/>
    <x v="3939"/>
    <d v="2014-08-29T13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1"/>
    <s v="plays"/>
    <x v="3940"/>
    <d v="2015-12-04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1"/>
    <s v="plays"/>
    <x v="3941"/>
    <d v="2014-04-16T16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1"/>
    <s v="plays"/>
    <x v="3942"/>
    <d v="2015-11-03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43"/>
    <d v="2015-10-18T22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1"/>
    <s v="plays"/>
    <x v="3944"/>
    <d v="2015-02-18T12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1"/>
    <s v="plays"/>
    <x v="3945"/>
    <d v="2016-02-14T00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1"/>
    <s v="plays"/>
    <x v="3946"/>
    <d v="2014-06-11T12:04:38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1"/>
    <s v="plays"/>
    <x v="3947"/>
    <d v="2017-02-04T01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1"/>
    <s v="plays"/>
    <x v="3948"/>
    <d v="2016-03-23T14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1"/>
    <s v="plays"/>
    <x v="3949"/>
    <d v="2016-08-19T15:30:46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1"/>
    <s v="plays"/>
    <x v="3950"/>
    <d v="2016-03-18T15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1"/>
    <s v="plays"/>
    <x v="3951"/>
    <d v="2014-06-21T07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1"/>
    <s v="plays"/>
    <x v="3952"/>
    <d v="2014-12-07T20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1"/>
    <s v="plays"/>
    <x v="3953"/>
    <d v="2016-04-09T11:25:1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54"/>
    <d v="2016-05-03T08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55"/>
    <d v="2016-06-13T15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1"/>
    <s v="plays"/>
    <x v="3956"/>
    <d v="2014-07-10T15:36:0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1"/>
    <s v="plays"/>
    <x v="3957"/>
    <d v="2016-06-22T13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1"/>
    <s v="plays"/>
    <x v="3958"/>
    <d v="2014-12-02T10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1"/>
    <s v="plays"/>
    <x v="3959"/>
    <d v="2015-03-06T16:40:5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60"/>
    <d v="2014-06-05T09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1"/>
    <s v="plays"/>
    <x v="3961"/>
    <d v="2016-05-17T23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62"/>
    <d v="2015-05-08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1"/>
    <s v="plays"/>
    <x v="3963"/>
    <d v="2014-04-18T15:52:3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1"/>
    <s v="plays"/>
    <x v="3964"/>
    <d v="2014-10-08T18:07:2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1"/>
    <s v="plays"/>
    <x v="3965"/>
    <d v="2016-01-30T11:58:4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1"/>
    <s v="plays"/>
    <x v="3966"/>
    <d v="2016-04-07T08:09:54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1"/>
    <s v="plays"/>
    <x v="3967"/>
    <d v="2014-05-06T17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1"/>
    <s v="plays"/>
    <x v="3968"/>
    <d v="2015-08-13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69"/>
    <d v="2015-10-09T12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1"/>
    <s v="plays"/>
    <x v="3970"/>
    <d v="2016-02-01T11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71"/>
    <d v="2015-05-0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1"/>
    <s v="plays"/>
    <x v="3972"/>
    <d v="2015-10-12T17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1"/>
    <s v="plays"/>
    <x v="3973"/>
    <d v="2015-04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1"/>
    <s v="plays"/>
    <x v="3974"/>
    <d v="2014-06-19T04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75"/>
    <d v="2015-01-15T11:24: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1"/>
    <s v="plays"/>
    <x v="3976"/>
    <d v="2014-11-07T01:24:24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77"/>
    <d v="2015-03-06T04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1"/>
    <s v="plays"/>
    <x v="3978"/>
    <d v="2015-02-26T18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1"/>
    <s v="plays"/>
    <x v="3979"/>
    <d v="2014-07-22T14:53:18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1"/>
    <s v="plays"/>
    <x v="3980"/>
    <d v="2016-03-08T10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1"/>
    <s v="plays"/>
    <x v="1748"/>
    <d v="2017-02-09T18:08:2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1"/>
    <s v="plays"/>
    <x v="3981"/>
    <d v="2014-08-27T20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1"/>
    <s v="plays"/>
    <x v="3982"/>
    <d v="2015-01-16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1"/>
    <s v="plays"/>
    <x v="3983"/>
    <d v="2014-09-07T22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1"/>
    <s v="plays"/>
    <x v="3984"/>
    <d v="2014-08-21T14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1"/>
    <s v="plays"/>
    <x v="3985"/>
    <d v="2016-01-22T13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1"/>
    <s v="plays"/>
    <x v="3986"/>
    <d v="2014-07-28T13:33:0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3987"/>
    <d v="2015-06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1"/>
    <s v="plays"/>
    <x v="3988"/>
    <d v="2014-07-31T11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1"/>
    <s v="plays"/>
    <x v="3989"/>
    <d v="2014-10-09T13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1"/>
    <s v="plays"/>
    <x v="3990"/>
    <d v="2014-12-29T08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3991"/>
    <d v="2015-04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1"/>
    <s v="plays"/>
    <x v="3992"/>
    <d v="2015-01-17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3993"/>
    <d v="2016-02-19T00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1"/>
    <s v="plays"/>
    <x v="3994"/>
    <d v="2015-06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1"/>
    <s v="plays"/>
    <x v="3995"/>
    <d v="2014-08-18T15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1"/>
    <s v="plays"/>
    <x v="3996"/>
    <d v="2014-08-05T11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1"/>
    <s v="plays"/>
    <x v="3997"/>
    <d v="2016-09-07T16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1"/>
    <s v="plays"/>
    <x v="3998"/>
    <d v="2016-02-17T11:13:16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1"/>
    <s v="plays"/>
    <x v="3999"/>
    <d v="2015-02-21T2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1"/>
    <s v="plays"/>
    <x v="4000"/>
    <d v="2014-08-27T16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m/>
    <x v="1"/>
    <s v="plays"/>
    <x v="4001"/>
    <d v="2014-12-17T09:01:07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02"/>
    <d v="2016-02-08T18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1"/>
    <s v="plays"/>
    <x v="4003"/>
    <d v="2015-08-0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04"/>
    <d v="2015-05-27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05"/>
    <d v="2015-10-05T10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1"/>
    <s v="plays"/>
    <x v="4006"/>
    <d v="2017-02-02T18:18:01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1"/>
    <s v="plays"/>
    <x v="4007"/>
    <d v="2014-05-06T17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08"/>
    <d v="2015-11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09"/>
    <d v="2016-01-05T10:43:1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10"/>
    <d v="2014-10-29T09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1"/>
    <s v="plays"/>
    <x v="4011"/>
    <d v="2015-10-16T14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1"/>
    <s v="plays"/>
    <x v="4012"/>
    <d v="2016-09-01T01:27:04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1"/>
    <s v="plays"/>
    <x v="4013"/>
    <d v="2015-03-04T17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1"/>
    <s v="plays"/>
    <x v="4014"/>
    <d v="2014-09-21T16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1"/>
    <s v="plays"/>
    <x v="4015"/>
    <d v="2014-06-14T17:29:24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1"/>
    <s v="plays"/>
    <x v="4016"/>
    <d v="2016-05-06T20:41:55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1"/>
    <s v="plays"/>
    <x v="4017"/>
    <d v="2014-08-18T14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18"/>
    <d v="2015-10-28T11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1"/>
    <s v="plays"/>
    <x v="4019"/>
    <d v="2015-05-20T00:33:24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1"/>
    <s v="plays"/>
    <x v="4020"/>
    <d v="2016-07-08T06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1"/>
    <s v="plays"/>
    <x v="4021"/>
    <d v="2014-12-21T21:01:0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22"/>
    <d v="2014-11-05T17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1"/>
    <s v="plays"/>
    <x v="4023"/>
    <d v="2015-03-11T00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1"/>
    <s v="plays"/>
    <x v="4024"/>
    <d v="2014-07-21T23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1"/>
    <s v="plays"/>
    <x v="4025"/>
    <d v="2014-09-22T10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1"/>
    <s v="plays"/>
    <x v="4026"/>
    <d v="2014-12-17T19:32:23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1"/>
    <s v="plays"/>
    <x v="4027"/>
    <d v="2016-03-07T07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1"/>
    <s v="plays"/>
    <x v="4028"/>
    <d v="2015-06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1"/>
    <s v="plays"/>
    <x v="4029"/>
    <d v="2014-09-23T10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30"/>
    <d v="2014-05-02T14:26:37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1"/>
    <s v="plays"/>
    <x v="4031"/>
    <d v="2014-08-14T16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32"/>
    <d v="2014-10-16T11:33:48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33"/>
    <d v="2016-08-31T15:11:25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1"/>
    <s v="plays"/>
    <x v="4034"/>
    <d v="2014-05-20T10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35"/>
    <d v="2016-06-13T17:23:59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1"/>
    <s v="plays"/>
    <x v="4036"/>
    <d v="2015-11-02T18:14:4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1"/>
    <s v="plays"/>
    <x v="3268"/>
    <d v="2016-03-16T20:27:24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1"/>
    <s v="plays"/>
    <x v="4037"/>
    <d v="2014-08-15T10:22:3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1"/>
    <s v="plays"/>
    <x v="4038"/>
    <d v="2014-05-20T11:40:56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39"/>
    <d v="2016-02-20T2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1"/>
    <s v="plays"/>
    <x v="4040"/>
    <d v="2016-06-02T12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1"/>
    <s v="plays"/>
    <x v="4041"/>
    <d v="2014-05-28T11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1"/>
    <s v="plays"/>
    <x v="4042"/>
    <d v="2015-03-30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1"/>
    <s v="plays"/>
    <x v="4043"/>
    <d v="2014-07-13T17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1"/>
    <s v="plays"/>
    <x v="4044"/>
    <d v="2016-04-18T19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1"/>
    <s v="plays"/>
    <x v="4045"/>
    <d v="2015-08-18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46"/>
    <d v="2016-12-14T18:07:35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1"/>
    <s v="plays"/>
    <x v="4047"/>
    <d v="2015-01-18T10:52:3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1"/>
    <s v="plays"/>
    <x v="4048"/>
    <d v="2015-01-27T11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49"/>
    <d v="2016-11-26T14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1"/>
    <s v="plays"/>
    <x v="4050"/>
    <d v="2014-06-22T13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1"/>
    <s v="plays"/>
    <x v="4051"/>
    <d v="2015-03-15T03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1"/>
    <s v="plays"/>
    <x v="4052"/>
    <d v="2015-10-06T08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1"/>
    <s v="plays"/>
    <x v="4053"/>
    <d v="2014-05-19T20:06:09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54"/>
    <d v="2014-09-23T14:05:49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1"/>
    <s v="plays"/>
    <x v="4055"/>
    <d v="2016-11-21T12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56"/>
    <d v="2016-12-28T13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1"/>
    <s v="plays"/>
    <x v="4057"/>
    <d v="2016-05-20T17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58"/>
    <d v="2016-05-21T11:45:1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1"/>
    <s v="plays"/>
    <x v="4059"/>
    <d v="2015-02-06T08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60"/>
    <d v="2015-10-29T23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1"/>
    <s v="plays"/>
    <x v="4061"/>
    <d v="2015-12-15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1"/>
    <s v="plays"/>
    <x v="4062"/>
    <d v="2016-09-09T05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1"/>
    <s v="plays"/>
    <x v="4063"/>
    <d v="2015-02-23T09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1"/>
    <s v="plays"/>
    <x v="4064"/>
    <d v="2015-10-27T17:34:5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65"/>
    <d v="2016-06-17T12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1"/>
    <s v="plays"/>
    <x v="4066"/>
    <d v="2014-12-17T09:42:0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1"/>
    <s v="plays"/>
    <x v="4067"/>
    <d v="2015-04-28T12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1"/>
    <s v="plays"/>
    <x v="4068"/>
    <d v="2015-07-24T11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1"/>
    <s v="plays"/>
    <x v="4069"/>
    <d v="2014-12-17T07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1"/>
    <s v="plays"/>
    <x v="4070"/>
    <d v="2015-02-03T2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1"/>
    <s v="plays"/>
    <x v="4071"/>
    <d v="2015-06-23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1"/>
    <s v="plays"/>
    <x v="4072"/>
    <d v="2014-09-07T21:05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1"/>
    <s v="plays"/>
    <x v="4073"/>
    <d v="2016-11-18T19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1"/>
    <s v="plays"/>
    <x v="4074"/>
    <d v="2017-01-15T07:43:39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75"/>
    <d v="2015-12-06T14:47:1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76"/>
    <d v="2016-05-05T12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1"/>
    <s v="plays"/>
    <x v="4077"/>
    <d v="2016-07-19T15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078"/>
    <d v="2014-10-14T21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079"/>
    <d v="2016-12-26T16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1"/>
    <s v="plays"/>
    <x v="4080"/>
    <d v="2016-04-15T15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081"/>
    <d v="2015-07-03T14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1"/>
    <s v="plays"/>
    <x v="4082"/>
    <d v="2016-09-27T01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1"/>
    <s v="plays"/>
    <x v="4083"/>
    <d v="2016-11-22T19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1"/>
    <s v="plays"/>
    <x v="4084"/>
    <d v="2015-02-17T20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1"/>
    <s v="plays"/>
    <x v="4085"/>
    <d v="2014-09-01T17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1"/>
    <s v="plays"/>
    <x v="4086"/>
    <d v="2017-01-31T19:45:37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087"/>
    <d v="2015-10-30T07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1"/>
    <s v="plays"/>
    <x v="4088"/>
    <d v="2016-05-22T10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1"/>
    <s v="plays"/>
    <x v="4089"/>
    <d v="2015-01-24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1"/>
    <s v="plays"/>
    <x v="4090"/>
    <d v="2016-01-31T17:43:06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1"/>
    <s v="plays"/>
    <x v="4091"/>
    <d v="2015-12-20T08:45:23"/>
    <x v="0"/>
  </r>
  <r>
    <m/>
    <m/>
    <m/>
    <m/>
    <m/>
    <x v="4"/>
    <m/>
    <m/>
    <m/>
    <m/>
    <m/>
    <m/>
    <m/>
    <m/>
    <m/>
    <m/>
    <x v="9"/>
    <m/>
    <x v="4092"/>
    <m/>
    <x v="0"/>
  </r>
  <r>
    <m/>
    <m/>
    <m/>
    <m/>
    <m/>
    <x v="4"/>
    <m/>
    <m/>
    <m/>
    <m/>
    <m/>
    <m/>
    <m/>
    <m/>
    <m/>
    <m/>
    <x v="9"/>
    <m/>
    <x v="4092"/>
    <m/>
    <x v="0"/>
  </r>
  <r>
    <m/>
    <m/>
    <m/>
    <m/>
    <m/>
    <x v="4"/>
    <m/>
    <m/>
    <m/>
    <m/>
    <m/>
    <m/>
    <m/>
    <m/>
    <m/>
    <m/>
    <x v="9"/>
    <m/>
    <x v="4092"/>
    <m/>
    <x v="0"/>
  </r>
  <r>
    <m/>
    <m/>
    <m/>
    <m/>
    <m/>
    <x v="4"/>
    <m/>
    <m/>
    <m/>
    <m/>
    <m/>
    <m/>
    <m/>
    <m/>
    <m/>
    <m/>
    <x v="9"/>
    <m/>
    <x v="4092"/>
    <m/>
    <x v="0"/>
  </r>
  <r>
    <m/>
    <m/>
    <m/>
    <m/>
    <m/>
    <x v="4"/>
    <m/>
    <m/>
    <m/>
    <m/>
    <m/>
    <m/>
    <m/>
    <m/>
    <m/>
    <m/>
    <x v="9"/>
    <m/>
    <x v="4092"/>
    <m/>
    <x v="0"/>
  </r>
  <r>
    <m/>
    <m/>
    <m/>
    <m/>
    <m/>
    <x v="4"/>
    <m/>
    <m/>
    <m/>
    <m/>
    <m/>
    <m/>
    <m/>
    <m/>
    <m/>
    <m/>
    <x v="9"/>
    <m/>
    <x v="4092"/>
    <m/>
    <x v="0"/>
  </r>
  <r>
    <m/>
    <m/>
    <m/>
    <m/>
    <m/>
    <x v="4"/>
    <m/>
    <m/>
    <m/>
    <m/>
    <m/>
    <m/>
    <m/>
    <m/>
    <m/>
    <m/>
    <x v="9"/>
    <m/>
    <x v="4092"/>
    <m/>
    <x v="0"/>
  </r>
  <r>
    <m/>
    <m/>
    <m/>
    <m/>
    <m/>
    <x v="4"/>
    <m/>
    <m/>
    <m/>
    <m/>
    <m/>
    <m/>
    <m/>
    <m/>
    <m/>
    <m/>
    <x v="9"/>
    <m/>
    <x v="4092"/>
    <m/>
    <x v="0"/>
  </r>
  <r>
    <m/>
    <m/>
    <m/>
    <m/>
    <m/>
    <x v="4"/>
    <m/>
    <m/>
    <m/>
    <m/>
    <m/>
    <m/>
    <m/>
    <m/>
    <m/>
    <m/>
    <x v="9"/>
    <m/>
    <x v="4092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B650F-77B4-4483-A8B0-BA5BEE3B6E4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A9907-13FB-4415-9D53-E62030E9D38D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596D3-A74D-4B58-8BCA-0782C2CAD3B3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2"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4C364-8292-4619-AD8B-D5C04B6C525B}">
  <sheetPr codeName="Sheet1"/>
  <dimension ref="A2:F15"/>
  <sheetViews>
    <sheetView workbookViewId="0">
      <selection activeCell="E19" sqref="E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6" t="s">
        <v>8223</v>
      </c>
      <c r="B2" t="s">
        <v>8362</v>
      </c>
    </row>
    <row r="4" spans="1:6" x14ac:dyDescent="0.25">
      <c r="A4" s="6" t="s">
        <v>8363</v>
      </c>
      <c r="B4" s="6" t="s">
        <v>8364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5">
      <c r="A7" s="7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5">
      <c r="A8" s="7" t="s">
        <v>8333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5">
      <c r="A9" s="7" t="s">
        <v>8331</v>
      </c>
      <c r="B9" s="8">
        <v>24</v>
      </c>
      <c r="C9" s="8"/>
      <c r="D9" s="8"/>
      <c r="E9" s="8"/>
      <c r="F9" s="8">
        <v>24</v>
      </c>
    </row>
    <row r="10" spans="1:6" x14ac:dyDescent="0.25">
      <c r="A10" s="7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5">
      <c r="A11" s="7" t="s">
        <v>8338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5">
      <c r="A12" s="7" t="s">
        <v>8322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5">
      <c r="A13" s="7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5">
      <c r="A14" s="7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5">
      <c r="A15" s="7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ED47-45C0-40CF-9913-9CCF75A0D944}">
  <sheetPr codeName="Sheet2"/>
  <dimension ref="A3:F4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6" t="s">
        <v>8363</v>
      </c>
      <c r="B3" s="6" t="s">
        <v>8364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8316</v>
      </c>
      <c r="B5" s="8"/>
      <c r="C5" s="8">
        <v>100</v>
      </c>
      <c r="D5" s="8"/>
      <c r="E5" s="8"/>
      <c r="F5" s="8">
        <v>100</v>
      </c>
    </row>
    <row r="6" spans="1:6" x14ac:dyDescent="0.25">
      <c r="A6" s="7" t="s">
        <v>8344</v>
      </c>
      <c r="B6" s="8">
        <v>20</v>
      </c>
      <c r="C6" s="8"/>
      <c r="D6" s="8"/>
      <c r="E6" s="8"/>
      <c r="F6" s="8">
        <v>20</v>
      </c>
    </row>
    <row r="7" spans="1:6" x14ac:dyDescent="0.25">
      <c r="A7" s="7" t="s">
        <v>8332</v>
      </c>
      <c r="B7" s="8">
        <v>24</v>
      </c>
      <c r="C7" s="8"/>
      <c r="D7" s="8"/>
      <c r="E7" s="8"/>
      <c r="F7" s="8">
        <v>24</v>
      </c>
    </row>
    <row r="8" spans="1:6" x14ac:dyDescent="0.25">
      <c r="A8" s="7" t="s">
        <v>8358</v>
      </c>
      <c r="B8" s="8"/>
      <c r="C8" s="8">
        <v>40</v>
      </c>
      <c r="D8" s="8"/>
      <c r="E8" s="8"/>
      <c r="F8" s="8">
        <v>40</v>
      </c>
    </row>
    <row r="9" spans="1:6" x14ac:dyDescent="0.25">
      <c r="A9" s="7" t="s">
        <v>8354</v>
      </c>
      <c r="B9" s="8"/>
      <c r="C9" s="8"/>
      <c r="D9" s="8"/>
      <c r="E9" s="8">
        <v>40</v>
      </c>
      <c r="F9" s="8">
        <v>40</v>
      </c>
    </row>
    <row r="10" spans="1:6" x14ac:dyDescent="0.25">
      <c r="A10" s="7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25">
      <c r="A11" s="7" t="s">
        <v>8314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7" t="s">
        <v>8330</v>
      </c>
      <c r="B12" s="8"/>
      <c r="C12" s="8"/>
      <c r="D12" s="8"/>
      <c r="E12" s="8">
        <v>40</v>
      </c>
      <c r="F12" s="8">
        <v>40</v>
      </c>
    </row>
    <row r="13" spans="1:6" x14ac:dyDescent="0.25">
      <c r="A13" s="7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5">
      <c r="A14" s="7" t="s">
        <v>8324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7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5">
      <c r="A16" s="7" t="s">
        <v>8348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7" t="s">
        <v>8349</v>
      </c>
      <c r="B17" s="8"/>
      <c r="C17" s="8"/>
      <c r="D17" s="8"/>
      <c r="E17" s="8">
        <v>140</v>
      </c>
      <c r="F17" s="8">
        <v>140</v>
      </c>
    </row>
    <row r="18" spans="1:6" x14ac:dyDescent="0.25">
      <c r="A18" s="7" t="s">
        <v>8329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5">
      <c r="A19" s="7" t="s">
        <v>8328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7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5">
      <c r="A21" s="7" t="s">
        <v>8327</v>
      </c>
      <c r="B21" s="8"/>
      <c r="C21" s="8"/>
      <c r="D21" s="8"/>
      <c r="E21" s="8">
        <v>20</v>
      </c>
      <c r="F21" s="8">
        <v>20</v>
      </c>
    </row>
    <row r="22" spans="1:6" x14ac:dyDescent="0.25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7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5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7" t="s">
        <v>8323</v>
      </c>
      <c r="B25" s="8"/>
      <c r="C25" s="8"/>
      <c r="D25" s="8"/>
      <c r="E25" s="8">
        <v>60</v>
      </c>
      <c r="F25" s="8">
        <v>60</v>
      </c>
    </row>
    <row r="26" spans="1:6" x14ac:dyDescent="0.25">
      <c r="A26" s="7" t="s">
        <v>8350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5">
      <c r="A28" s="7" t="s">
        <v>8345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5">
      <c r="A30" s="7" t="s">
        <v>8346</v>
      </c>
      <c r="B30" s="8"/>
      <c r="C30" s="8"/>
      <c r="D30" s="8"/>
      <c r="E30" s="8">
        <v>40</v>
      </c>
      <c r="F30" s="8">
        <v>40</v>
      </c>
    </row>
    <row r="31" spans="1:6" x14ac:dyDescent="0.25">
      <c r="A31" s="7" t="s">
        <v>8342</v>
      </c>
      <c r="B31" s="8"/>
      <c r="C31" s="8"/>
      <c r="D31" s="8"/>
      <c r="E31" s="8">
        <v>20</v>
      </c>
      <c r="F31" s="8">
        <v>20</v>
      </c>
    </row>
    <row r="32" spans="1:6" x14ac:dyDescent="0.25">
      <c r="A32" s="7" t="s">
        <v>8353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7" t="s">
        <v>8326</v>
      </c>
      <c r="B33" s="8"/>
      <c r="C33" s="8"/>
      <c r="D33" s="8"/>
      <c r="E33" s="8">
        <v>260</v>
      </c>
      <c r="F33" s="8">
        <v>260</v>
      </c>
    </row>
    <row r="34" spans="1:6" x14ac:dyDescent="0.25">
      <c r="A34" s="7" t="s">
        <v>8313</v>
      </c>
      <c r="B34" s="8">
        <v>40</v>
      </c>
      <c r="C34" s="8"/>
      <c r="D34" s="8"/>
      <c r="E34" s="8"/>
      <c r="F34" s="8">
        <v>40</v>
      </c>
    </row>
    <row r="35" spans="1:6" x14ac:dyDescent="0.25">
      <c r="A35" s="7" t="s">
        <v>8312</v>
      </c>
      <c r="B35" s="8"/>
      <c r="C35" s="8"/>
      <c r="D35" s="8"/>
      <c r="E35" s="8">
        <v>60</v>
      </c>
      <c r="F35" s="8">
        <v>60</v>
      </c>
    </row>
    <row r="36" spans="1:6" x14ac:dyDescent="0.25">
      <c r="A36" s="7" t="s">
        <v>8352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5">
      <c r="A37" s="7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5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5">
      <c r="A39" s="7" t="s">
        <v>8351</v>
      </c>
      <c r="B39" s="8"/>
      <c r="C39" s="8"/>
      <c r="D39" s="8"/>
      <c r="E39" s="8">
        <v>80</v>
      </c>
      <c r="F39" s="8">
        <v>80</v>
      </c>
    </row>
    <row r="40" spans="1:6" x14ac:dyDescent="0.25">
      <c r="A40" s="7" t="s">
        <v>8311</v>
      </c>
      <c r="B40" s="8"/>
      <c r="C40" s="8"/>
      <c r="D40" s="8"/>
      <c r="E40" s="8">
        <v>60</v>
      </c>
      <c r="F40" s="8">
        <v>60</v>
      </c>
    </row>
    <row r="41" spans="1:6" x14ac:dyDescent="0.25">
      <c r="A41" s="7" t="s">
        <v>8341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5">
      <c r="A42" s="7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7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5">
      <c r="A44" s="7" t="s">
        <v>8320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5">
      <c r="A45" s="7" t="s">
        <v>8340</v>
      </c>
      <c r="B45" s="8">
        <v>20</v>
      </c>
      <c r="C45" s="8"/>
      <c r="D45" s="8"/>
      <c r="E45" s="8"/>
      <c r="F45" s="8">
        <v>20</v>
      </c>
    </row>
    <row r="46" spans="1:6" x14ac:dyDescent="0.25">
      <c r="A46" s="7" t="s">
        <v>8361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FC3D3-B8A0-44AD-A2F1-6B21A1A330A1}">
  <sheetPr codeName="Sheet5"/>
  <dimension ref="A1:F18"/>
  <sheetViews>
    <sheetView workbookViewId="0">
      <selection activeCell="A12" sqref="A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8308</v>
      </c>
      <c r="B1" t="s">
        <v>8362</v>
      </c>
    </row>
    <row r="2" spans="1:6" x14ac:dyDescent="0.25">
      <c r="A2" s="6" t="s">
        <v>8367</v>
      </c>
      <c r="B2" t="s">
        <v>8362</v>
      </c>
    </row>
    <row r="4" spans="1:6" x14ac:dyDescent="0.25">
      <c r="A4" s="6" t="s">
        <v>8363</v>
      </c>
      <c r="B4" s="6" t="s">
        <v>8364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8373</v>
      </c>
      <c r="B6" s="8">
        <v>25</v>
      </c>
      <c r="C6" s="8">
        <v>124</v>
      </c>
      <c r="D6" s="8"/>
      <c r="E6" s="8">
        <v>133</v>
      </c>
      <c r="F6" s="8">
        <v>282</v>
      </c>
    </row>
    <row r="7" spans="1:6" x14ac:dyDescent="0.25">
      <c r="A7" s="7" t="s">
        <v>8374</v>
      </c>
      <c r="B7" s="8">
        <v>29</v>
      </c>
      <c r="C7" s="8">
        <v>128</v>
      </c>
      <c r="D7" s="8"/>
      <c r="E7" s="8">
        <v>152</v>
      </c>
      <c r="F7" s="8">
        <v>309</v>
      </c>
    </row>
    <row r="8" spans="1:6" x14ac:dyDescent="0.25">
      <c r="A8" s="7" t="s">
        <v>8375</v>
      </c>
      <c r="B8" s="8">
        <v>29</v>
      </c>
      <c r="C8" s="8">
        <v>122</v>
      </c>
      <c r="D8" s="8">
        <v>22</v>
      </c>
      <c r="E8" s="8">
        <v>208</v>
      </c>
      <c r="F8" s="8">
        <v>381</v>
      </c>
    </row>
    <row r="9" spans="1:6" x14ac:dyDescent="0.25">
      <c r="A9" s="7" t="s">
        <v>8376</v>
      </c>
      <c r="B9" s="8">
        <v>28</v>
      </c>
      <c r="C9" s="8">
        <v>97</v>
      </c>
      <c r="D9" s="8">
        <v>27</v>
      </c>
      <c r="E9" s="8">
        <v>186</v>
      </c>
      <c r="F9" s="8">
        <v>338</v>
      </c>
    </row>
    <row r="10" spans="1:6" x14ac:dyDescent="0.25">
      <c r="A10" s="7" t="s">
        <v>8377</v>
      </c>
      <c r="B10" s="8">
        <v>28</v>
      </c>
      <c r="C10" s="8">
        <v>123</v>
      </c>
      <c r="D10" s="8">
        <v>1</v>
      </c>
      <c r="E10" s="8">
        <v>208</v>
      </c>
      <c r="F10" s="8">
        <v>360</v>
      </c>
    </row>
    <row r="11" spans="1:6" x14ac:dyDescent="0.25">
      <c r="A11" s="7" t="s">
        <v>8378</v>
      </c>
      <c r="B11" s="8">
        <v>23</v>
      </c>
      <c r="C11" s="8">
        <v>118</v>
      </c>
      <c r="D11" s="8"/>
      <c r="E11" s="8">
        <v>215</v>
      </c>
      <c r="F11" s="8">
        <v>356</v>
      </c>
    </row>
    <row r="12" spans="1:6" x14ac:dyDescent="0.25">
      <c r="A12" s="7" t="s">
        <v>8379</v>
      </c>
      <c r="B12" s="8">
        <v>35</v>
      </c>
      <c r="C12" s="8">
        <v>137</v>
      </c>
      <c r="D12" s="8"/>
      <c r="E12" s="8">
        <v>222</v>
      </c>
      <c r="F12" s="8">
        <v>394</v>
      </c>
    </row>
    <row r="13" spans="1:6" x14ac:dyDescent="0.25">
      <c r="A13" s="7" t="s">
        <v>8368</v>
      </c>
      <c r="B13" s="8">
        <v>37</v>
      </c>
      <c r="C13" s="8">
        <v>154</v>
      </c>
      <c r="D13" s="8"/>
      <c r="E13" s="8">
        <v>198</v>
      </c>
      <c r="F13" s="8">
        <v>389</v>
      </c>
    </row>
    <row r="14" spans="1:6" x14ac:dyDescent="0.25">
      <c r="A14" s="7" t="s">
        <v>8369</v>
      </c>
      <c r="B14" s="8">
        <v>25</v>
      </c>
      <c r="C14" s="8">
        <v>137</v>
      </c>
      <c r="D14" s="8"/>
      <c r="E14" s="8">
        <v>160</v>
      </c>
      <c r="F14" s="8">
        <v>322</v>
      </c>
    </row>
    <row r="15" spans="1:6" x14ac:dyDescent="0.25">
      <c r="A15" s="7" t="s">
        <v>8370</v>
      </c>
      <c r="B15" s="8">
        <v>33</v>
      </c>
      <c r="C15" s="8">
        <v>145</v>
      </c>
      <c r="D15" s="8"/>
      <c r="E15" s="8">
        <v>158</v>
      </c>
      <c r="F15" s="8">
        <v>336</v>
      </c>
    </row>
    <row r="16" spans="1:6" x14ac:dyDescent="0.25">
      <c r="A16" s="7" t="s">
        <v>8371</v>
      </c>
      <c r="B16" s="8">
        <v>21</v>
      </c>
      <c r="C16" s="8">
        <v>132</v>
      </c>
      <c r="D16" s="8"/>
      <c r="E16" s="8">
        <v>160</v>
      </c>
      <c r="F16" s="8">
        <v>313</v>
      </c>
    </row>
    <row r="17" spans="1:6" x14ac:dyDescent="0.25">
      <c r="A17" s="7" t="s">
        <v>8372</v>
      </c>
      <c r="B17" s="8">
        <v>36</v>
      </c>
      <c r="C17" s="8">
        <v>113</v>
      </c>
      <c r="D17" s="8"/>
      <c r="E17" s="8">
        <v>185</v>
      </c>
      <c r="F17" s="8">
        <v>334</v>
      </c>
    </row>
    <row r="18" spans="1:6" x14ac:dyDescent="0.25">
      <c r="A18" s="7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9"/>
  <sheetViews>
    <sheetView tabSelected="1" zoomScale="80" zoomScaleNormal="80" workbookViewId="0">
      <selection activeCell="C9" sqref="C9"/>
    </sheetView>
  </sheetViews>
  <sheetFormatPr defaultRowHeight="15" x14ac:dyDescent="0.25"/>
  <cols>
    <col min="1" max="1" width="12.85546875" bestFit="1" customWidth="1"/>
    <col min="2" max="2" width="43" style="3" bestFit="1" customWidth="1"/>
    <col min="3" max="3" width="49.2851562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20.42578125" customWidth="1"/>
    <col min="20" max="20" width="24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  <c r="U1" s="1" t="s">
        <v>8367</v>
      </c>
    </row>
    <row r="2" spans="1:21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ROUND(((E2/D2)*100),0)</f>
        <v>137</v>
      </c>
      <c r="P2">
        <f>E2/L2</f>
        <v>63.917582417582416</v>
      </c>
      <c r="Q2" t="s">
        <v>8310</v>
      </c>
      <c r="R2" t="s">
        <v>8311</v>
      </c>
      <c r="S2" s="9">
        <f>(((I2/60)/60)/24)+DATE(1970,1,1)+(-5/24)</f>
        <v>42207.916666666664</v>
      </c>
      <c r="T2" s="10">
        <f>(J2/86400)+25569+(-5/24)</f>
        <v>42176.798738425925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ROUND(((E3/D3)*100),0)</f>
        <v>143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(((I3/60)/60)/24)+DATE(1970,1,1)+(-5/24)</f>
        <v>42796.392164351848</v>
      </c>
      <c r="T3" s="10">
        <f>(J3/86400)+25569+(-5/24)</f>
        <v>42766.392164351848</v>
      </c>
    </row>
    <row r="4" spans="1:21" ht="45.7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5" t="s">
        <v>8310</v>
      </c>
      <c r="R4" t="s">
        <v>8311</v>
      </c>
      <c r="S4" s="9">
        <f t="shared" si="2"/>
        <v>42415.494016203702</v>
      </c>
      <c r="T4" s="10">
        <f t="shared" ref="T4:T67" si="3">(J4/86400)+25569+(-5/24)</f>
        <v>42405.494016203702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41858.306793981479</v>
      </c>
      <c r="T5" s="10">
        <f t="shared" si="3"/>
        <v>41828.306793981479</v>
      </c>
    </row>
    <row r="6" spans="1:21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42357.625914351847</v>
      </c>
      <c r="T6" s="10">
        <f t="shared" si="3"/>
        <v>42327.625914351847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42580.024305555555</v>
      </c>
      <c r="T7" s="10">
        <f t="shared" si="3"/>
        <v>42563.724618055552</v>
      </c>
    </row>
    <row r="8" spans="1:21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41803.864004629628</v>
      </c>
      <c r="T8" s="10">
        <f t="shared" si="3"/>
        <v>41793.864004629628</v>
      </c>
    </row>
    <row r="9" spans="1:21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42555.838738425926</v>
      </c>
      <c r="T9" s="10">
        <f t="shared" si="3"/>
        <v>42515.838738425919</v>
      </c>
    </row>
    <row r="10" spans="1:2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42475.666666666664</v>
      </c>
      <c r="T10" s="10">
        <f t="shared" si="3"/>
        <v>42468.736249999994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42476.895185185182</v>
      </c>
      <c r="T11" s="10">
        <f t="shared" si="3"/>
        <v>42446.895185185182</v>
      </c>
    </row>
    <row r="12" spans="1:21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41814.859710648147</v>
      </c>
      <c r="T12" s="10">
        <f t="shared" si="3"/>
        <v>41779.859710648147</v>
      </c>
    </row>
    <row r="13" spans="1:21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42603.916666666664</v>
      </c>
      <c r="T13" s="10">
        <f t="shared" si="3"/>
        <v>42572.570162037031</v>
      </c>
    </row>
    <row r="14" spans="1:21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41835.916666666664</v>
      </c>
      <c r="T14" s="10">
        <f t="shared" si="3"/>
        <v>41791.504918981482</v>
      </c>
    </row>
    <row r="15" spans="1:21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42544.643749999996</v>
      </c>
      <c r="T15" s="10">
        <f t="shared" si="3"/>
        <v>42508.468854166662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41833.374305555553</v>
      </c>
      <c r="T16" s="10">
        <f t="shared" si="3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42274.634722222218</v>
      </c>
      <c r="T17" s="10">
        <f t="shared" si="3"/>
        <v>42256.183541666665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41806.020833333328</v>
      </c>
      <c r="T18" s="10">
        <f t="shared" si="3"/>
        <v>41760.588090277779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41947.565069444441</v>
      </c>
      <c r="T19" s="10">
        <f t="shared" si="3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41899.333981481483</v>
      </c>
      <c r="T20" s="10">
        <f t="shared" si="3"/>
        <v>41869.333981481475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42205.608032407406</v>
      </c>
      <c r="T21" s="10">
        <f t="shared" si="3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9">
        <f t="shared" si="2"/>
        <v>42260.549907407411</v>
      </c>
      <c r="T22" s="10">
        <f t="shared" si="3"/>
        <v>42200.549907407403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41908.418854166666</v>
      </c>
      <c r="T23" s="10">
        <f t="shared" si="3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9">
        <f t="shared" si="2"/>
        <v>42005.124305555553</v>
      </c>
      <c r="T24" s="10">
        <f t="shared" si="3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42124.430555555555</v>
      </c>
      <c r="T25" s="10">
        <f t="shared" si="3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42262.61041666667</v>
      </c>
      <c r="T26" s="10">
        <f t="shared" si="3"/>
        <v>42229.611840277772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42377.816678240742</v>
      </c>
      <c r="T27" s="10">
        <f t="shared" si="3"/>
        <v>42317.816678240742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41868.307222222218</v>
      </c>
      <c r="T28" s="10">
        <f t="shared" si="3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41958.998067129629</v>
      </c>
      <c r="T29" s="10">
        <f t="shared" si="3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42354.755601851844</v>
      </c>
      <c r="T30" s="10">
        <f t="shared" si="3"/>
        <v>42324.755601851844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41842.464907407404</v>
      </c>
      <c r="T31" s="10">
        <f t="shared" si="3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41872.084664351853</v>
      </c>
      <c r="T32" s="10">
        <f t="shared" si="3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42394.583726851844</v>
      </c>
      <c r="T33" s="10">
        <f t="shared" si="3"/>
        <v>42376.583726851844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42502.957638888889</v>
      </c>
      <c r="T34" s="10">
        <f t="shared" si="3"/>
        <v>42461.419178240736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9">
        <f t="shared" si="2"/>
        <v>42316.49422453704</v>
      </c>
      <c r="T35" s="10">
        <f t="shared" si="3"/>
        <v>42286.452557870369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41856.113437499997</v>
      </c>
      <c r="T36" s="10">
        <f t="shared" si="3"/>
        <v>41841.113437499997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42121.791666666664</v>
      </c>
      <c r="T37" s="10">
        <f t="shared" si="3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42098.05700231481</v>
      </c>
      <c r="T38" s="10">
        <f t="shared" si="3"/>
        <v>42068.098668981482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42062.484710648147</v>
      </c>
      <c r="T39" s="10">
        <f t="shared" si="3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41404.848888888882</v>
      </c>
      <c r="T40" s="10">
        <f t="shared" si="3"/>
        <v>41374.84888888889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41784.749305555553</v>
      </c>
      <c r="T41" s="10">
        <f t="shared" si="3"/>
        <v>41753.838749999995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41808.958333333328</v>
      </c>
      <c r="T42" s="10">
        <f t="shared" si="3"/>
        <v>41789.005648148144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41917.360578703701</v>
      </c>
      <c r="T43" s="10">
        <f t="shared" si="3"/>
        <v>41887.360578703701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42001.430856481478</v>
      </c>
      <c r="T44" s="10">
        <f t="shared" si="3"/>
        <v>41971.430856481478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41832.791666666664</v>
      </c>
      <c r="T45" s="10">
        <f t="shared" si="3"/>
        <v>41802.582013888888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41918.890474537038</v>
      </c>
      <c r="T46" s="10">
        <f t="shared" si="3"/>
        <v>41873.890474537031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42487.415590277778</v>
      </c>
      <c r="T47" s="10">
        <f t="shared" si="3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42353.756643518522</v>
      </c>
      <c r="T48" s="10">
        <f t="shared" si="3"/>
        <v>42323.756643518514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41992.652858796289</v>
      </c>
      <c r="T49" s="10">
        <f t="shared" si="3"/>
        <v>41932.611192129625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42064.291666666664</v>
      </c>
      <c r="T50" s="10">
        <f t="shared" si="3"/>
        <v>42033.308564814812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42300.968113425923</v>
      </c>
      <c r="T51" s="10">
        <f t="shared" si="3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42034.499999999993</v>
      </c>
      <c r="T52" s="10">
        <f t="shared" si="3"/>
        <v>41995.544652777775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42226.720335648148</v>
      </c>
      <c r="T53" s="10">
        <f t="shared" si="3"/>
        <v>42196.72033564814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41837.493587962963</v>
      </c>
      <c r="T54" s="10">
        <f t="shared" si="3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41733.708333333328</v>
      </c>
      <c r="T55" s="10">
        <f t="shared" si="3"/>
        <v>41719.340798611105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42363.504872685182</v>
      </c>
      <c r="T56" s="10">
        <f t="shared" si="3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42517.760601851849</v>
      </c>
      <c r="T57" s="10">
        <f t="shared" si="3"/>
        <v>42496.760601851849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42163.458333333336</v>
      </c>
      <c r="T58" s="10">
        <f t="shared" si="3"/>
        <v>42149.340555555558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42119.624560185184</v>
      </c>
      <c r="T59" s="10">
        <f t="shared" si="3"/>
        <v>42089.624560185184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41962.578379629624</v>
      </c>
      <c r="T60" s="10">
        <f t="shared" si="3"/>
        <v>41932.536712962959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42261.666666666664</v>
      </c>
      <c r="T61" s="10">
        <f t="shared" si="3"/>
        <v>42230.027499999997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41720.791666666664</v>
      </c>
      <c r="T62" s="10">
        <f t="shared" si="3"/>
        <v>41701.693483796298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41431.605983796297</v>
      </c>
      <c r="T63" s="10">
        <f t="shared" si="3"/>
        <v>41409.605983796289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41336.591180555552</v>
      </c>
      <c r="T64" s="10">
        <f t="shared" si="3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41635.999305555553</v>
      </c>
      <c r="T65" s="10">
        <f t="shared" si="3"/>
        <v>41612.703854166662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41462.809965277775</v>
      </c>
      <c r="T66" s="10">
        <f t="shared" si="3"/>
        <v>41432.809965277775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ROUND(((E67/D67)*100),0)</f>
        <v>108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(((I67/60)/60)/24)+DATE(1970,1,1)+(-5/24)</f>
        <v>41862.040972222218</v>
      </c>
      <c r="T67" s="10">
        <f t="shared" si="3"/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42569.641435185178</v>
      </c>
      <c r="T68" s="10">
        <f t="shared" ref="T68:T131" si="7">(J68/86400)+25569+(-5/24)</f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9">
        <f t="shared" si="6"/>
        <v>41105.375046296293</v>
      </c>
      <c r="T69" s="10">
        <f t="shared" si="7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41693.36100694444</v>
      </c>
      <c r="T70" s="10">
        <f t="shared" si="7"/>
        <v>41663.36100694444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40818.082638888889</v>
      </c>
      <c r="T71" s="10">
        <f t="shared" si="7"/>
        <v>40785.979456018518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40790.688020833331</v>
      </c>
      <c r="T72" s="10">
        <f t="shared" si="7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69.71875</v>
      </c>
      <c r="Q73" t="s">
        <v>8310</v>
      </c>
      <c r="R73" t="s">
        <v>8312</v>
      </c>
      <c r="S73" s="9">
        <f t="shared" si="6"/>
        <v>41057.063159722216</v>
      </c>
      <c r="T73" s="10">
        <f t="shared" si="7"/>
        <v>40997.063159722216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41227.791666666664</v>
      </c>
      <c r="T74" s="10">
        <f t="shared" si="7"/>
        <v>41207.801863425928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40665.957638888889</v>
      </c>
      <c r="T75" s="10">
        <f t="shared" si="7"/>
        <v>40587.548425925925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42390.278877314813</v>
      </c>
      <c r="T76" s="10">
        <f t="shared" si="7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41387.000833333332</v>
      </c>
      <c r="T77" s="10">
        <f t="shared" si="7"/>
        <v>41357.000833333332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40904.524976851848</v>
      </c>
      <c r="T78" s="10">
        <f t="shared" si="7"/>
        <v>40844.483310185184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41049.915972222218</v>
      </c>
      <c r="T79" s="10">
        <f t="shared" si="7"/>
        <v>40996.936539351846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42614.522233796299</v>
      </c>
      <c r="T80" s="10">
        <f t="shared" si="7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41754.568206018514</v>
      </c>
      <c r="T81" s="10">
        <f t="shared" si="7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41617.875648148147</v>
      </c>
      <c r="T82" s="10">
        <f t="shared" si="7"/>
        <v>41582.875648148147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41103.91805555555</v>
      </c>
      <c r="T83" s="10">
        <f t="shared" si="7"/>
        <v>41099.950543981475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40825.611817129626</v>
      </c>
      <c r="T84" s="10">
        <f t="shared" si="7"/>
        <v>40795.611817129626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42057.270833333336</v>
      </c>
      <c r="T85" s="10">
        <f t="shared" si="7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40678.54960648148</v>
      </c>
      <c r="T86" s="10">
        <f t="shared" si="7"/>
        <v>40648.54960648148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40808.917094907403</v>
      </c>
      <c r="T87" s="10">
        <f t="shared" si="7"/>
        <v>40778.917094907403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42365.389409722215</v>
      </c>
      <c r="T88" s="10">
        <f t="shared" si="7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9">
        <f t="shared" si="6"/>
        <v>40331.861805555556</v>
      </c>
      <c r="T89" s="10">
        <f t="shared" si="7"/>
        <v>40322.331053240741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9">
        <f t="shared" si="6"/>
        <v>41812.450590277775</v>
      </c>
      <c r="T90" s="10">
        <f t="shared" si="7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41427.543888888889</v>
      </c>
      <c r="T91" s="10">
        <f t="shared" si="7"/>
        <v>41402.543888888882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31.375</v>
      </c>
      <c r="Q92" t="s">
        <v>8310</v>
      </c>
      <c r="R92" t="s">
        <v>8312</v>
      </c>
      <c r="S92" s="9">
        <f t="shared" si="6"/>
        <v>40736.089108796295</v>
      </c>
      <c r="T92" s="10">
        <f t="shared" si="7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40680.194027777776</v>
      </c>
      <c r="T93" s="10">
        <f t="shared" si="7"/>
        <v>40619.194027777776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42767.124999999993</v>
      </c>
      <c r="T94" s="10">
        <f t="shared" si="7"/>
        <v>42720.990543981483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41093.666666666664</v>
      </c>
      <c r="T95" s="10">
        <f t="shared" si="7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41736.509513888886</v>
      </c>
      <c r="T96" s="10">
        <f t="shared" si="7"/>
        <v>41716.509513888886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40964.796770833331</v>
      </c>
      <c r="T97" s="10">
        <f t="shared" si="7"/>
        <v>40934.796770833331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40390.916666666664</v>
      </c>
      <c r="T98" s="10">
        <f t="shared" si="7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53.125</v>
      </c>
      <c r="Q99" t="s">
        <v>8310</v>
      </c>
      <c r="R99" t="s">
        <v>8312</v>
      </c>
      <c r="S99" s="9">
        <f t="shared" si="6"/>
        <v>40735.926874999997</v>
      </c>
      <c r="T99" s="10">
        <f t="shared" si="7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41250.770833333328</v>
      </c>
      <c r="T100" s="10">
        <f t="shared" si="7"/>
        <v>41214.586504629631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41661.694432870368</v>
      </c>
      <c r="T101" s="10">
        <f t="shared" si="7"/>
        <v>41631.694432870368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41217.586643518516</v>
      </c>
      <c r="T102" s="10">
        <f t="shared" si="7"/>
        <v>41197.544976851852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41298.568402777775</v>
      </c>
      <c r="T103" s="10">
        <f t="shared" si="7"/>
        <v>41274.568402777775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40534.922835648147</v>
      </c>
      <c r="T104" s="10">
        <f t="shared" si="7"/>
        <v>40504.922835648147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41705.597569444442</v>
      </c>
      <c r="T105" s="10">
        <f t="shared" si="7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40635.833333333328</v>
      </c>
      <c r="T106" s="10">
        <f t="shared" si="7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42503.791666666664</v>
      </c>
      <c r="T107" s="10">
        <f t="shared" si="7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41001.568298611113</v>
      </c>
      <c r="T108" s="10">
        <f t="shared" si="7"/>
        <v>40987.568298611106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40657.774155092593</v>
      </c>
      <c r="T109" s="10">
        <f t="shared" si="7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41425.404745370368</v>
      </c>
      <c r="T110" s="10">
        <f t="shared" si="7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40599.817476851851</v>
      </c>
      <c r="T111" s="10">
        <f t="shared" si="7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41592.040972222218</v>
      </c>
      <c r="T112" s="10">
        <f t="shared" si="7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42155.124849537031</v>
      </c>
      <c r="T113" s="10">
        <f t="shared" si="7"/>
        <v>42125.124849537031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41741.875</v>
      </c>
      <c r="T114" s="10">
        <f t="shared" si="7"/>
        <v>41717.834699074076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40761.416666666664</v>
      </c>
      <c r="T115" s="10">
        <f t="shared" si="7"/>
        <v>40753.550092592588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40921.065833333334</v>
      </c>
      <c r="T116" s="10">
        <f t="shared" si="7"/>
        <v>40861.065833333334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40943.530601851846</v>
      </c>
      <c r="T117" s="10">
        <f t="shared" si="7"/>
        <v>40918.530601851853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40641.247164351851</v>
      </c>
      <c r="T118" s="10">
        <f t="shared" si="7"/>
        <v>40595.288831018515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40338.583333333328</v>
      </c>
      <c r="T119" s="10">
        <f t="shared" si="7"/>
        <v>40248.626666666663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40752.845324074071</v>
      </c>
      <c r="T120" s="10">
        <f t="shared" si="7"/>
        <v>40722.845324074071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40768.75</v>
      </c>
      <c r="T121" s="10">
        <f t="shared" si="7"/>
        <v>40738.860949074071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9">
        <f t="shared" si="6"/>
        <v>42645.841516203705</v>
      </c>
      <c r="T122" s="10">
        <f t="shared" si="7"/>
        <v>42615.841516203705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9">
        <f t="shared" si="6"/>
        <v>42112.219444444439</v>
      </c>
      <c r="T123" s="10">
        <f t="shared" si="7"/>
        <v>42096.496643518512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42653.223460648143</v>
      </c>
      <c r="T124" s="10">
        <f t="shared" si="7"/>
        <v>42593.223460648143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41940.708333333328</v>
      </c>
      <c r="T125" s="10">
        <f t="shared" si="7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42139.720393518517</v>
      </c>
      <c r="T126" s="10">
        <f t="shared" si="7"/>
        <v>42114.720393518517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42769.78564814815</v>
      </c>
      <c r="T127" s="10">
        <f t="shared" si="7"/>
        <v>42709.78564814815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42165.874999999993</v>
      </c>
      <c r="T128" s="10">
        <f t="shared" si="7"/>
        <v>42135.381215277775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42097.37431712963</v>
      </c>
      <c r="T129" s="10">
        <f t="shared" si="7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42663.019594907404</v>
      </c>
      <c r="T130" s="10">
        <f t="shared" si="7"/>
        <v>42628.019594907404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ROUND(((E131/D131)*100),0)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(((I131/60)/60)/24)+DATE(1970,1,1)+(-5/24)</f>
        <v>41942.728969907403</v>
      </c>
      <c r="T131" s="10">
        <f t="shared" si="7"/>
        <v>41882.728969907403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41806.636111111111</v>
      </c>
      <c r="T132" s="10">
        <f t="shared" ref="T132:T195" si="11">(J132/86400)+25569+(-5/24)</f>
        <v>41778.707083333335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42556.791666666664</v>
      </c>
      <c r="T133" s="10">
        <f t="shared" si="11"/>
        <v>42541.629178240742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41950.645914351851</v>
      </c>
      <c r="T134" s="10">
        <f t="shared" si="11"/>
        <v>41905.60424768518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42521.521527777775</v>
      </c>
      <c r="T135" s="10">
        <f t="shared" si="11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42251.499999999993</v>
      </c>
      <c r="T136" s="10">
        <f t="shared" si="11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41821.583333333328</v>
      </c>
      <c r="T137" s="10">
        <f t="shared" si="11"/>
        <v>41788.173576388886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42140.219444444439</v>
      </c>
      <c r="T138" s="10">
        <f t="shared" si="11"/>
        <v>42096.201782407406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42289.365659722222</v>
      </c>
      <c r="T139" s="10">
        <f t="shared" si="11"/>
        <v>42239.365659722222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42216.999305555553</v>
      </c>
      <c r="T140" s="10">
        <f t="shared" si="11"/>
        <v>42186.049085648141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42197.712638888886</v>
      </c>
      <c r="T141" s="10">
        <f t="shared" si="11"/>
        <v>42187.712638888886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42082.948287037034</v>
      </c>
      <c r="T142" s="10">
        <f t="shared" si="11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42154.944710648146</v>
      </c>
      <c r="T143" s="10">
        <f t="shared" si="11"/>
        <v>42109.944710648146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9">
        <f t="shared" si="10"/>
        <v>41959.726597222216</v>
      </c>
      <c r="T144" s="10">
        <f t="shared" si="11"/>
        <v>41938.684930555552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42616.038194444445</v>
      </c>
      <c r="T145" s="10">
        <f t="shared" si="11"/>
        <v>42558.855810185181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42107.512407407405</v>
      </c>
      <c r="T146" s="10">
        <f t="shared" si="11"/>
        <v>42047.554074074076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42227.333935185183</v>
      </c>
      <c r="T147" s="10">
        <f t="shared" si="11"/>
        <v>42200.333935185183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42752.807847222219</v>
      </c>
      <c r="T148" s="10">
        <f t="shared" si="11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42012.554166666661</v>
      </c>
      <c r="T149" s="10">
        <f t="shared" si="11"/>
        <v>41969.559490740743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9">
        <f t="shared" si="10"/>
        <v>42427.073333333326</v>
      </c>
      <c r="T150" s="10">
        <f t="shared" si="11"/>
        <v>42397.073333333326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41998.124999999993</v>
      </c>
      <c r="T151" s="10">
        <f t="shared" si="11"/>
        <v>41967.963773148142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42149.95349537037</v>
      </c>
      <c r="T152" s="10">
        <f t="shared" si="11"/>
        <v>42089.95349537037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9">
        <f t="shared" si="10"/>
        <v>42173.342488425922</v>
      </c>
      <c r="T153" s="10">
        <f t="shared" si="11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9">
        <f t="shared" si="10"/>
        <v>41904.869212962964</v>
      </c>
      <c r="T154" s="10">
        <f t="shared" si="11"/>
        <v>41874.869212962956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41975.419490740744</v>
      </c>
      <c r="T155" s="10">
        <f t="shared" si="11"/>
        <v>41933.377824074072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42158.339062499996</v>
      </c>
      <c r="T156" s="10">
        <f t="shared" si="11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42208.351099537038</v>
      </c>
      <c r="T157" s="10">
        <f t="shared" si="11"/>
        <v>42168.351099537038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9">
        <f t="shared" si="10"/>
        <v>41853.916620370372</v>
      </c>
      <c r="T158" s="10">
        <f t="shared" si="11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9">
        <f t="shared" si="10"/>
        <v>42426.703379629624</v>
      </c>
      <c r="T159" s="10">
        <f t="shared" si="11"/>
        <v>42396.703379629624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41933.868379629625</v>
      </c>
      <c r="T160" s="10">
        <f t="shared" si="11"/>
        <v>41903.868379629625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42554.226215277777</v>
      </c>
      <c r="T161" s="10">
        <f t="shared" si="11"/>
        <v>42514.226215277777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42231.704756944448</v>
      </c>
      <c r="T162" s="10">
        <f t="shared" si="11"/>
        <v>42171.70475694444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9">
        <f t="shared" si="10"/>
        <v>41822.479108796295</v>
      </c>
      <c r="T163" s="10">
        <f t="shared" si="11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41867.779166666667</v>
      </c>
      <c r="T164" s="10">
        <f t="shared" si="11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42277.791666666664</v>
      </c>
      <c r="T165" s="10">
        <f t="shared" si="11"/>
        <v>42243.752939814811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41901.554409722223</v>
      </c>
      <c r="T166" s="10">
        <f t="shared" si="11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42381.450509259252</v>
      </c>
      <c r="T167" s="10">
        <f t="shared" si="11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42750.867615740739</v>
      </c>
      <c r="T168" s="10">
        <f t="shared" si="11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9">
        <f t="shared" si="10"/>
        <v>42220.719155092585</v>
      </c>
      <c r="T169" s="10">
        <f t="shared" si="11"/>
        <v>42160.719155092585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42082.585300925923</v>
      </c>
      <c r="T170" s="10">
        <f t="shared" si="11"/>
        <v>42052.626967592594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9">
        <f t="shared" si="10"/>
        <v>41930.296979166662</v>
      </c>
      <c r="T171" s="10">
        <f t="shared" si="11"/>
        <v>41900.296979166662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42246.019444444442</v>
      </c>
      <c r="T172" s="10">
        <f t="shared" si="11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42593.972384259258</v>
      </c>
      <c r="T173" s="10">
        <f t="shared" si="11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42082.14494212962</v>
      </c>
      <c r="T174" s="10">
        <f t="shared" si="11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42063.364675925921</v>
      </c>
      <c r="T175" s="10">
        <f t="shared" si="11"/>
        <v>42033.364675925921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42132.55064814815</v>
      </c>
      <c r="T176" s="10">
        <f t="shared" si="11"/>
        <v>42072.55064814815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41880.569571759253</v>
      </c>
      <c r="T177" s="10">
        <f t="shared" si="11"/>
        <v>41855.569571759253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42221.615729166668</v>
      </c>
      <c r="T178" s="10">
        <f t="shared" si="11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42086.797754629624</v>
      </c>
      <c r="T179" s="10">
        <f t="shared" si="11"/>
        <v>42069.839421296296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42334.788715277777</v>
      </c>
      <c r="T180" s="10">
        <f t="shared" si="11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42432.872164351851</v>
      </c>
      <c r="T181" s="10">
        <f t="shared" si="11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42107.583333333336</v>
      </c>
      <c r="T182" s="10">
        <f t="shared" si="11"/>
        <v>42067.782905092587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42177.533506944441</v>
      </c>
      <c r="T183" s="10">
        <f t="shared" si="11"/>
        <v>42147.533506944441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42741.803611111107</v>
      </c>
      <c r="T184" s="10">
        <f t="shared" si="11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41969.643634259257</v>
      </c>
      <c r="T185" s="10">
        <f t="shared" si="11"/>
        <v>41939.601967592593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41882.957638888889</v>
      </c>
      <c r="T186" s="10">
        <f t="shared" si="11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9">
        <f t="shared" si="10"/>
        <v>42600.702997685185</v>
      </c>
      <c r="T187" s="10">
        <f t="shared" si="11"/>
        <v>42570.702997685185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42797.624999999993</v>
      </c>
      <c r="T188" s="10">
        <f t="shared" si="11"/>
        <v>42767.604560185187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42206.082638888889</v>
      </c>
      <c r="T189" s="10">
        <f t="shared" si="11"/>
        <v>42182.02612268518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41886.974710648145</v>
      </c>
      <c r="T190" s="10">
        <f t="shared" si="11"/>
        <v>41856.974710648145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9">
        <f t="shared" si="10"/>
        <v>42616.482372685183</v>
      </c>
      <c r="T191" s="10">
        <f t="shared" si="11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9">
        <f t="shared" si="10"/>
        <v>42537.442662037036</v>
      </c>
      <c r="T192" s="10">
        <f t="shared" si="11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42279.233078703699</v>
      </c>
      <c r="T193" s="10">
        <f t="shared" si="11"/>
        <v>42239.233078703699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41929.583703703705</v>
      </c>
      <c r="T194" s="10">
        <f t="shared" si="11"/>
        <v>41899.583703703705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ROUND(((E195/D195)*100),0)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(((I195/60)/60)/24)+DATE(1970,1,1)+(-5/24)</f>
        <v>41971.768124999995</v>
      </c>
      <c r="T195" s="10">
        <f t="shared" si="11"/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9">
        <f t="shared" si="14"/>
        <v>42435.788553240738</v>
      </c>
      <c r="T196" s="10">
        <f t="shared" ref="T196:T259" si="15">(J196/86400)+25569+(-5/24)</f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42195.462175925924</v>
      </c>
      <c r="T197" s="10">
        <f t="shared" si="15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42287.666666666664</v>
      </c>
      <c r="T198" s="10">
        <f t="shared" si="15"/>
        <v>42259.334467592591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42783.666666666664</v>
      </c>
      <c r="T199" s="10">
        <f t="shared" si="15"/>
        <v>42741.640046296299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41917.175023148149</v>
      </c>
      <c r="T200" s="10">
        <f t="shared" si="15"/>
        <v>41887.175023148149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42613.915532407402</v>
      </c>
      <c r="T201" s="10">
        <f t="shared" si="15"/>
        <v>42583.915532407402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41896.875034722223</v>
      </c>
      <c r="T202" s="10">
        <f t="shared" si="15"/>
        <v>41866.875034722216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42043.610289351847</v>
      </c>
      <c r="T203" s="10">
        <f t="shared" si="15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42285.665972222218</v>
      </c>
      <c r="T204" s="10">
        <f t="shared" si="15"/>
        <v>42255.719490740739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42033.639629629623</v>
      </c>
      <c r="T205" s="10">
        <f t="shared" si="15"/>
        <v>41973.639629629623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42586.375034722216</v>
      </c>
      <c r="T206" s="10">
        <f t="shared" si="15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42283.423865740733</v>
      </c>
      <c r="T207" s="10">
        <f t="shared" si="15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42587.79609953703</v>
      </c>
      <c r="T208" s="10">
        <f t="shared" si="15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42007.988865740735</v>
      </c>
      <c r="T209" s="10">
        <f t="shared" si="15"/>
        <v>41977.988865740735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41989.16165509259</v>
      </c>
      <c r="T210" s="10">
        <f t="shared" si="15"/>
        <v>41959.16165509259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42195.714525462965</v>
      </c>
      <c r="T211" s="10">
        <f t="shared" si="15"/>
        <v>42165.714525462965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42277.999999999993</v>
      </c>
      <c r="T212" s="10">
        <f t="shared" si="15"/>
        <v>42248.856388888882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42265.951585648152</v>
      </c>
      <c r="T213" s="10">
        <f t="shared" si="15"/>
        <v>42235.951585648145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9">
        <f t="shared" si="14"/>
        <v>42476.631018518521</v>
      </c>
      <c r="T214" s="10">
        <f t="shared" si="15"/>
        <v>42416.672685185178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9">
        <f t="shared" si="14"/>
        <v>42232.379641203697</v>
      </c>
      <c r="T215" s="10">
        <f t="shared" si="15"/>
        <v>42202.385960648149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9">
        <f t="shared" si="14"/>
        <v>42069.432280092595</v>
      </c>
      <c r="T216" s="10">
        <f t="shared" si="15"/>
        <v>42009.432280092595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9">
        <f t="shared" si="14"/>
        <v>42417.790972222218</v>
      </c>
      <c r="T217" s="10">
        <f t="shared" si="15"/>
        <v>42375.021782407406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42116.708761574067</v>
      </c>
      <c r="T218" s="10">
        <f t="shared" si="15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42001.432280092595</v>
      </c>
      <c r="T219" s="10">
        <f t="shared" si="15"/>
        <v>41970.432280092595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42139.420011574075</v>
      </c>
      <c r="T220" s="10">
        <f t="shared" si="15"/>
        <v>42079.420011574075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42461.082638888889</v>
      </c>
      <c r="T221" s="10">
        <f t="shared" si="15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9">
        <f t="shared" si="14"/>
        <v>42236.629166666658</v>
      </c>
      <c r="T222" s="10">
        <f t="shared" si="15"/>
        <v>42195.435532407406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42091.587546296294</v>
      </c>
      <c r="T223" s="10">
        <f t="shared" si="15"/>
        <v>42031.629212962966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42089.902083333327</v>
      </c>
      <c r="T224" s="10">
        <f t="shared" si="15"/>
        <v>42031.561550925922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42511.836805555555</v>
      </c>
      <c r="T225" s="10">
        <f t="shared" si="15"/>
        <v>42481.839699074073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42195.026921296296</v>
      </c>
      <c r="T226" s="10">
        <f t="shared" si="15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42468.711273148147</v>
      </c>
      <c r="T227" s="10">
        <f t="shared" si="15"/>
        <v>42438.752939814811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42155.186805555553</v>
      </c>
      <c r="T228" s="10">
        <f t="shared" si="15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42194.685659722221</v>
      </c>
      <c r="T229" s="10">
        <f t="shared" si="15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42156.478067129625</v>
      </c>
      <c r="T230" s="10">
        <f t="shared" si="15"/>
        <v>42096.478067129625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42413.725659722222</v>
      </c>
      <c r="T231" s="10">
        <f t="shared" si="15"/>
        <v>42383.725659722222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9">
        <f t="shared" si="14"/>
        <v>42159.568877314807</v>
      </c>
      <c r="T232" s="10">
        <f t="shared" si="15"/>
        <v>42129.568877314814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42371.750590277778</v>
      </c>
      <c r="T233" s="10">
        <f t="shared" si="15"/>
        <v>42341.75059027777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42062.617430555554</v>
      </c>
      <c r="T234" s="10">
        <f t="shared" si="15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42642.703379629624</v>
      </c>
      <c r="T235" s="10">
        <f t="shared" si="15"/>
        <v>42612.703379629624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42175.82707175926</v>
      </c>
      <c r="T236" s="10">
        <f t="shared" si="15"/>
        <v>42135.82707175926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42194.700196759259</v>
      </c>
      <c r="T237" s="10">
        <f t="shared" si="15"/>
        <v>42164.700196759259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42373.791666666664</v>
      </c>
      <c r="T238" s="10">
        <f t="shared" si="15"/>
        <v>42320.876145833332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9">
        <f t="shared" si="14"/>
        <v>42437.368854166663</v>
      </c>
      <c r="T239" s="10">
        <f t="shared" si="15"/>
        <v>42377.368854166663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42734.166666666664</v>
      </c>
      <c r="T240" s="10">
        <f t="shared" si="15"/>
        <v>42713.754166666666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42316.291666666664</v>
      </c>
      <c r="T241" s="10">
        <f t="shared" si="15"/>
        <v>42296.901967592588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41399.500127314815</v>
      </c>
      <c r="T242" s="10">
        <f t="shared" si="15"/>
        <v>41354.500127314815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41994.489629629628</v>
      </c>
      <c r="T243" s="10">
        <f t="shared" si="15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40897.28460648148</v>
      </c>
      <c r="T244" s="10">
        <f t="shared" si="15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41691.839166666665</v>
      </c>
      <c r="T245" s="10">
        <f t="shared" si="15"/>
        <v>41661.839166666665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40253.087499999994</v>
      </c>
      <c r="T246" s="10">
        <f t="shared" si="15"/>
        <v>40213.115266203698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41136.844733796293</v>
      </c>
      <c r="T247" s="10">
        <f t="shared" si="15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40530.196817129625</v>
      </c>
      <c r="T248" s="10">
        <f t="shared" si="15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40466.943749999999</v>
      </c>
      <c r="T249" s="10">
        <f t="shared" si="15"/>
        <v>40430.395995370367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40915.566076388888</v>
      </c>
      <c r="T250" s="10">
        <f t="shared" si="15"/>
        <v>40870.566076388888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40412.527777777774</v>
      </c>
      <c r="T251" s="10">
        <f t="shared" si="15"/>
        <v>40332.715509259258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41431.357534722221</v>
      </c>
      <c r="T252" s="10">
        <f t="shared" si="15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41045.583333333328</v>
      </c>
      <c r="T253" s="10">
        <f t="shared" si="15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40329.957638888889</v>
      </c>
      <c r="T254" s="10">
        <f t="shared" si="15"/>
        <v>40266.454374999994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40954.44253472222</v>
      </c>
      <c r="T255" s="10">
        <f t="shared" si="15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42293.874999999993</v>
      </c>
      <c r="T256" s="10">
        <f t="shared" si="15"/>
        <v>42263.744328703702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40618.276412037034</v>
      </c>
      <c r="T257" s="10">
        <f t="shared" si="15"/>
        <v>40588.318078703705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41349.560960648145</v>
      </c>
      <c r="T258" s="10">
        <f t="shared" si="15"/>
        <v>41319.560960648145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ROUND(((E259/D259)*100),0)</f>
        <v>107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(((I259/60)/60)/24)+DATE(1970,1,1)+(-5/24)</f>
        <v>42509.418541666666</v>
      </c>
      <c r="T259" s="10">
        <f t="shared" si="15"/>
        <v>42479.418541666666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40711.843356481477</v>
      </c>
      <c r="T260" s="10">
        <f t="shared" ref="T260:T323" si="19">(J260/86400)+25569+(-5/24)</f>
        <v>40681.843356481477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42102.529733796291</v>
      </c>
      <c r="T261" s="10">
        <f t="shared" si="19"/>
        <v>42072.529733796291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40376.207638888889</v>
      </c>
      <c r="T262" s="10">
        <f t="shared" si="19"/>
        <v>40330.547210648147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41067.413194444445</v>
      </c>
      <c r="T263" s="10">
        <f t="shared" si="19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40600.039675925924</v>
      </c>
      <c r="T264" s="10">
        <f t="shared" si="19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41179.746458333328</v>
      </c>
      <c r="T265" s="10">
        <f t="shared" si="19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41040.411979166667</v>
      </c>
      <c r="T266" s="10">
        <f t="shared" si="19"/>
        <v>41010.411979166667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40308.636111111111</v>
      </c>
      <c r="T267" s="10">
        <f t="shared" si="19"/>
        <v>40267.03738425926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40290.95208333333</v>
      </c>
      <c r="T268" s="10">
        <f t="shared" si="19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41815.244201388887</v>
      </c>
      <c r="T269" s="10">
        <f t="shared" si="19"/>
        <v>41785.244201388887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40853.985856481479</v>
      </c>
      <c r="T270" s="10">
        <f t="shared" si="19"/>
        <v>40808.944189814814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42787.988680555551</v>
      </c>
      <c r="T271" s="10">
        <f t="shared" si="19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40687.958333333328</v>
      </c>
      <c r="T272" s="10">
        <f t="shared" si="19"/>
        <v>40637.658217592594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41641.125</v>
      </c>
      <c r="T273" s="10">
        <f t="shared" si="19"/>
        <v>41611.891909722217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40296.575694444444</v>
      </c>
      <c r="T274" s="10">
        <f t="shared" si="19"/>
        <v>40235.692025462959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40727.29011574074</v>
      </c>
      <c r="T275" s="10">
        <f t="shared" si="19"/>
        <v>40697.29011574074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41004.082638888889</v>
      </c>
      <c r="T276" s="10">
        <f t="shared" si="19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41222.865347222221</v>
      </c>
      <c r="T277" s="10">
        <f t="shared" si="19"/>
        <v>41192.823680555557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41026.831874999996</v>
      </c>
      <c r="T278" s="10">
        <f t="shared" si="19"/>
        <v>40966.873541666668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42147.68309027778</v>
      </c>
      <c r="T279" s="10">
        <f t="shared" si="19"/>
        <v>42117.68309027778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41193.832627314812</v>
      </c>
      <c r="T280" s="10">
        <f t="shared" si="19"/>
        <v>41163.832627314812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42792.875694444439</v>
      </c>
      <c r="T281" s="10">
        <f t="shared" si="19"/>
        <v>42759.035833333335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41789.382349537031</v>
      </c>
      <c r="T282" s="10">
        <f t="shared" si="19"/>
        <v>41744.382349537038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40035.601388888885</v>
      </c>
      <c r="T283" s="10">
        <f t="shared" si="19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40231.708333333328</v>
      </c>
      <c r="T284" s="10">
        <f t="shared" si="19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40694.999305555553</v>
      </c>
      <c r="T285" s="10">
        <f t="shared" si="19"/>
        <v>40675.501666666663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40929.529861111107</v>
      </c>
      <c r="T286" s="10">
        <f t="shared" si="19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41536.547777777778</v>
      </c>
      <c r="T287" s="10">
        <f t="shared" si="19"/>
        <v>41506.547777777778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41358.566249999996</v>
      </c>
      <c r="T288" s="10">
        <f t="shared" si="19"/>
        <v>41313.607916666668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41214.958333333328</v>
      </c>
      <c r="T289" s="10">
        <f t="shared" si="19"/>
        <v>41184.069652777776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41085.960567129623</v>
      </c>
      <c r="T290" s="10">
        <f t="shared" si="19"/>
        <v>41050.960567129623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41580.248078703698</v>
      </c>
      <c r="T291" s="10">
        <f t="shared" si="19"/>
        <v>41550.248078703698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40576.124305555553</v>
      </c>
      <c r="T292" s="10">
        <f t="shared" si="19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41394.792361111111</v>
      </c>
      <c r="T293" s="10">
        <f t="shared" si="19"/>
        <v>41376.560717592591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40844.957638888889</v>
      </c>
      <c r="T294" s="10">
        <f t="shared" si="19"/>
        <v>40812.594895833332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41749.459652777776</v>
      </c>
      <c r="T295" s="10">
        <f t="shared" si="19"/>
        <v>41719.459652777776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40378.458333333328</v>
      </c>
      <c r="T296" s="10">
        <f t="shared" si="19"/>
        <v>40342.876087962963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41578.791666666664</v>
      </c>
      <c r="T297" s="10">
        <f t="shared" si="19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41159.267164351848</v>
      </c>
      <c r="T298" s="10">
        <f t="shared" si="19"/>
        <v>41134.267164351848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42124.957638888889</v>
      </c>
      <c r="T299" s="10">
        <f t="shared" si="19"/>
        <v>42089.519687499997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41768.666666666664</v>
      </c>
      <c r="T300" s="10">
        <f t="shared" si="19"/>
        <v>41709.255185185182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40499.058564814812</v>
      </c>
      <c r="T301" s="10">
        <f t="shared" si="19"/>
        <v>40469.016898148147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40657.751597222217</v>
      </c>
      <c r="T302" s="10">
        <f t="shared" si="19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41352.487673611111</v>
      </c>
      <c r="T303" s="10">
        <f t="shared" si="19"/>
        <v>41312.529340277775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40963.648587962962</v>
      </c>
      <c r="T304" s="10">
        <f t="shared" si="19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41061.862800925926</v>
      </c>
      <c r="T305" s="10">
        <f t="shared" si="19"/>
        <v>41031.862800925919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41152.875</v>
      </c>
      <c r="T306" s="10">
        <f t="shared" si="19"/>
        <v>41113.88653935185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40978.421863425923</v>
      </c>
      <c r="T307" s="10">
        <f t="shared" si="19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41353.587187500001</v>
      </c>
      <c r="T308" s="10">
        <f t="shared" si="19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41312.736122685179</v>
      </c>
      <c r="T309" s="10">
        <f t="shared" si="19"/>
        <v>41282.736122685186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40612.486226851848</v>
      </c>
      <c r="T310" s="10">
        <f t="shared" si="19"/>
        <v>40567.486226851848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41155.543217592589</v>
      </c>
      <c r="T311" s="10">
        <f t="shared" si="19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40835.875</v>
      </c>
      <c r="T312" s="10">
        <f t="shared" si="19"/>
        <v>40820.974803240737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40909.124305555553</v>
      </c>
      <c r="T313" s="10">
        <f t="shared" si="19"/>
        <v>40868.011481481481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41378.669351851851</v>
      </c>
      <c r="T314" s="10">
        <f t="shared" si="19"/>
        <v>41348.669351851851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40401.457638888889</v>
      </c>
      <c r="T315" s="10">
        <f t="shared" si="19"/>
        <v>40357.019606481481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41334.624861111108</v>
      </c>
      <c r="T316" s="10">
        <f t="shared" si="19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41143.564050925925</v>
      </c>
      <c r="T317" s="10">
        <f t="shared" si="19"/>
        <v>41113.564050925925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41983.999305555553</v>
      </c>
      <c r="T318" s="10">
        <f t="shared" si="19"/>
        <v>41950.715243055551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41619.468553240738</v>
      </c>
      <c r="T319" s="10">
        <f t="shared" si="19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41359.788784722223</v>
      </c>
      <c r="T320" s="10">
        <f t="shared" si="19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40211.124305555553</v>
      </c>
      <c r="T321" s="10">
        <f t="shared" si="19"/>
        <v>40123.629965277774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42360.749999999993</v>
      </c>
      <c r="T322" s="10">
        <f t="shared" si="19"/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ROUND(((E323/D323)*100),0)</f>
        <v>103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(((I323/60)/60)/24)+DATE(1970,1,1)+(-5/24)</f>
        <v>42682.27993055556</v>
      </c>
      <c r="T323" s="10">
        <f t="shared" si="19"/>
        <v>42647.238263888888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42503.361666666664</v>
      </c>
      <c r="T324" s="10">
        <f t="shared" ref="T324:T387" si="23">(J324/86400)+25569+(-5/24)</f>
        <v>42473.361666666664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42725.124305555553</v>
      </c>
      <c r="T325" s="10">
        <f t="shared" si="23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42217.417916666665</v>
      </c>
      <c r="T326" s="10">
        <f t="shared" si="23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42723.979548611103</v>
      </c>
      <c r="T327" s="10">
        <f t="shared" si="23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42808.747916666667</v>
      </c>
      <c r="T328" s="10">
        <f t="shared" si="23"/>
        <v>42775.106550925928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42085.124999999993</v>
      </c>
      <c r="T329" s="10">
        <f t="shared" si="23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42308.958333333336</v>
      </c>
      <c r="T330" s="10">
        <f t="shared" si="23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42314.958333333336</v>
      </c>
      <c r="T331" s="10">
        <f t="shared" si="23"/>
        <v>42291.258414351854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41410.957638888889</v>
      </c>
      <c r="T332" s="10">
        <f t="shared" si="23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42538.373078703698</v>
      </c>
      <c r="T333" s="10">
        <f t="shared" si="23"/>
        <v>42507.373078703698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42305.124999999993</v>
      </c>
      <c r="T334" s="10">
        <f t="shared" si="23"/>
        <v>42263.471956018511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42467.386469907404</v>
      </c>
      <c r="T335" s="10">
        <f t="shared" si="23"/>
        <v>42437.428136574068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42139.583333333336</v>
      </c>
      <c r="T336" s="10">
        <f t="shared" si="23"/>
        <v>42101.474039351851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42132.708333333336</v>
      </c>
      <c r="T337" s="10">
        <f t="shared" si="23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42321.429606481477</v>
      </c>
      <c r="T338" s="10">
        <f t="shared" si="23"/>
        <v>42291.387939814813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42076.878564814811</v>
      </c>
      <c r="T339" s="10">
        <f t="shared" si="23"/>
        <v>42046.920231481483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42615.833333333336</v>
      </c>
      <c r="T340" s="10">
        <f t="shared" si="23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42123.551712962959</v>
      </c>
      <c r="T341" s="10">
        <f t="shared" si="23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42802.666666666664</v>
      </c>
      <c r="T342" s="10">
        <f t="shared" si="23"/>
        <v>42772.460729166669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41912.957638888889</v>
      </c>
      <c r="T343" s="10">
        <f t="shared" si="23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42489.572511574072</v>
      </c>
      <c r="T344" s="10">
        <f t="shared" si="23"/>
        <v>42459.572511574072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41956.916666666664</v>
      </c>
      <c r="T345" s="10">
        <f t="shared" si="23"/>
        <v>41926.529456018514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42155.888888888883</v>
      </c>
      <c r="T346" s="10">
        <f t="shared" si="23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42144.735995370364</v>
      </c>
      <c r="T347" s="10">
        <f t="shared" si="23"/>
        <v>42114.735995370364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42291.291909722226</v>
      </c>
      <c r="T348" s="10">
        <f t="shared" si="23"/>
        <v>42261.291909722218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42322.32880787037</v>
      </c>
      <c r="T349" s="10">
        <f t="shared" si="23"/>
        <v>42292.287141203698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42237.378657407404</v>
      </c>
      <c r="T350" s="10">
        <f t="shared" si="23"/>
        <v>42207.378657407404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42790.290601851848</v>
      </c>
      <c r="T351" s="10">
        <f t="shared" si="23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42623.957638888889</v>
      </c>
      <c r="T352" s="10">
        <f t="shared" si="23"/>
        <v>42585.857743055552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42467.714745370373</v>
      </c>
      <c r="T353" s="10">
        <f t="shared" si="23"/>
        <v>42427.75641203703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41919.959120370368</v>
      </c>
      <c r="T354" s="10">
        <f t="shared" si="23"/>
        <v>41889.959120370368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42327.625219907401</v>
      </c>
      <c r="T355" s="10">
        <f t="shared" si="23"/>
        <v>42297.583553240744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42468.577789351846</v>
      </c>
      <c r="T356" s="10">
        <f t="shared" si="23"/>
        <v>42438.619456018518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41974.127245370364</v>
      </c>
      <c r="T357" s="10">
        <f t="shared" si="23"/>
        <v>41943.0855787037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42445.553159722222</v>
      </c>
      <c r="T358" s="10">
        <f t="shared" si="23"/>
        <v>42415.594826388886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42118.01385416666</v>
      </c>
      <c r="T359" s="10">
        <f t="shared" si="23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42536.416666666664</v>
      </c>
      <c r="T360" s="10">
        <f t="shared" si="23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41957.008333333331</v>
      </c>
      <c r="T361" s="10">
        <f t="shared" si="23"/>
        <v>41934.86215277778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42207.924305555549</v>
      </c>
      <c r="T362" s="10">
        <f t="shared" si="23"/>
        <v>42163.689583333333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41965.834560185183</v>
      </c>
      <c r="T363" s="10">
        <f t="shared" si="23"/>
        <v>41935.792893518512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41858.791666666664</v>
      </c>
      <c r="T364" s="10">
        <f t="shared" si="23"/>
        <v>41837.002210648148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40300.598611111105</v>
      </c>
      <c r="T365" s="10">
        <f t="shared" si="23"/>
        <v>40255.53629629629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41810.957638888889</v>
      </c>
      <c r="T366" s="10">
        <f t="shared" si="23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41698.398136574069</v>
      </c>
      <c r="T367" s="10">
        <f t="shared" si="23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41049.584699074068</v>
      </c>
      <c r="T368" s="10">
        <f t="shared" si="23"/>
        <v>41019.584699074076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41394.999305555553</v>
      </c>
      <c r="T369" s="10">
        <f t="shared" si="23"/>
        <v>41355.368958333333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42078.355578703697</v>
      </c>
      <c r="T370" s="10">
        <f t="shared" si="23"/>
        <v>42043.397245370368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40923.3433912037</v>
      </c>
      <c r="T371" s="10">
        <f t="shared" si="23"/>
        <v>40893.3433912037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42741.586805555555</v>
      </c>
      <c r="T372" s="10">
        <f t="shared" si="23"/>
        <v>42711.586805555555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41306.559479166666</v>
      </c>
      <c r="T373" s="10">
        <f t="shared" si="23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42465.458333333336</v>
      </c>
      <c r="T374" s="10">
        <f t="shared" si="23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41108.703680555554</v>
      </c>
      <c r="T375" s="10">
        <f t="shared" si="23"/>
        <v>41078.703680555554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40802.680914351848</v>
      </c>
      <c r="T376" s="10">
        <f t="shared" si="23"/>
        <v>40757.680914351848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41699.512499999997</v>
      </c>
      <c r="T377" s="10">
        <f t="shared" si="23"/>
        <v>41657.77674768518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42607.244398148141</v>
      </c>
      <c r="T378" s="10">
        <f t="shared" si="23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42322.084027777775</v>
      </c>
      <c r="T379" s="10">
        <f t="shared" si="23"/>
        <v>42292.042453703696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42394.786111111105</v>
      </c>
      <c r="T380" s="10">
        <f t="shared" si="23"/>
        <v>42370.363518518519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41032.479999999996</v>
      </c>
      <c r="T381" s="10">
        <f t="shared" si="23"/>
        <v>40987.479999999996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42392.511481481481</v>
      </c>
      <c r="T382" s="10">
        <f t="shared" si="23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41120</v>
      </c>
      <c r="T383" s="10">
        <f t="shared" si="23"/>
        <v>41085.48978009259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41158.501157407409</v>
      </c>
      <c r="T384" s="10">
        <f t="shared" si="23"/>
        <v>41144.501157407409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41777.90924768518</v>
      </c>
      <c r="T385" s="10">
        <f t="shared" si="23"/>
        <v>41754.90924768518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42010.573460648149</v>
      </c>
      <c r="T386" s="10">
        <f t="shared" si="23"/>
        <v>41980.573460648149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ROUND(((E387/D387)*100),0)</f>
        <v>106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(((I387/60)/60)/24)+DATE(1970,1,1)+(-5/24)</f>
        <v>41964.41783564815</v>
      </c>
      <c r="T387" s="10">
        <f t="shared" si="23"/>
        <v>41934.376168981478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42226.742951388886</v>
      </c>
      <c r="T388" s="10">
        <f t="shared" ref="T388:T451" si="27">(J388/86400)+25569+(-5/24)</f>
        <v>42211.742951388886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42231.041666666664</v>
      </c>
      <c r="T389" s="10">
        <f t="shared" si="27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42578.867824074077</v>
      </c>
      <c r="T390" s="10">
        <f t="shared" si="27"/>
        <v>42548.86782407407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41705.749305555553</v>
      </c>
      <c r="T391" s="10">
        <f t="shared" si="27"/>
        <v>41673.854745370372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42131.828379629624</v>
      </c>
      <c r="T392" s="10">
        <f t="shared" si="27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40894.832638888889</v>
      </c>
      <c r="T393" s="10">
        <f t="shared" si="27"/>
        <v>40864.833923611106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40793.916666666664</v>
      </c>
      <c r="T394" s="10">
        <f t="shared" si="27"/>
        <v>40763.508923611109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41557.500601851847</v>
      </c>
      <c r="T395" s="10">
        <f t="shared" si="27"/>
        <v>41526.500601851847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42477.568078703705</v>
      </c>
      <c r="T396" s="10">
        <f t="shared" si="27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41026.688888888886</v>
      </c>
      <c r="T397" s="10">
        <f t="shared" si="27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41097.356550925921</v>
      </c>
      <c r="T398" s="10">
        <f t="shared" si="27"/>
        <v>41082.356550925928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40421.947222222218</v>
      </c>
      <c r="T399" s="10">
        <f t="shared" si="27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42123.584791666661</v>
      </c>
      <c r="T400" s="10">
        <f t="shared" si="27"/>
        <v>42078.584791666661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42718.291666666664</v>
      </c>
      <c r="T401" s="10">
        <f t="shared" si="27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41775.9375</v>
      </c>
      <c r="T402" s="10">
        <f t="shared" si="27"/>
        <v>41745.427627314813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40762.633912037032</v>
      </c>
      <c r="T403" s="10">
        <f t="shared" si="27"/>
        <v>40732.633912037032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42313.372881944444</v>
      </c>
      <c r="T404" s="10">
        <f t="shared" si="27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40765.088888888888</v>
      </c>
      <c r="T405" s="10">
        <f t="shared" si="27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41675.752777777772</v>
      </c>
      <c r="T406" s="10">
        <f t="shared" si="27"/>
        <v>41646.419699074067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41703.876608796294</v>
      </c>
      <c r="T407" s="10">
        <f t="shared" si="27"/>
        <v>41673.876608796294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40672.040972222218</v>
      </c>
      <c r="T408" s="10">
        <f t="shared" si="27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40866.704282407409</v>
      </c>
      <c r="T409" s="10">
        <f t="shared" si="27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41583.569328703699</v>
      </c>
      <c r="T410" s="10">
        <f t="shared" si="27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42573.654444444437</v>
      </c>
      <c r="T411" s="10">
        <f t="shared" si="27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42173.77311342593</v>
      </c>
      <c r="T412" s="10">
        <f t="shared" si="27"/>
        <v>42113.773113425923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41630</v>
      </c>
      <c r="T413" s="10">
        <f t="shared" si="27"/>
        <v>41597.967638888884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41115.534467592588</v>
      </c>
      <c r="T414" s="10">
        <f t="shared" si="27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41109.66910879629</v>
      </c>
      <c r="T415" s="10">
        <f t="shared" si="27"/>
        <v>41079.66910879629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41558.85491898148</v>
      </c>
      <c r="T416" s="10">
        <f t="shared" si="27"/>
        <v>41528.85491898148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41929.291666666664</v>
      </c>
      <c r="T417" s="10">
        <f t="shared" si="27"/>
        <v>41904.643541666665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41678.187858796293</v>
      </c>
      <c r="T418" s="10">
        <f t="shared" si="27"/>
        <v>41648.187858796293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41371.981249999997</v>
      </c>
      <c r="T419" s="10">
        <f t="shared" si="27"/>
        <v>41360.762268518512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42208.07403935185</v>
      </c>
      <c r="T420" s="10">
        <f t="shared" si="27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41454.634108796294</v>
      </c>
      <c r="T421" s="10">
        <f t="shared" si="27"/>
        <v>41394.634108796294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41711.986469907402</v>
      </c>
      <c r="T422" s="10">
        <f t="shared" si="27"/>
        <v>41682.028136574074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42237.283055555548</v>
      </c>
      <c r="T423" s="10">
        <f t="shared" si="27"/>
        <v>42177.283055555548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41893.052048611105</v>
      </c>
      <c r="T424" s="10">
        <f t="shared" si="27"/>
        <v>41863.052048611113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41430.717939814815</v>
      </c>
      <c r="T425" s="10">
        <f t="shared" si="27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40994.126145833332</v>
      </c>
      <c r="T426" s="10">
        <f t="shared" si="27"/>
        <v>40934.167812499996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9">
        <f t="shared" si="26"/>
        <v>42335.694490740738</v>
      </c>
      <c r="T427" s="10">
        <f t="shared" si="27"/>
        <v>42275.652824074066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42430.503634259258</v>
      </c>
      <c r="T428" s="10">
        <f t="shared" si="27"/>
        <v>42400.503634259258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42299.582638888889</v>
      </c>
      <c r="T429" s="10">
        <f t="shared" si="27"/>
        <v>42285.700694444444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9">
        <f t="shared" si="26"/>
        <v>41806.708333333328</v>
      </c>
      <c r="T430" s="10">
        <f t="shared" si="27"/>
        <v>41778.558391203704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40143.999305555553</v>
      </c>
      <c r="T431" s="10">
        <f t="shared" si="27"/>
        <v>40070.693078703705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41527.898923611108</v>
      </c>
      <c r="T432" s="10">
        <f t="shared" si="27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42556.662997685176</v>
      </c>
      <c r="T433" s="10">
        <f t="shared" si="27"/>
        <v>42526.662997685184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42298.51829861111</v>
      </c>
      <c r="T434" s="10">
        <f t="shared" si="27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42288.42155092593</v>
      </c>
      <c r="T435" s="10">
        <f t="shared" si="27"/>
        <v>42228.421550925923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41609.667847222219</v>
      </c>
      <c r="T436" s="10">
        <f t="shared" si="27"/>
        <v>41576.626180555555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41530.539120370369</v>
      </c>
      <c r="T437" s="10">
        <f t="shared" si="27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41486.154085648144</v>
      </c>
      <c r="T438" s="10">
        <f t="shared" si="27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42651.110254629624</v>
      </c>
      <c r="T439" s="10">
        <f t="shared" si="27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42326.094421296293</v>
      </c>
      <c r="T440" s="10">
        <f t="shared" si="27"/>
        <v>42296.052754629629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41929.553449074068</v>
      </c>
      <c r="T441" s="10">
        <f t="shared" si="27"/>
        <v>41919.553449074076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9">
        <f t="shared" si="26"/>
        <v>42453.735567129632</v>
      </c>
      <c r="T442" s="10">
        <f t="shared" si="27"/>
        <v>42423.777233796289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41580.585601851846</v>
      </c>
      <c r="T443" s="10">
        <f t="shared" si="27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42054.680358796293</v>
      </c>
      <c r="T444" s="10">
        <f t="shared" si="27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9">
        <f t="shared" si="26"/>
        <v>41679.806724537033</v>
      </c>
      <c r="T445" s="10">
        <f t="shared" si="27"/>
        <v>41649.806724537033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40954.69862268518</v>
      </c>
      <c r="T446" s="10">
        <f t="shared" si="27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42145.127025462956</v>
      </c>
      <c r="T447" s="10">
        <f t="shared" si="27"/>
        <v>42130.127025462956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42066.875231481477</v>
      </c>
      <c r="T448" s="10">
        <f t="shared" si="27"/>
        <v>42036.875231481477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9">
        <f t="shared" si="26"/>
        <v>41356.305127314808</v>
      </c>
      <c r="T449" s="10">
        <f t="shared" si="27"/>
        <v>41331.34679398148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41773.549710648142</v>
      </c>
      <c r="T450" s="10">
        <f t="shared" si="27"/>
        <v>41753.549710648142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ROUND(((E451/D451)*100),0)</f>
        <v>2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(((I451/60)/60)/24)+DATE(1970,1,1)+(-5/24)</f>
        <v>41564.359780092593</v>
      </c>
      <c r="T451" s="10">
        <f t="shared" si="27"/>
        <v>41534.359780092593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41684.73842592592</v>
      </c>
      <c r="T452" s="10">
        <f t="shared" ref="T452:T515" si="31">(J452/86400)+25569+(-5/24)</f>
        <v>41654.73842592592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41664.506840277776</v>
      </c>
      <c r="T453" s="10">
        <f t="shared" si="31"/>
        <v>41634.506840277776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42137.495543981473</v>
      </c>
      <c r="T454" s="10">
        <f t="shared" si="31"/>
        <v>42107.49554398148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9">
        <f t="shared" si="30"/>
        <v>42054.616655092592</v>
      </c>
      <c r="T455" s="10">
        <f t="shared" si="31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41969.343055555553</v>
      </c>
      <c r="T456" s="10">
        <f t="shared" si="31"/>
        <v>41938.508923611109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9">
        <f t="shared" si="30"/>
        <v>41015.813194444439</v>
      </c>
      <c r="T457" s="10">
        <f t="shared" si="31"/>
        <v>40970.794236111113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41568.957638888889</v>
      </c>
      <c r="T458" s="10">
        <f t="shared" si="31"/>
        <v>41547.486122685186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41867.559166666666</v>
      </c>
      <c r="T459" s="10">
        <f t="shared" si="31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41408.491435185184</v>
      </c>
      <c r="T460" s="10">
        <f t="shared" si="31"/>
        <v>41378.491435185184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9">
        <f t="shared" si="30"/>
        <v>40860.473692129628</v>
      </c>
      <c r="T461" s="10">
        <f t="shared" si="31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41790.958333333328</v>
      </c>
      <c r="T462" s="10">
        <f t="shared" si="31"/>
        <v>41759.334201388883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41427.638506944444</v>
      </c>
      <c r="T463" s="10">
        <f t="shared" si="31"/>
        <v>41407.638506944444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40764.918298611112</v>
      </c>
      <c r="T464" s="10">
        <f t="shared" si="31"/>
        <v>40704.918298611105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40810.501770833333</v>
      </c>
      <c r="T465" s="10">
        <f t="shared" si="31"/>
        <v>40750.501770833333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9">
        <f t="shared" si="30"/>
        <v>42508.640451388892</v>
      </c>
      <c r="T466" s="10">
        <f t="shared" si="31"/>
        <v>42488.640451388885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41816.911736111106</v>
      </c>
      <c r="T467" s="10">
        <f t="shared" si="31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41159.734537037039</v>
      </c>
      <c r="T468" s="10">
        <f t="shared" si="31"/>
        <v>41129.734537037039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41180.471458333333</v>
      </c>
      <c r="T469" s="10">
        <f t="shared" si="31"/>
        <v>41135.471458333333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41100.952141203699</v>
      </c>
      <c r="T470" s="10">
        <f t="shared" si="31"/>
        <v>41040.959293981483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41887.781527777777</v>
      </c>
      <c r="T471" s="10">
        <f t="shared" si="31"/>
        <v>41827.781527777777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41654.958333333328</v>
      </c>
      <c r="T472" s="10">
        <f t="shared" si="31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41748.471979166665</v>
      </c>
      <c r="T473" s="10">
        <f t="shared" si="31"/>
        <v>41703.513645833329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41874.714328703703</v>
      </c>
      <c r="T474" s="10">
        <f t="shared" si="31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41899.489803240736</v>
      </c>
      <c r="T475" s="10">
        <f t="shared" si="31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9">
        <f t="shared" si="30"/>
        <v>42783.120706018519</v>
      </c>
      <c r="T476" s="10">
        <f t="shared" si="31"/>
        <v>42753.120706018519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42129.877812500003</v>
      </c>
      <c r="T477" s="10">
        <f t="shared" si="31"/>
        <v>42099.877812500003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41792.957638888889</v>
      </c>
      <c r="T478" s="10">
        <f t="shared" si="31"/>
        <v>41757.76667824074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41047.626550925925</v>
      </c>
      <c r="T479" s="10">
        <f t="shared" si="31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42095.660983796297</v>
      </c>
      <c r="T480" s="10">
        <f t="shared" si="31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41964.24114583333</v>
      </c>
      <c r="T481" s="10">
        <f t="shared" si="31"/>
        <v>41904.199479166666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41495.291840277772</v>
      </c>
      <c r="T482" s="10">
        <f t="shared" si="31"/>
        <v>41465.29184027778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41192.46399305555</v>
      </c>
      <c r="T483" s="10">
        <f t="shared" si="31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9">
        <f t="shared" si="30"/>
        <v>42474.398611111108</v>
      </c>
      <c r="T484" s="10">
        <f t="shared" si="31"/>
        <v>42447.688541666663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41302.989259259259</v>
      </c>
      <c r="T485" s="10">
        <f t="shared" si="31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42313.772824074076</v>
      </c>
      <c r="T486" s="10">
        <f t="shared" si="31"/>
        <v>42272.731157407405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41411.297442129624</v>
      </c>
      <c r="T487" s="10">
        <f t="shared" si="31"/>
        <v>41381.297442129631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9">
        <f t="shared" si="30"/>
        <v>41791.734247685185</v>
      </c>
      <c r="T488" s="10">
        <f t="shared" si="31"/>
        <v>41761.734247685185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42729.428171296291</v>
      </c>
      <c r="T489" s="10">
        <f t="shared" si="31"/>
        <v>42669.386504629627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42743.84606481481</v>
      </c>
      <c r="T490" s="10">
        <f t="shared" si="31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40913.272916666661</v>
      </c>
      <c r="T491" s="10">
        <f t="shared" si="31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41143.760243055556</v>
      </c>
      <c r="T492" s="10">
        <f t="shared" si="31"/>
        <v>41113.760243055549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42396.774293981485</v>
      </c>
      <c r="T493" s="10">
        <f t="shared" si="31"/>
        <v>42366.774293981478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42655.826736111114</v>
      </c>
      <c r="T494" s="10">
        <f t="shared" si="31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42144.517800925918</v>
      </c>
      <c r="T495" s="10">
        <f t="shared" si="31"/>
        <v>42114.517800925925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41822.916666666664</v>
      </c>
      <c r="T496" s="10">
        <f t="shared" si="31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42201.619270833333</v>
      </c>
      <c r="T497" s="10">
        <f t="shared" si="31"/>
        <v>42171.619270833333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41680.723078703704</v>
      </c>
      <c r="T498" s="10">
        <f t="shared" si="31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41997.999999999993</v>
      </c>
      <c r="T499" s="10">
        <f t="shared" si="31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40900.553807870368</v>
      </c>
      <c r="T500" s="10">
        <f t="shared" si="31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40098.665972222218</v>
      </c>
      <c r="T501" s="10">
        <f t="shared" si="31"/>
        <v>40043.687129629623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40306.719444444439</v>
      </c>
      <c r="T502" s="10">
        <f t="shared" si="31"/>
        <v>40247.677673611106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40733.026053240741</v>
      </c>
      <c r="T503" s="10">
        <f t="shared" si="31"/>
        <v>40703.026053240741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40986.303530092591</v>
      </c>
      <c r="T504" s="10">
        <f t="shared" si="31"/>
        <v>40956.345196759255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42021.318321759252</v>
      </c>
      <c r="T505" s="10">
        <f t="shared" si="31"/>
        <v>41991.318321759252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9">
        <f t="shared" si="30"/>
        <v>41009.73364583333</v>
      </c>
      <c r="T506" s="10">
        <f t="shared" si="31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42362.889884259253</v>
      </c>
      <c r="T507" s="10">
        <f t="shared" si="31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41496.343981481477</v>
      </c>
      <c r="T508" s="10">
        <f t="shared" si="31"/>
        <v>41466.343981481477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9">
        <f t="shared" si="30"/>
        <v>41201.750659722216</v>
      </c>
      <c r="T509" s="10">
        <f t="shared" si="31"/>
        <v>41156.750659722216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41054.384722222218</v>
      </c>
      <c r="T510" s="10">
        <f t="shared" si="31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9">
        <f t="shared" si="30"/>
        <v>42183.423263888886</v>
      </c>
      <c r="T511" s="10">
        <f t="shared" si="31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42429.968043981477</v>
      </c>
      <c r="T512" s="10">
        <f t="shared" si="31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41370.053032407406</v>
      </c>
      <c r="T513" s="10">
        <f t="shared" si="31"/>
        <v>41340.09469907407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42694.575543981475</v>
      </c>
      <c r="T514" s="10">
        <f t="shared" si="31"/>
        <v>42649.533877314818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ROUND(((E515/D515)*100),0)</f>
        <v>14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(((I515/60)/60)/24)+DATE(1970,1,1)+(-5/24)</f>
        <v>42597.083333333336</v>
      </c>
      <c r="T515" s="10">
        <f t="shared" si="31"/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41860.405636574069</v>
      </c>
      <c r="T516" s="10">
        <f t="shared" ref="T516:T579" si="35">(J516/86400)+25569+(-5/24)</f>
        <v>41830.405636574069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42367.282418981478</v>
      </c>
      <c r="T517" s="10">
        <f t="shared" si="35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42151.570370370369</v>
      </c>
      <c r="T518" s="10">
        <f t="shared" si="35"/>
        <v>42091.570370370369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42768.406956018516</v>
      </c>
      <c r="T519" s="10">
        <f t="shared" si="35"/>
        <v>42738.406956018516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42253.406944444439</v>
      </c>
      <c r="T520" s="10">
        <f t="shared" si="35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41248.183113425926</v>
      </c>
      <c r="T521" s="10">
        <f t="shared" si="35"/>
        <v>41218.183113425919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42348.493761574071</v>
      </c>
      <c r="T522" s="10">
        <f t="shared" si="35"/>
        <v>42318.493761574071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42674.999305555553</v>
      </c>
      <c r="T523" s="10">
        <f t="shared" si="35"/>
        <v>42645.884479166663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42449.790798611109</v>
      </c>
      <c r="T524" s="10">
        <f t="shared" si="35"/>
        <v>42429.832465277774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42267.924490740734</v>
      </c>
      <c r="T525" s="10">
        <f t="shared" si="35"/>
        <v>42237.924490740734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42522.508900462963</v>
      </c>
      <c r="T526" s="10">
        <f t="shared" si="35"/>
        <v>42492.508900462963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41895.192604166667</v>
      </c>
      <c r="T527" s="10">
        <f t="shared" si="35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42223.499999999993</v>
      </c>
      <c r="T528" s="10">
        <f t="shared" si="35"/>
        <v>42192.383611111109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42783.461805555555</v>
      </c>
      <c r="T529" s="10">
        <f t="shared" si="35"/>
        <v>42752.997291666667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42176.680555555555</v>
      </c>
      <c r="T530" s="10">
        <f t="shared" si="35"/>
        <v>42155.71188657407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42745.999999999993</v>
      </c>
      <c r="T531" s="10">
        <f t="shared" si="35"/>
        <v>42724.822847222218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42178.874999999993</v>
      </c>
      <c r="T532" s="10">
        <f t="shared" si="35"/>
        <v>42157.382731481477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42721.082638888889</v>
      </c>
      <c r="T533" s="10">
        <f t="shared" si="35"/>
        <v>42675.856817129628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42502.798703703702</v>
      </c>
      <c r="T534" s="10">
        <f t="shared" si="35"/>
        <v>42472.798703703702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42506.226446759254</v>
      </c>
      <c r="T535" s="10">
        <f t="shared" si="35"/>
        <v>42482.226446759254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42309.749999999993</v>
      </c>
      <c r="T536" s="10">
        <f t="shared" si="35"/>
        <v>42270.602662037032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42741.336863425917</v>
      </c>
      <c r="T537" s="10">
        <f t="shared" si="35"/>
        <v>42711.336863425924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42219.541666666664</v>
      </c>
      <c r="T538" s="10">
        <f t="shared" si="35"/>
        <v>42179.136655092589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42312.601747685178</v>
      </c>
      <c r="T539" s="10">
        <f t="shared" si="35"/>
        <v>42282.560081018521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42503.586377314808</v>
      </c>
      <c r="T540" s="10">
        <f t="shared" si="35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42555.841516203705</v>
      </c>
      <c r="T541" s="10">
        <f t="shared" si="35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9">
        <f t="shared" si="34"/>
        <v>42039.608865740738</v>
      </c>
      <c r="T542" s="10">
        <f t="shared" si="35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9">
        <f t="shared" si="34"/>
        <v>42305.838356481479</v>
      </c>
      <c r="T543" s="10">
        <f t="shared" si="35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42493.487453703703</v>
      </c>
      <c r="T544" s="10">
        <f t="shared" si="35"/>
        <v>42433.529120370367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9">
        <f t="shared" si="34"/>
        <v>41943.88381944444</v>
      </c>
      <c r="T545" s="10">
        <f t="shared" si="35"/>
        <v>41913.88381944444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9">
        <f t="shared" si="34"/>
        <v>42555.448611111111</v>
      </c>
      <c r="T546" s="10">
        <f t="shared" si="35"/>
        <v>42525.448611111111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42323.425798611112</v>
      </c>
      <c r="T547" s="10">
        <f t="shared" si="35"/>
        <v>42283.38413194444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9">
        <f t="shared" si="34"/>
        <v>42294.459664351853</v>
      </c>
      <c r="T548" s="10">
        <f t="shared" si="35"/>
        <v>42249.459664351853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42410.488009259258</v>
      </c>
      <c r="T549" s="10">
        <f t="shared" si="35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9">
        <f t="shared" si="34"/>
        <v>42306.695</v>
      </c>
      <c r="T550" s="10">
        <f t="shared" si="35"/>
        <v>42276.695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42193.428495370368</v>
      </c>
      <c r="T551" s="10">
        <f t="shared" si="35"/>
        <v>42163.428495370368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42765.999999999993</v>
      </c>
      <c r="T552" s="10">
        <f t="shared" si="35"/>
        <v>42753.47042824074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42217.536805555552</v>
      </c>
      <c r="T553" s="10">
        <f t="shared" si="35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42378.408518518518</v>
      </c>
      <c r="T554" s="10">
        <f t="shared" si="35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41957.553136574068</v>
      </c>
      <c r="T555" s="10">
        <f t="shared" si="35"/>
        <v>41927.511469907404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41931.476527777777</v>
      </c>
      <c r="T556" s="10">
        <f t="shared" si="35"/>
        <v>41901.476527777777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42533.145173611112</v>
      </c>
      <c r="T557" s="10">
        <f t="shared" si="35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42375.651817129627</v>
      </c>
      <c r="T558" s="10">
        <f t="shared" si="35"/>
        <v>42345.651817129627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42706.775497685179</v>
      </c>
      <c r="T559" s="10">
        <f t="shared" si="35"/>
        <v>42676.733831018515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42087.633159722223</v>
      </c>
      <c r="T560" s="10">
        <f t="shared" si="35"/>
        <v>42057.674826388888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9">
        <f t="shared" si="34"/>
        <v>42351.074768518512</v>
      </c>
      <c r="T561" s="10">
        <f t="shared" si="35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9">
        <f t="shared" si="34"/>
        <v>41990.563020833331</v>
      </c>
      <c r="T562" s="10">
        <f t="shared" si="35"/>
        <v>41960.563020833331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42303.450381944444</v>
      </c>
      <c r="T563" s="10">
        <f t="shared" si="35"/>
        <v>42268.450381944444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42722.18072916667</v>
      </c>
      <c r="T564" s="10">
        <f t="shared" si="35"/>
        <v>42692.180729166663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9">
        <f t="shared" si="34"/>
        <v>42051.861655092587</v>
      </c>
      <c r="T565" s="10">
        <f t="shared" si="35"/>
        <v>42021.861655092587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9">
        <f t="shared" si="34"/>
        <v>42441.734664351847</v>
      </c>
      <c r="T566" s="10">
        <f t="shared" si="35"/>
        <v>42411.734664351847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42195.576956018522</v>
      </c>
      <c r="T567" s="10">
        <f t="shared" si="35"/>
        <v>42165.576956018514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9">
        <f t="shared" si="34"/>
        <v>42565.476076388884</v>
      </c>
      <c r="T568" s="10">
        <f t="shared" si="35"/>
        <v>42535.476076388884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42005.634189814817</v>
      </c>
      <c r="T569" s="10">
        <f t="shared" si="35"/>
        <v>41975.634189814817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42385.249999999993</v>
      </c>
      <c r="T570" s="10">
        <f t="shared" si="35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9">
        <f t="shared" si="34"/>
        <v>42370.639027777775</v>
      </c>
      <c r="T571" s="10">
        <f t="shared" si="35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9">
        <f t="shared" si="34"/>
        <v>42418.589918981481</v>
      </c>
      <c r="T572" s="10">
        <f t="shared" si="35"/>
        <v>42388.589918981474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9">
        <f t="shared" si="34"/>
        <v>42211.957638888889</v>
      </c>
      <c r="T573" s="10">
        <f t="shared" si="35"/>
        <v>42192.607905092591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42312.549629629626</v>
      </c>
      <c r="T574" s="10">
        <f t="shared" si="35"/>
        <v>42282.507962962962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42021.841666666667</v>
      </c>
      <c r="T575" s="10">
        <f t="shared" si="35"/>
        <v>41962.841793981475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9">
        <f t="shared" si="34"/>
        <v>42662.235034722216</v>
      </c>
      <c r="T576" s="10">
        <f t="shared" si="35"/>
        <v>42632.235034722216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42168.484293981477</v>
      </c>
      <c r="T577" s="10">
        <f t="shared" si="35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42091.221666666665</v>
      </c>
      <c r="T578" s="10">
        <f t="shared" si="35"/>
        <v>42031.263333333329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ROUND(((E579/D579)*100),0)</f>
        <v>0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(((I579/60)/60)/24)+DATE(1970,1,1)+(-5/24)</f>
        <v>42510.380810185183</v>
      </c>
      <c r="T579" s="10">
        <f t="shared" si="35"/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9">
        <f t="shared" si="38"/>
        <v>42254.370289351849</v>
      </c>
      <c r="T580" s="10">
        <f t="shared" ref="T580:T643" si="39">(J580/86400)+25569+(-5/24)</f>
        <v>42230.370289351849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9">
        <f t="shared" si="38"/>
        <v>41998.643784722219</v>
      </c>
      <c r="T581" s="10">
        <f t="shared" si="39"/>
        <v>41968.643784722219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9">
        <f t="shared" si="38"/>
        <v>42635.699849537035</v>
      </c>
      <c r="T582" s="10">
        <f t="shared" si="39"/>
        <v>42605.699849537035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42217.804444444446</v>
      </c>
      <c r="T583" s="10">
        <f t="shared" si="39"/>
        <v>42187.804444444446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42078.541666666664</v>
      </c>
      <c r="T584" s="10">
        <f t="shared" si="39"/>
        <v>42055.531469907401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9">
        <f t="shared" si="38"/>
        <v>42082.688506944447</v>
      </c>
      <c r="T585" s="10">
        <f t="shared" si="39"/>
        <v>42052.730173611104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42079.466620370367</v>
      </c>
      <c r="T586" s="10">
        <f t="shared" si="39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42338.791666666664</v>
      </c>
      <c r="T587" s="10">
        <f t="shared" si="39"/>
        <v>42283.182604166665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9">
        <f t="shared" si="38"/>
        <v>42050.645914351851</v>
      </c>
      <c r="T588" s="10">
        <f t="shared" si="39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42110.548993055556</v>
      </c>
      <c r="T589" s="10">
        <f t="shared" si="39"/>
        <v>42080.548993055556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42691.602847222217</v>
      </c>
      <c r="T590" s="10">
        <f t="shared" si="39"/>
        <v>42631.561180555553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9">
        <f t="shared" si="38"/>
        <v>42193.406238425923</v>
      </c>
      <c r="T591" s="10">
        <f t="shared" si="39"/>
        <v>42178.406238425923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42408.334027777775</v>
      </c>
      <c r="T592" s="10">
        <f t="shared" si="39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42207.334837962961</v>
      </c>
      <c r="T593" s="10">
        <f t="shared" si="39"/>
        <v>42177.334837962961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41976.023842592585</v>
      </c>
      <c r="T594" s="10">
        <f t="shared" si="39"/>
        <v>41946.023842592593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42100.427604166667</v>
      </c>
      <c r="T595" s="10">
        <f t="shared" si="39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9">
        <f t="shared" si="38"/>
        <v>42476.571828703702</v>
      </c>
      <c r="T596" s="10">
        <f t="shared" si="39"/>
        <v>42446.571828703702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42127.861550925918</v>
      </c>
      <c r="T597" s="10">
        <f t="shared" si="39"/>
        <v>42082.861550925925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9">
        <f t="shared" si="38"/>
        <v>42676.688564814809</v>
      </c>
      <c r="T598" s="10">
        <f t="shared" si="39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9">
        <f t="shared" si="38"/>
        <v>42582.458333333336</v>
      </c>
      <c r="T599" s="10">
        <f t="shared" si="39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41977.793761574074</v>
      </c>
      <c r="T600" s="10">
        <f t="shared" si="39"/>
        <v>41947.793761574074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42071.427777777775</v>
      </c>
      <c r="T601" s="10">
        <f t="shared" si="39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42133.589837962958</v>
      </c>
      <c r="T602" s="10">
        <f t="shared" si="39"/>
        <v>42073.589837962958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41999.64975694444</v>
      </c>
      <c r="T603" s="10">
        <f t="shared" si="39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42173.585821759254</v>
      </c>
      <c r="T604" s="10">
        <f t="shared" si="39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41865.430821759255</v>
      </c>
      <c r="T605" s="10">
        <f t="shared" si="39"/>
        <v>41835.430821759255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41878.827037037037</v>
      </c>
      <c r="T606" s="10">
        <f t="shared" si="39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42239.14939814814</v>
      </c>
      <c r="T607" s="10">
        <f t="shared" si="39"/>
        <v>42194.149398148147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9">
        <f t="shared" si="38"/>
        <v>42148.416666666664</v>
      </c>
      <c r="T608" s="10">
        <f t="shared" si="39"/>
        <v>42102.442233796297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42330.65898148148</v>
      </c>
      <c r="T609" s="10">
        <f t="shared" si="39"/>
        <v>42300.617314814815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42170.712731481479</v>
      </c>
      <c r="T610" s="10">
        <f t="shared" si="39"/>
        <v>42140.712731481479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9">
        <f t="shared" si="38"/>
        <v>42336.867407407401</v>
      </c>
      <c r="T611" s="10">
        <f t="shared" si="39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42116.622523148144</v>
      </c>
      <c r="T612" s="10">
        <f t="shared" si="39"/>
        <v>42086.622523148144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42388.352280092593</v>
      </c>
      <c r="T613" s="10">
        <f t="shared" si="39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42614.823449074065</v>
      </c>
      <c r="T614" s="10">
        <f t="shared" si="39"/>
        <v>42584.823449074072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42277.999305555553</v>
      </c>
      <c r="T615" s="10">
        <f t="shared" si="39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42544.853472222218</v>
      </c>
      <c r="T616" s="10">
        <f t="shared" si="39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42271.913877314808</v>
      </c>
      <c r="T617" s="10">
        <f t="shared" si="39"/>
        <v>42241.913877314808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42791.167905092596</v>
      </c>
      <c r="T618" s="10">
        <f t="shared" si="39"/>
        <v>42761.167905092589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42132.134756944441</v>
      </c>
      <c r="T619" s="10">
        <f t="shared" si="39"/>
        <v>42087.134756944441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42347.60188657407</v>
      </c>
      <c r="T620" s="10">
        <f t="shared" si="39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41968.483680555553</v>
      </c>
      <c r="T621" s="10">
        <f t="shared" si="39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41876.508541666662</v>
      </c>
      <c r="T622" s="10">
        <f t="shared" si="39"/>
        <v>41831.508541666662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9">
        <f t="shared" si="38"/>
        <v>42558.779363425921</v>
      </c>
      <c r="T623" s="10">
        <f t="shared" si="39"/>
        <v>42528.779363425921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42552.566412037035</v>
      </c>
      <c r="T624" s="10">
        <f t="shared" si="39"/>
        <v>42532.566412037035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42151.800891203697</v>
      </c>
      <c r="T625" s="10">
        <f t="shared" si="39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42138.78056712963</v>
      </c>
      <c r="T626" s="10">
        <f t="shared" si="39"/>
        <v>42108.78056712963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42820.645567129628</v>
      </c>
      <c r="T627" s="10">
        <f t="shared" si="39"/>
        <v>42790.687233796292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42231.348611111105</v>
      </c>
      <c r="T628" s="10">
        <f t="shared" si="39"/>
        <v>42198.351145833331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9">
        <f t="shared" si="38"/>
        <v>42443.749999999993</v>
      </c>
      <c r="T629" s="10">
        <f t="shared" si="39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41833.484456018516</v>
      </c>
      <c r="T630" s="10">
        <f t="shared" si="39"/>
        <v>41803.484456018516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42504.429490740738</v>
      </c>
      <c r="T631" s="10">
        <f t="shared" si="39"/>
        <v>42474.429490740738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9">
        <f t="shared" si="38"/>
        <v>42253.006944444445</v>
      </c>
      <c r="T632" s="10">
        <f t="shared" si="39"/>
        <v>42223.411122685182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42518.563993055555</v>
      </c>
      <c r="T633" s="10">
        <f t="shared" si="39"/>
        <v>42489.563993055555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42333.492650462962</v>
      </c>
      <c r="T634" s="10">
        <f t="shared" si="39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42538.749999999993</v>
      </c>
      <c r="T635" s="10">
        <f t="shared" si="39"/>
        <v>42507.090995370367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9">
        <f t="shared" si="38"/>
        <v>42061.720243055555</v>
      </c>
      <c r="T636" s="10">
        <f t="shared" si="39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9">
        <f t="shared" si="38"/>
        <v>42105.883819444447</v>
      </c>
      <c r="T637" s="10">
        <f t="shared" si="39"/>
        <v>42075.883819444447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9">
        <f t="shared" si="38"/>
        <v>42161.240972222215</v>
      </c>
      <c r="T638" s="10">
        <f t="shared" si="39"/>
        <v>42131.247106481482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42791.75277777778</v>
      </c>
      <c r="T639" s="10">
        <f t="shared" si="39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9">
        <f t="shared" si="38"/>
        <v>42819.343310185184</v>
      </c>
      <c r="T640" s="10">
        <f t="shared" si="39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41925.374942129631</v>
      </c>
      <c r="T641" s="10">
        <f t="shared" si="39"/>
        <v>41865.374942129631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42698.749999999993</v>
      </c>
      <c r="T642" s="10">
        <f t="shared" si="39"/>
        <v>42683.211979166663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ROUND(((E643/D643)*100),0)</f>
        <v>119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(((I643/60)/60)/24)+DATE(1970,1,1)+(-5/24)</f>
        <v>42229.361666666664</v>
      </c>
      <c r="T643" s="10">
        <f t="shared" si="39"/>
        <v>42199.361666666664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42235.442986111106</v>
      </c>
      <c r="T644" s="10">
        <f t="shared" ref="T644:T707" si="43">(J644/86400)+25569+(-5/24)</f>
        <v>42199.442986111106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42155.43373842592</v>
      </c>
      <c r="T645" s="10">
        <f t="shared" si="43"/>
        <v>42100.43373842592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41940.833333333328</v>
      </c>
      <c r="T646" s="10">
        <f t="shared" si="43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42593.817986111106</v>
      </c>
      <c r="T647" s="10">
        <f t="shared" si="43"/>
        <v>42563.817986111106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41862.644293981481</v>
      </c>
      <c r="T648" s="10">
        <f t="shared" si="43"/>
        <v>41832.644293981481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42446.517928240741</v>
      </c>
      <c r="T649" s="10">
        <f t="shared" si="43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41926.485046296293</v>
      </c>
      <c r="T650" s="10">
        <f t="shared" si="43"/>
        <v>41891.485046296293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41898.703854166662</v>
      </c>
      <c r="T651" s="10">
        <f t="shared" si="43"/>
        <v>41877.703854166662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41991.870185185187</v>
      </c>
      <c r="T652" s="10">
        <f t="shared" si="43"/>
        <v>41931.828518518516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41985.809155092589</v>
      </c>
      <c r="T653" s="10">
        <f t="shared" si="43"/>
        <v>41955.809155092589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42705.523726851847</v>
      </c>
      <c r="T654" s="10">
        <f t="shared" si="43"/>
        <v>42675.482060185182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42236.410185185181</v>
      </c>
      <c r="T655" s="10">
        <f t="shared" si="43"/>
        <v>42199.410185185181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42193.748993055553</v>
      </c>
      <c r="T656" s="10">
        <f t="shared" si="43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42075.707314814812</v>
      </c>
      <c r="T657" s="10">
        <f t="shared" si="43"/>
        <v>42045.748981481483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42477.554618055547</v>
      </c>
      <c r="T658" s="10">
        <f t="shared" si="43"/>
        <v>42417.596284722218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42361.637407407405</v>
      </c>
      <c r="T659" s="10">
        <f t="shared" si="43"/>
        <v>42331.637407407405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42211.541666666664</v>
      </c>
      <c r="T660" s="10">
        <f t="shared" si="43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42239.385358796295</v>
      </c>
      <c r="T661" s="10">
        <f t="shared" si="43"/>
        <v>42209.385358796295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41952.574988425928</v>
      </c>
      <c r="T662" s="10">
        <f t="shared" si="43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42666.437025462961</v>
      </c>
      <c r="T663" s="10">
        <f t="shared" si="43"/>
        <v>42636.437025462961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9">
        <f t="shared" si="42"/>
        <v>42020.229710648149</v>
      </c>
      <c r="T664" s="10">
        <f t="shared" si="43"/>
        <v>41990.229710648149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9">
        <f t="shared" si="42"/>
        <v>42203.634907407402</v>
      </c>
      <c r="T665" s="10">
        <f t="shared" si="43"/>
        <v>42173.634907407402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42107.458043981482</v>
      </c>
      <c r="T666" s="10">
        <f t="shared" si="43"/>
        <v>42077.458043981482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42748.503020833326</v>
      </c>
      <c r="T667" s="10">
        <f t="shared" si="43"/>
        <v>42688.503020833326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41868.623819444445</v>
      </c>
      <c r="T668" s="10">
        <f t="shared" si="43"/>
        <v>41838.623819444438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42672.165081018517</v>
      </c>
      <c r="T669" s="10">
        <f t="shared" si="43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42135.622939814813</v>
      </c>
      <c r="T670" s="10">
        <f t="shared" si="43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42557.417337962957</v>
      </c>
      <c r="T671" s="10">
        <f t="shared" si="43"/>
        <v>42527.417337962957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42540.131944444445</v>
      </c>
      <c r="T672" s="10">
        <f t="shared" si="43"/>
        <v>42506.501388888886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42017.958333333336</v>
      </c>
      <c r="T673" s="10">
        <f t="shared" si="43"/>
        <v>41984.484398148146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42004.999305555553</v>
      </c>
      <c r="T674" s="10">
        <f t="shared" si="43"/>
        <v>41974.011157407404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41883.6321412037</v>
      </c>
      <c r="T675" s="10">
        <f t="shared" si="43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41862.907719907402</v>
      </c>
      <c r="T676" s="10">
        <f t="shared" si="43"/>
        <v>41802.907719907402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42005.082638888889</v>
      </c>
      <c r="T677" s="10">
        <f t="shared" si="43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42042.559965277782</v>
      </c>
      <c r="T678" s="10">
        <f t="shared" si="43"/>
        <v>42012.559965277775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42549.195543981477</v>
      </c>
      <c r="T679" s="10">
        <f t="shared" si="43"/>
        <v>42504.195543981477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42511.168263888881</v>
      </c>
      <c r="T680" s="10">
        <f t="shared" si="43"/>
        <v>42481.168263888881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42616.487372685187</v>
      </c>
      <c r="T681" s="10">
        <f t="shared" si="43"/>
        <v>42556.487372685187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41899.293182870366</v>
      </c>
      <c r="T682" s="10">
        <f t="shared" si="43"/>
        <v>41864.293182870366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9">
        <f t="shared" si="42"/>
        <v>42669.597268518519</v>
      </c>
      <c r="T683" s="10">
        <f t="shared" si="43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42808.51530092593</v>
      </c>
      <c r="T684" s="10">
        <f t="shared" si="43"/>
        <v>42778.556967592587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42674.691712962966</v>
      </c>
      <c r="T685" s="10">
        <f t="shared" si="43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41844.916666666664</v>
      </c>
      <c r="T686" s="10">
        <f t="shared" si="43"/>
        <v>41809.26494212963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9">
        <f t="shared" si="42"/>
        <v>42016.658240740733</v>
      </c>
      <c r="T687" s="10">
        <f t="shared" si="43"/>
        <v>41971.658240740733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42219.464930555558</v>
      </c>
      <c r="T688" s="10">
        <f t="shared" si="43"/>
        <v>42189.464930555558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42771.542280092595</v>
      </c>
      <c r="T689" s="10">
        <f t="shared" si="43"/>
        <v>42711.542280092595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42291.896446759252</v>
      </c>
      <c r="T690" s="10">
        <f t="shared" si="43"/>
        <v>42261.896446759252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42711.999305555553</v>
      </c>
      <c r="T691" s="10">
        <f t="shared" si="43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42622.041666666664</v>
      </c>
      <c r="T692" s="10">
        <f t="shared" si="43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9">
        <f t="shared" si="42"/>
        <v>42185.819976851846</v>
      </c>
      <c r="T693" s="10">
        <f t="shared" si="43"/>
        <v>42157.819976851846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42726.167395833334</v>
      </c>
      <c r="T694" s="10">
        <f t="shared" si="43"/>
        <v>42696.167395833334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42124.599849537037</v>
      </c>
      <c r="T695" s="10">
        <f t="shared" si="43"/>
        <v>42094.599849537037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42767.455543981479</v>
      </c>
      <c r="T696" s="10">
        <f t="shared" si="43"/>
        <v>42737.455543981479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41943.312731481477</v>
      </c>
      <c r="T697" s="10">
        <f t="shared" si="43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41845.718773148146</v>
      </c>
      <c r="T698" s="10">
        <f t="shared" si="43"/>
        <v>41815.718773148146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42403.314687500002</v>
      </c>
      <c r="T699" s="10">
        <f t="shared" si="43"/>
        <v>42388.314687500002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41899.875</v>
      </c>
      <c r="T700" s="10">
        <f t="shared" si="43"/>
        <v>41866.722743055558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41600.458333333328</v>
      </c>
      <c r="T701" s="10">
        <f t="shared" si="43"/>
        <v>41563.277175925927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9">
        <f t="shared" si="42"/>
        <v>42745.480104166665</v>
      </c>
      <c r="T702" s="10">
        <f t="shared" si="43"/>
        <v>42715.480104166665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41843.454629629625</v>
      </c>
      <c r="T703" s="10">
        <f t="shared" si="43"/>
        <v>41813.454629629625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42698.560034722213</v>
      </c>
      <c r="T704" s="10">
        <f t="shared" si="43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42766.772222222215</v>
      </c>
      <c r="T705" s="10">
        <f t="shared" si="43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42785.984583333331</v>
      </c>
      <c r="T706" s="10">
        <f t="shared" si="43"/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ROUND(((E707/D707)*100),0)</f>
        <v>1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(((I707/60)/60)/24)+DATE(1970,1,1)+(-5/24)</f>
        <v>42756.283310185179</v>
      </c>
      <c r="T707" s="10">
        <f t="shared" si="43"/>
        <v>42726.283310185179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42718.568749999999</v>
      </c>
      <c r="T708" s="10">
        <f t="shared" ref="T708:T771" si="47">(J708/86400)+25569+(-5/24)</f>
        <v>42676.786840277775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42736.45517361111</v>
      </c>
      <c r="T709" s="10">
        <f t="shared" si="47"/>
        <v>42696.45517361111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41895.372685185182</v>
      </c>
      <c r="T710" s="10">
        <f t="shared" si="47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41977.832858796297</v>
      </c>
      <c r="T711" s="10">
        <f t="shared" si="47"/>
        <v>41947.832858796297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41870.822222222218</v>
      </c>
      <c r="T712" s="10">
        <f t="shared" si="47"/>
        <v>41837.776643518519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42718.292453703696</v>
      </c>
      <c r="T713" s="10">
        <f t="shared" si="47"/>
        <v>42678.250787037039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42414.472592592596</v>
      </c>
      <c r="T714" s="10">
        <f t="shared" si="47"/>
        <v>42384.472592592589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9">
        <f t="shared" si="46"/>
        <v>42526.320972222216</v>
      </c>
      <c r="T715" s="10">
        <f t="shared" si="47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42794.579652777778</v>
      </c>
      <c r="T716" s="10">
        <f t="shared" si="47"/>
        <v>42734.579652777778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42312.924074074072</v>
      </c>
      <c r="T717" s="10">
        <f t="shared" si="47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41973.791666666664</v>
      </c>
      <c r="T718" s="10">
        <f t="shared" si="47"/>
        <v>41940.450312499997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41887.645856481482</v>
      </c>
      <c r="T719" s="10">
        <f t="shared" si="47"/>
        <v>41857.645856481475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42784.040972222218</v>
      </c>
      <c r="T720" s="10">
        <f t="shared" si="47"/>
        <v>42752.637118055551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42422.83189814815</v>
      </c>
      <c r="T721" s="10">
        <f t="shared" si="47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40937.440868055557</v>
      </c>
      <c r="T722" s="10">
        <f t="shared" si="47"/>
        <v>40909.440868055557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41852.363506944443</v>
      </c>
      <c r="T723" s="10">
        <f t="shared" si="47"/>
        <v>41807.363506944443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41007.555300925924</v>
      </c>
      <c r="T724" s="10">
        <f t="shared" si="47"/>
        <v>40977.596967592588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42214.957638888889</v>
      </c>
      <c r="T725" s="10">
        <f t="shared" si="47"/>
        <v>42184.608206018514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40724.430127314808</v>
      </c>
      <c r="T726" s="10">
        <f t="shared" si="47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42351.417962962958</v>
      </c>
      <c r="T727" s="10">
        <f t="shared" si="47"/>
        <v>42321.417962962958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41375.834340277775</v>
      </c>
      <c r="T728" s="10">
        <f t="shared" si="47"/>
        <v>41345.834340277775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41288.680555555555</v>
      </c>
      <c r="T729" s="10">
        <f t="shared" si="47"/>
        <v>41246.811909722222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40776.629131944443</v>
      </c>
      <c r="T730" s="10">
        <f t="shared" si="47"/>
        <v>40731.629131944443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41170.97755787037</v>
      </c>
      <c r="T731" s="10">
        <f t="shared" si="47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40884.536932870367</v>
      </c>
      <c r="T732" s="10">
        <f t="shared" si="47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40930.041666666664</v>
      </c>
      <c r="T733" s="10">
        <f t="shared" si="47"/>
        <v>40879.587349537032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41546.21598379629</v>
      </c>
      <c r="T734" s="10">
        <f t="shared" si="47"/>
        <v>41486.21598379629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41628.211712962962</v>
      </c>
      <c r="T735" s="10">
        <f t="shared" si="47"/>
        <v>41598.211712962962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42132.999999999993</v>
      </c>
      <c r="T736" s="10">
        <f t="shared" si="47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41976.818749999999</v>
      </c>
      <c r="T737" s="10">
        <f t="shared" si="47"/>
        <v>41945.821134259255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41598.999305555553</v>
      </c>
      <c r="T738" s="10">
        <f t="shared" si="47"/>
        <v>41579.525925925926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41684.625</v>
      </c>
      <c r="T739" s="10">
        <f t="shared" si="47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41973.999305555553</v>
      </c>
      <c r="T740" s="10">
        <f t="shared" si="47"/>
        <v>41943.39576388889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41862.294317129628</v>
      </c>
      <c r="T741" s="10">
        <f t="shared" si="47"/>
        <v>41829.294317129628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42175.93844907407</v>
      </c>
      <c r="T742" s="10">
        <f t="shared" si="47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41436.439884259256</v>
      </c>
      <c r="T743" s="10">
        <f t="shared" si="47"/>
        <v>41401.439884259256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41719.667962962958</v>
      </c>
      <c r="T744" s="10">
        <f t="shared" si="47"/>
        <v>41689.709629629629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41015.666666666664</v>
      </c>
      <c r="T745" s="10">
        <f t="shared" si="47"/>
        <v>40990.500983796293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41256.748877314814</v>
      </c>
      <c r="T746" s="10">
        <f t="shared" si="47"/>
        <v>41226.748877314814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41397.363946759258</v>
      </c>
      <c r="T747" s="10">
        <f t="shared" si="47"/>
        <v>41367.363946759258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41174.957638888889</v>
      </c>
      <c r="T748" s="10">
        <f t="shared" si="47"/>
        <v>41156.834594907406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42019.245833333327</v>
      </c>
      <c r="T749" s="10">
        <f t="shared" si="47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41861.638495370367</v>
      </c>
      <c r="T750" s="10">
        <f t="shared" si="47"/>
        <v>41831.638495370367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42763.732986111114</v>
      </c>
      <c r="T751" s="10">
        <f t="shared" si="47"/>
        <v>42733.732986111114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41329.669814814813</v>
      </c>
      <c r="T752" s="10">
        <f t="shared" si="47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40759.422164351847</v>
      </c>
      <c r="T753" s="10">
        <f t="shared" si="47"/>
        <v>40713.422164351847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42659.249999999993</v>
      </c>
      <c r="T754" s="10">
        <f t="shared" si="47"/>
        <v>42639.213159722225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42049.381840277776</v>
      </c>
      <c r="T755" s="10">
        <f t="shared" si="47"/>
        <v>42019.381840277776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41279.54075231481</v>
      </c>
      <c r="T756" s="10">
        <f t="shared" si="47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41413.820138888885</v>
      </c>
      <c r="T757" s="10">
        <f t="shared" si="47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40651.516886574071</v>
      </c>
      <c r="T758" s="10">
        <f t="shared" si="47"/>
        <v>40590.558553240735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41248.846226851849</v>
      </c>
      <c r="T759" s="10">
        <f t="shared" si="47"/>
        <v>41234.846226851849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40459.628101851849</v>
      </c>
      <c r="T760" s="10">
        <f t="shared" si="47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41829.121979166666</v>
      </c>
      <c r="T761" s="10">
        <f t="shared" si="47"/>
        <v>41789.121979166666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42700.597372685181</v>
      </c>
      <c r="T762" s="10">
        <f t="shared" si="47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41672.543124999997</v>
      </c>
      <c r="T763" s="10">
        <f t="shared" si="47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42708.041666666664</v>
      </c>
      <c r="T764" s="10">
        <f t="shared" si="47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9">
        <f t="shared" si="46"/>
        <v>41501.238518518512</v>
      </c>
      <c r="T765" s="10">
        <f t="shared" si="47"/>
        <v>41471.238518518519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42256.964826388888</v>
      </c>
      <c r="T766" s="10">
        <f t="shared" si="47"/>
        <v>42226.964826388888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41931.334305555552</v>
      </c>
      <c r="T767" s="10">
        <f t="shared" si="47"/>
        <v>41901.334305555552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42051.57503472222</v>
      </c>
      <c r="T768" s="10">
        <f t="shared" si="47"/>
        <v>42021.57503472222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42144.935300925928</v>
      </c>
      <c r="T769" s="10">
        <f t="shared" si="47"/>
        <v>42114.935300925928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41623.998726851853</v>
      </c>
      <c r="T770" s="10">
        <f t="shared" si="47"/>
        <v>41593.998726851853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ROUND(((E771/D771)*100),0)</f>
        <v>41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(((I771/60)/60)/24)+DATE(1970,1,1)+(-5/24)</f>
        <v>41634.788124999999</v>
      </c>
      <c r="T771" s="10">
        <f t="shared" si="47"/>
        <v>41604.788124999999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41329.791307870371</v>
      </c>
      <c r="T772" s="10">
        <f t="shared" ref="T772:T835" si="51">(J772/86400)+25569+(-5/24)</f>
        <v>41289.791307870364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9">
        <f t="shared" si="50"/>
        <v>42399.615763888891</v>
      </c>
      <c r="T773" s="10">
        <f t="shared" si="51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9">
        <f t="shared" si="50"/>
        <v>40117.957638888889</v>
      </c>
      <c r="T774" s="10">
        <f t="shared" si="51"/>
        <v>40067.848599537036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9">
        <f t="shared" si="50"/>
        <v>42134.750694444439</v>
      </c>
      <c r="T775" s="10">
        <f t="shared" si="51"/>
        <v>42100.527604166666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9">
        <f t="shared" si="50"/>
        <v>41693.571967592587</v>
      </c>
      <c r="T776" s="10">
        <f t="shared" si="51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40892.851793981477</v>
      </c>
      <c r="T777" s="10">
        <f t="shared" si="51"/>
        <v>40862.851793981477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42287.999999999993</v>
      </c>
      <c r="T778" s="10">
        <f t="shared" si="51"/>
        <v>42250.477372685178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9">
        <f t="shared" si="50"/>
        <v>41486.772881944438</v>
      </c>
      <c r="T779" s="10">
        <f t="shared" si="51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9">
        <f t="shared" si="50"/>
        <v>41759.493981481479</v>
      </c>
      <c r="T780" s="10">
        <f t="shared" si="51"/>
        <v>41729.493981481479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40465.958333333328</v>
      </c>
      <c r="T781" s="10">
        <f t="shared" si="51"/>
        <v>40436.475752314815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40666.465567129628</v>
      </c>
      <c r="T782" s="10">
        <f t="shared" si="51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41432.792523148149</v>
      </c>
      <c r="T783" s="10">
        <f t="shared" si="51"/>
        <v>41402.792523148142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41146.549791666665</v>
      </c>
      <c r="T784" s="10">
        <f t="shared" si="51"/>
        <v>41116.549791666665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41026.708333333328</v>
      </c>
      <c r="T785" s="10">
        <f t="shared" si="51"/>
        <v>40987.565381944441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41714.899525462963</v>
      </c>
      <c r="T786" s="10">
        <f t="shared" si="51"/>
        <v>41674.941192129627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41333.385590277772</v>
      </c>
      <c r="T787" s="10">
        <f t="shared" si="51"/>
        <v>41303.38559027778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41040.44930555555</v>
      </c>
      <c r="T788" s="10">
        <f t="shared" si="51"/>
        <v>40982.847615740735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41579.419282407405</v>
      </c>
      <c r="T789" s="10">
        <f t="shared" si="51"/>
        <v>41549.419282407405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41096.957638888889</v>
      </c>
      <c r="T790" s="10">
        <f t="shared" si="51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41295.124305555553</v>
      </c>
      <c r="T791" s="10">
        <f t="shared" si="51"/>
        <v>41276.977777777771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41305.839571759258</v>
      </c>
      <c r="T792" s="10">
        <f t="shared" si="51"/>
        <v>41275.839571759258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41591.040972222218</v>
      </c>
      <c r="T793" s="10">
        <f t="shared" si="51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41585.706979166665</v>
      </c>
      <c r="T794" s="10">
        <f t="shared" si="51"/>
        <v>41555.665312499994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41457.999305555553</v>
      </c>
      <c r="T795" s="10">
        <f t="shared" si="51"/>
        <v>41442.532916666663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40791.504166666666</v>
      </c>
      <c r="T796" s="10">
        <f t="shared" si="51"/>
        <v>40735.906678240739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41005.999305555553</v>
      </c>
      <c r="T797" s="10">
        <f t="shared" si="51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41532.673611111109</v>
      </c>
      <c r="T798" s="10">
        <f t="shared" si="51"/>
        <v>41502.674594907403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41027.958333333328</v>
      </c>
      <c r="T799" s="10">
        <f t="shared" si="51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41912.381793981483</v>
      </c>
      <c r="T800" s="10">
        <f t="shared" si="51"/>
        <v>41882.381793981483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41026.458865740737</v>
      </c>
      <c r="T801" s="10">
        <f t="shared" si="51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41893.225162037037</v>
      </c>
      <c r="T802" s="10">
        <f t="shared" si="51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40725.587037037032</v>
      </c>
      <c r="T803" s="10">
        <f t="shared" si="51"/>
        <v>40695.587037037032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41168.961805555555</v>
      </c>
      <c r="T804" s="10">
        <f t="shared" si="51"/>
        <v>41122.813935185179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40691.833333333328</v>
      </c>
      <c r="T805" s="10">
        <f t="shared" si="51"/>
        <v>40665.741643518515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40746.957638888889</v>
      </c>
      <c r="T806" s="10">
        <f t="shared" si="51"/>
        <v>40729.897291666661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40740.75</v>
      </c>
      <c r="T807" s="10">
        <f t="shared" si="51"/>
        <v>40690.614722222221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40793.483090277776</v>
      </c>
      <c r="T808" s="10">
        <f t="shared" si="51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42794.874999999993</v>
      </c>
      <c r="T809" s="10">
        <f t="shared" si="51"/>
        <v>42759.420266203706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41994.999305555553</v>
      </c>
      <c r="T810" s="10">
        <f t="shared" si="51"/>
        <v>41961.892199074071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41658.625347222223</v>
      </c>
      <c r="T811" s="10">
        <f t="shared" si="51"/>
        <v>41628.625347222223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41152.847939814812</v>
      </c>
      <c r="T812" s="10">
        <f t="shared" si="51"/>
        <v>41122.847939814812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41465.494444444441</v>
      </c>
      <c r="T813" s="10">
        <f t="shared" si="51"/>
        <v>41443.435208333329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41334.373611111107</v>
      </c>
      <c r="T814" s="10">
        <f t="shared" si="51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41110.751909722218</v>
      </c>
      <c r="T815" s="10">
        <f t="shared" si="51"/>
        <v>41080.751909722218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40694.544444444444</v>
      </c>
      <c r="T816" s="10">
        <f t="shared" si="51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41944.70952546296</v>
      </c>
      <c r="T817" s="10">
        <f t="shared" si="51"/>
        <v>41914.70952546296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41373.0625</v>
      </c>
      <c r="T818" s="10">
        <f t="shared" si="51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40978.999305555553</v>
      </c>
      <c r="T819" s="10">
        <f t="shared" si="51"/>
        <v>40925.391331018516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41128.500694444439</v>
      </c>
      <c r="T820" s="10">
        <f t="shared" si="51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41628.988888888889</v>
      </c>
      <c r="T821" s="10">
        <f t="shared" si="51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41799</v>
      </c>
      <c r="T822" s="10">
        <f t="shared" si="51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42127.959027777775</v>
      </c>
      <c r="T823" s="10">
        <f t="shared" si="51"/>
        <v>42093.71371527778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41187.739004629628</v>
      </c>
      <c r="T824" s="10">
        <f t="shared" si="51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42085.722824074073</v>
      </c>
      <c r="T825" s="10">
        <f t="shared" si="51"/>
        <v>42055.764490740738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40286.082638888889</v>
      </c>
      <c r="T826" s="10">
        <f t="shared" si="51"/>
        <v>40250.033773148149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41211.098194444443</v>
      </c>
      <c r="T827" s="10">
        <f t="shared" si="51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40993.788541666661</v>
      </c>
      <c r="T828" s="10">
        <f t="shared" si="51"/>
        <v>40972.830208333333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40953.617361111108</v>
      </c>
      <c r="T829" s="10">
        <f t="shared" si="51"/>
        <v>40927.265127314815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41085.474999999999</v>
      </c>
      <c r="T830" s="10">
        <f t="shared" si="51"/>
        <v>41072.842384259253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42564.593055555553</v>
      </c>
      <c r="T831" s="10">
        <f t="shared" si="51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41355.27575231481</v>
      </c>
      <c r="T832" s="10">
        <f t="shared" si="51"/>
        <v>41325.317418981482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41026.438587962963</v>
      </c>
      <c r="T833" s="10">
        <f t="shared" si="51"/>
        <v>40996.438587962963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40929.134027777778</v>
      </c>
      <c r="T834" s="10">
        <f t="shared" si="51"/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ROUND(((E835/D835)*100),0)</f>
        <v>102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(((I835/60)/60)/24)+DATE(1970,1,1)+(-5/24)</f>
        <v>41748.669849537036</v>
      </c>
      <c r="T835" s="10">
        <f t="shared" si="51"/>
        <v>41718.669849537036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41455.957638888889</v>
      </c>
      <c r="T836" s="10">
        <f t="shared" ref="T836:T899" si="55">(J836/86400)+25569+(-5/24)</f>
        <v>41422.614490740736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41047.916666666664</v>
      </c>
      <c r="T837" s="10">
        <f t="shared" si="55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41553.848587962959</v>
      </c>
      <c r="T838" s="10">
        <f t="shared" si="55"/>
        <v>41523.848587962959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41760.79006944444</v>
      </c>
      <c r="T839" s="10">
        <f t="shared" si="55"/>
        <v>41730.79006944444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40925.689641203702</v>
      </c>
      <c r="T840" s="10">
        <f t="shared" si="55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41174.555046296293</v>
      </c>
      <c r="T841" s="10">
        <f t="shared" si="55"/>
        <v>41144.555046296293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42637.018368055556</v>
      </c>
      <c r="T842" s="10">
        <f t="shared" si="55"/>
        <v>42607.018368055556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41953.672025462954</v>
      </c>
      <c r="T843" s="10">
        <f t="shared" si="55"/>
        <v>41923.630358796298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41560.957638888889</v>
      </c>
      <c r="T844" s="10">
        <f t="shared" si="55"/>
        <v>41526.384062499994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42712.124999999993</v>
      </c>
      <c r="T845" s="10">
        <f t="shared" si="55"/>
        <v>42695.049537037034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41943.999305555553</v>
      </c>
      <c r="T846" s="10">
        <f t="shared" si="55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42617.957638888889</v>
      </c>
      <c r="T847" s="10">
        <f t="shared" si="55"/>
        <v>42577.997638888883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41708.375</v>
      </c>
      <c r="T848" s="10">
        <f t="shared" si="55"/>
        <v>41694.183506944442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42195.590000000004</v>
      </c>
      <c r="T849" s="10">
        <f t="shared" si="55"/>
        <v>42165.59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42108.583715277775</v>
      </c>
      <c r="T850" s="10">
        <f t="shared" si="55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42078.898888888885</v>
      </c>
      <c r="T851" s="10">
        <f t="shared" si="55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42484.999305555553</v>
      </c>
      <c r="T852" s="10">
        <f t="shared" si="55"/>
        <v>42452.619409722225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42582.614583333336</v>
      </c>
      <c r="T853" s="10">
        <f t="shared" si="55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42667.666666666664</v>
      </c>
      <c r="T854" s="10">
        <f t="shared" si="55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42051.62394675926</v>
      </c>
      <c r="T855" s="10">
        <f t="shared" si="55"/>
        <v>42021.62394675926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42732.004004629627</v>
      </c>
      <c r="T856" s="10">
        <f t="shared" si="55"/>
        <v>42702.004004629627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42574.916863425926</v>
      </c>
      <c r="T857" s="10">
        <f t="shared" si="55"/>
        <v>42544.916863425919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42668.583333333336</v>
      </c>
      <c r="T858" s="10">
        <f t="shared" si="55"/>
        <v>42609.103657407402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42333.414710648147</v>
      </c>
      <c r="T859" s="10">
        <f t="shared" si="55"/>
        <v>42291.373043981475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42109.749305555553</v>
      </c>
      <c r="T860" s="10">
        <f t="shared" si="55"/>
        <v>42079.537245370368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42158.791666666664</v>
      </c>
      <c r="T861" s="10">
        <f t="shared" si="55"/>
        <v>42128.611898148149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41600.316122685181</v>
      </c>
      <c r="T862" s="10">
        <f t="shared" si="55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42629.756990740738</v>
      </c>
      <c r="T863" s="10">
        <f t="shared" si="55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41589.388287037036</v>
      </c>
      <c r="T864" s="10">
        <f t="shared" si="55"/>
        <v>41559.346620370365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40950.909328703703</v>
      </c>
      <c r="T865" s="10">
        <f t="shared" si="55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41563.207638888889</v>
      </c>
      <c r="T866" s="10">
        <f t="shared" si="55"/>
        <v>41540.898587962962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41290.564780092594</v>
      </c>
      <c r="T867" s="10">
        <f t="shared" si="55"/>
        <v>41230.564780092587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42063.423611111109</v>
      </c>
      <c r="T868" s="10">
        <f t="shared" si="55"/>
        <v>42025.429606481477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40147.999305555553</v>
      </c>
      <c r="T869" s="10">
        <f t="shared" si="55"/>
        <v>40087.897060185183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9">
        <f t="shared" si="54"/>
        <v>41645.819421296292</v>
      </c>
      <c r="T870" s="10">
        <f t="shared" si="55"/>
        <v>41615.819421296292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41372.595567129625</v>
      </c>
      <c r="T871" s="10">
        <f t="shared" si="55"/>
        <v>41342.637233796289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41517.813923611109</v>
      </c>
      <c r="T872" s="10">
        <f t="shared" si="55"/>
        <v>41487.813923611109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41607.39461805555</v>
      </c>
      <c r="T873" s="10">
        <f t="shared" si="55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40612.617210648146</v>
      </c>
      <c r="T874" s="10">
        <f t="shared" si="55"/>
        <v>40567.617210648146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9">
        <f t="shared" si="54"/>
        <v>41224.000462962962</v>
      </c>
      <c r="T875" s="10">
        <f t="shared" si="55"/>
        <v>41183.958796296291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41398.375393518516</v>
      </c>
      <c r="T876" s="10">
        <f t="shared" si="55"/>
        <v>41368.375393518516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42268.515405092585</v>
      </c>
      <c r="T877" s="10">
        <f t="shared" si="55"/>
        <v>42248.515405092585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41309.288506944438</v>
      </c>
      <c r="T878" s="10">
        <f t="shared" si="55"/>
        <v>41276.288506944438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41627.580555555556</v>
      </c>
      <c r="T879" s="10">
        <f t="shared" si="55"/>
        <v>41597.580555555549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40535.024583333332</v>
      </c>
      <c r="T880" s="10">
        <f t="shared" si="55"/>
        <v>40505.024583333332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41058.621585648143</v>
      </c>
      <c r="T881" s="10">
        <f t="shared" si="55"/>
        <v>41037.621585648143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41212.112708333334</v>
      </c>
      <c r="T882" s="10">
        <f t="shared" si="55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9">
        <f t="shared" si="54"/>
        <v>40922.042662037034</v>
      </c>
      <c r="T883" s="10">
        <f t="shared" si="55"/>
        <v>40877.042662037034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40792.652199074073</v>
      </c>
      <c r="T884" s="10">
        <f t="shared" si="55"/>
        <v>40759.652199074073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42431.727256944439</v>
      </c>
      <c r="T885" s="10">
        <f t="shared" si="55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41040.896527777775</v>
      </c>
      <c r="T886" s="10">
        <f t="shared" si="55"/>
        <v>40981.594282407408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42734.732766203706</v>
      </c>
      <c r="T887" s="10">
        <f t="shared" si="55"/>
        <v>42713.732766203706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42628.662187499998</v>
      </c>
      <c r="T888" s="10">
        <f t="shared" si="55"/>
        <v>42603.662187499998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41056.75063657407</v>
      </c>
      <c r="T889" s="10">
        <f t="shared" si="55"/>
        <v>41026.75063657407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9">
        <f t="shared" si="54"/>
        <v>40787.041666666664</v>
      </c>
      <c r="T890" s="10">
        <f t="shared" si="55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41917.575729166667</v>
      </c>
      <c r="T891" s="10">
        <f t="shared" si="55"/>
        <v>41887.575729166667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41599.532164351847</v>
      </c>
      <c r="T892" s="10">
        <f t="shared" si="55"/>
        <v>41569.490497685183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41871.823263888888</v>
      </c>
      <c r="T893" s="10">
        <f t="shared" si="55"/>
        <v>41841.823263888888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40390.958333333328</v>
      </c>
      <c r="T894" s="10">
        <f t="shared" si="55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42095.647719907407</v>
      </c>
      <c r="T895" s="10">
        <f t="shared" si="55"/>
        <v>42065.689386574071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42526.773263888892</v>
      </c>
      <c r="T896" s="10">
        <f t="shared" si="55"/>
        <v>42496.773263888885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40475.919317129628</v>
      </c>
      <c r="T897" s="10">
        <f t="shared" si="55"/>
        <v>40430.919317129628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42243.958333333336</v>
      </c>
      <c r="T898" s="10">
        <f t="shared" si="55"/>
        <v>42218.66465277777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ROUND(((E899/D899)*100),0)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(((I899/60)/60)/24)+DATE(1970,1,1)+(-5/24)</f>
        <v>41241.52208333333</v>
      </c>
      <c r="T899" s="10">
        <f t="shared" si="55"/>
        <v>41211.480416666665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9">
        <f t="shared" si="58"/>
        <v>40923.549884259257</v>
      </c>
      <c r="T900" s="10">
        <f t="shared" ref="T900:T963" si="59">(J900/86400)+25569+(-5/24)</f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9">
        <f t="shared" si="58"/>
        <v>40690.890763888885</v>
      </c>
      <c r="T901" s="10">
        <f t="shared" si="59"/>
        <v>40645.890763888885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42459.599560185183</v>
      </c>
      <c r="T902" s="10">
        <f t="shared" si="59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40337.59097222222</v>
      </c>
      <c r="T903" s="10">
        <f t="shared" si="59"/>
        <v>40291.603171296294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9">
        <f t="shared" si="58"/>
        <v>41881.4375</v>
      </c>
      <c r="T904" s="10">
        <f t="shared" si="59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9">
        <f t="shared" si="58"/>
        <v>41174.892361111109</v>
      </c>
      <c r="T905" s="10">
        <f t="shared" si="59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42371.87195601852</v>
      </c>
      <c r="T906" s="10">
        <f t="shared" si="59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40567.031550925924</v>
      </c>
      <c r="T907" s="10">
        <f t="shared" si="59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41710.939699074072</v>
      </c>
      <c r="T908" s="10">
        <f t="shared" si="59"/>
        <v>41680.981365740736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40796.9840625</v>
      </c>
      <c r="T909" s="10">
        <f t="shared" si="59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40385.999305555553</v>
      </c>
      <c r="T910" s="10">
        <f t="shared" si="59"/>
        <v>40340.593229166661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9">
        <f t="shared" si="58"/>
        <v>41112.958333333328</v>
      </c>
      <c r="T911" s="10">
        <f t="shared" si="59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42797.337025462963</v>
      </c>
      <c r="T912" s="10">
        <f t="shared" si="59"/>
        <v>42737.337025462963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41662.796817129631</v>
      </c>
      <c r="T913" s="10">
        <f t="shared" si="59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9">
        <f t="shared" si="58"/>
        <v>41253.942673611105</v>
      </c>
      <c r="T914" s="10">
        <f t="shared" si="59"/>
        <v>41193.901006944441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41033.930775462963</v>
      </c>
      <c r="T915" s="10">
        <f t="shared" si="59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41146.554942129631</v>
      </c>
      <c r="T916" s="10">
        <f t="shared" si="59"/>
        <v>41116.554942129624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40968.999305555553</v>
      </c>
      <c r="T917" s="10">
        <f t="shared" si="59"/>
        <v>40937.471226851849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40473</v>
      </c>
      <c r="T918" s="10">
        <f t="shared" si="59"/>
        <v>40434.645069444443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9">
        <f t="shared" si="58"/>
        <v>41833.895833333328</v>
      </c>
      <c r="T919" s="10">
        <f t="shared" si="59"/>
        <v>41802.735300925924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41974.749548611107</v>
      </c>
      <c r="T920" s="10">
        <f t="shared" si="59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41262.433391203704</v>
      </c>
      <c r="T921" s="10">
        <f t="shared" si="59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41592.504884259259</v>
      </c>
      <c r="T922" s="10">
        <f t="shared" si="59"/>
        <v>41562.463217592587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40889.004351851851</v>
      </c>
      <c r="T923" s="10">
        <f t="shared" si="59"/>
        <v>40846.962685185186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41913.32167824074</v>
      </c>
      <c r="T924" s="10">
        <f t="shared" si="59"/>
        <v>41878.32167824074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41964.793090277781</v>
      </c>
      <c r="T925" s="10">
        <f t="shared" si="59"/>
        <v>41934.751423611109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41318.734594907408</v>
      </c>
      <c r="T926" s="10">
        <f t="shared" si="59"/>
        <v>41288.734594907401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9">
        <f t="shared" si="58"/>
        <v>41605.71424768518</v>
      </c>
      <c r="T927" s="10">
        <f t="shared" si="59"/>
        <v>41575.672581018516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40367.736111111109</v>
      </c>
      <c r="T928" s="10">
        <f t="shared" si="59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41043.614525462959</v>
      </c>
      <c r="T929" s="10">
        <f t="shared" si="59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41230.791666666664</v>
      </c>
      <c r="T930" s="10">
        <f t="shared" si="59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41007.988067129627</v>
      </c>
      <c r="T931" s="10">
        <f t="shared" si="59"/>
        <v>40978.029733796291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9">
        <f t="shared" si="58"/>
        <v>40354.688888888886</v>
      </c>
      <c r="T932" s="10">
        <f t="shared" si="59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41714.708333333328</v>
      </c>
      <c r="T933" s="10">
        <f t="shared" si="59"/>
        <v>41680.151643518519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41355.719270833331</v>
      </c>
      <c r="T934" s="10">
        <f t="shared" si="59"/>
        <v>41310.760937499996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41770.960752314815</v>
      </c>
      <c r="T935" s="10">
        <f t="shared" si="59"/>
        <v>41710.960752314808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41763.041666666664</v>
      </c>
      <c r="T936" s="10">
        <f t="shared" si="59"/>
        <v>41733.528749999998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9">
        <f t="shared" si="58"/>
        <v>42398.125335648147</v>
      </c>
      <c r="T937" s="10">
        <f t="shared" si="59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40926.625</v>
      </c>
      <c r="T938" s="10">
        <f t="shared" si="59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9">
        <f t="shared" si="58"/>
        <v>41581.63144675926</v>
      </c>
      <c r="T939" s="10">
        <f t="shared" si="59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9">
        <f t="shared" si="58"/>
        <v>41154.27138888889</v>
      </c>
      <c r="T940" s="10">
        <f t="shared" si="59"/>
        <v>41124.27138888889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9">
        <f t="shared" si="58"/>
        <v>41455.623611111107</v>
      </c>
      <c r="T941" s="10">
        <f t="shared" si="59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42226.800069444442</v>
      </c>
      <c r="T942" s="10">
        <f t="shared" si="59"/>
        <v>42181.800069444442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42775.888252314813</v>
      </c>
      <c r="T943" s="10">
        <f t="shared" si="59"/>
        <v>42745.888252314813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42418.634953703695</v>
      </c>
      <c r="T944" s="10">
        <f t="shared" si="59"/>
        <v>42382.634953703702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42703.501215277771</v>
      </c>
      <c r="T945" s="10">
        <f t="shared" si="59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42478.374999999993</v>
      </c>
      <c r="T946" s="10">
        <f t="shared" si="59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42784.790972222218</v>
      </c>
      <c r="T947" s="10">
        <f t="shared" si="59"/>
        <v>42732.66465277777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42622.542222222219</v>
      </c>
      <c r="T948" s="10">
        <f t="shared" si="59"/>
        <v>42592.542222222219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42551.57298611111</v>
      </c>
      <c r="T949" s="10">
        <f t="shared" si="59"/>
        <v>42491.57298611111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42441.619953703703</v>
      </c>
      <c r="T950" s="10">
        <f t="shared" si="59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9">
        <f t="shared" si="58"/>
        <v>42420.835370370369</v>
      </c>
      <c r="T951" s="10">
        <f t="shared" si="59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42386.54237268518</v>
      </c>
      <c r="T952" s="10">
        <f t="shared" si="59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42525.44527777777</v>
      </c>
      <c r="T953" s="10">
        <f t="shared" si="59"/>
        <v>42480.445277777777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42692.446898148148</v>
      </c>
      <c r="T954" s="10">
        <f t="shared" si="59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9">
        <f t="shared" si="58"/>
        <v>42028.956006944441</v>
      </c>
      <c r="T955" s="10">
        <f t="shared" si="59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42236.625451388885</v>
      </c>
      <c r="T956" s="10">
        <f t="shared" si="59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42626.086805555555</v>
      </c>
      <c r="T957" s="10">
        <f t="shared" si="59"/>
        <v>42586.086805555555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42120.663877314808</v>
      </c>
      <c r="T958" s="10">
        <f t="shared" si="59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42691.385798611103</v>
      </c>
      <c r="T959" s="10">
        <f t="shared" si="59"/>
        <v>42660.344131944446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42103.999305555553</v>
      </c>
      <c r="T960" s="10">
        <f t="shared" si="59"/>
        <v>42082.594479166662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42022.96603009259</v>
      </c>
      <c r="T961" s="10">
        <f t="shared" si="59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42808.376793981479</v>
      </c>
      <c r="T962" s="10">
        <f t="shared" si="59"/>
        <v>42766.41846064815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ROUND(((E963/D963)*100),0)</f>
        <v>42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(((I963/60)/60)/24)+DATE(1970,1,1)+(-5/24)</f>
        <v>42786.583333333336</v>
      </c>
      <c r="T963" s="10">
        <f t="shared" si="59"/>
        <v>42740.485358796293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42411.504085648143</v>
      </c>
      <c r="T964" s="10">
        <f t="shared" ref="T964:T1027" si="63">(J964/86400)+25569+(-5/24)</f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42660.427303240744</v>
      </c>
      <c r="T965" s="10">
        <f t="shared" si="63"/>
        <v>42625.427303240744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42248.420358796291</v>
      </c>
      <c r="T966" s="10">
        <f t="shared" si="63"/>
        <v>42208.420358796291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42668.957638888889</v>
      </c>
      <c r="T967" s="10">
        <f t="shared" si="63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42649.427453703705</v>
      </c>
      <c r="T968" s="10">
        <f t="shared" si="63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42482.004328703704</v>
      </c>
      <c r="T969" s="10">
        <f t="shared" si="63"/>
        <v>42422.045995370368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41866.639282407406</v>
      </c>
      <c r="T970" s="10">
        <f t="shared" si="63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42775.094988425924</v>
      </c>
      <c r="T971" s="10">
        <f t="shared" si="63"/>
        <v>42742.094988425924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42757.999305555553</v>
      </c>
      <c r="T972" s="10">
        <f t="shared" si="63"/>
        <v>42721.012187499997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42156.500694444439</v>
      </c>
      <c r="T973" s="10">
        <f t="shared" si="63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41886.082638888889</v>
      </c>
      <c r="T974" s="10">
        <f t="shared" si="63"/>
        <v>41856.657384259255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42316.848298611112</v>
      </c>
      <c r="T975" s="10">
        <f t="shared" si="63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42454.499490740738</v>
      </c>
      <c r="T976" s="10">
        <f t="shared" si="63"/>
        <v>42424.541157407402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42549.488252314812</v>
      </c>
      <c r="T977" s="10">
        <f t="shared" si="63"/>
        <v>42489.488252314812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42229.850659722222</v>
      </c>
      <c r="T978" s="10">
        <f t="shared" si="63"/>
        <v>42184.850659722222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42421.733761574076</v>
      </c>
      <c r="T979" s="10">
        <f t="shared" si="63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42425.100706018515</v>
      </c>
      <c r="T980" s="10">
        <f t="shared" si="63"/>
        <v>42395.100706018515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42541.582638888889</v>
      </c>
      <c r="T981" s="10">
        <f t="shared" si="63"/>
        <v>42506.208657407406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41973.737523148149</v>
      </c>
      <c r="T982" s="10">
        <f t="shared" si="63"/>
        <v>41928.695856481478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41860.738680555551</v>
      </c>
      <c r="T983" s="10">
        <f t="shared" si="63"/>
        <v>41830.738680555551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9">
        <f t="shared" si="62"/>
        <v>42645.544976851852</v>
      </c>
      <c r="T984" s="10">
        <f t="shared" si="63"/>
        <v>42615.544976851852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42605.662499999999</v>
      </c>
      <c r="T985" s="10">
        <f t="shared" si="63"/>
        <v>42574.459317129622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42090.865833333337</v>
      </c>
      <c r="T986" s="10">
        <f t="shared" si="63"/>
        <v>42060.907499999994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42369.749999999993</v>
      </c>
      <c r="T987" s="10">
        <f t="shared" si="63"/>
        <v>42339.759375000001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42378.791666666664</v>
      </c>
      <c r="T988" s="10">
        <f t="shared" si="63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41813.086226851847</v>
      </c>
      <c r="T989" s="10">
        <f t="shared" si="63"/>
        <v>41773.086226851847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42644.148437499993</v>
      </c>
      <c r="T990" s="10">
        <f t="shared" si="63"/>
        <v>42614.148437499993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42641.725636574069</v>
      </c>
      <c r="T991" s="10">
        <f t="shared" si="63"/>
        <v>42611.725636574069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9">
        <f t="shared" si="62"/>
        <v>41885.575972222221</v>
      </c>
      <c r="T992" s="10">
        <f t="shared" si="63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42563.57708333333</v>
      </c>
      <c r="T993" s="10">
        <f t="shared" si="63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42497.674988425926</v>
      </c>
      <c r="T994" s="10">
        <f t="shared" si="63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42685.999999999993</v>
      </c>
      <c r="T995" s="10">
        <f t="shared" si="63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41973.749305555553</v>
      </c>
      <c r="T996" s="10">
        <f t="shared" si="63"/>
        <v>41921.054745370369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41972.458333333336</v>
      </c>
      <c r="T997" s="10">
        <f t="shared" si="63"/>
        <v>41947.732407407406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41847.435416666667</v>
      </c>
      <c r="T998" s="10">
        <f t="shared" si="63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41970.936307870368</v>
      </c>
      <c r="T999" s="10">
        <f t="shared" si="63"/>
        <v>41940.894641203704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42327.002326388887</v>
      </c>
      <c r="T1000" s="10">
        <f t="shared" si="63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41956.126388888886</v>
      </c>
      <c r="T1001" s="10">
        <f t="shared" si="63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42808.80972222222</v>
      </c>
      <c r="T1002" s="10">
        <f t="shared" si="63"/>
        <v>42748.851388888885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42765.511724537035</v>
      </c>
      <c r="T1003" s="10">
        <f t="shared" si="63"/>
        <v>42720.511724537035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42355.040972222218</v>
      </c>
      <c r="T1004" s="10">
        <f t="shared" si="63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42810.459039351852</v>
      </c>
      <c r="T1005" s="10">
        <f t="shared" si="63"/>
        <v>42780.500706018516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42418.5003125</v>
      </c>
      <c r="T1006" s="10">
        <f t="shared" si="63"/>
        <v>42388.5003125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42307.416469907403</v>
      </c>
      <c r="T1007" s="10">
        <f t="shared" si="63"/>
        <v>42276.41646990741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41985.09097222222</v>
      </c>
      <c r="T1008" s="10">
        <f t="shared" si="63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42718.416932870365</v>
      </c>
      <c r="T1009" s="10">
        <f t="shared" si="63"/>
        <v>42676.3752662037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42732.600868055553</v>
      </c>
      <c r="T1010" s="10">
        <f t="shared" si="63"/>
        <v>42702.600868055553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42540.396365740737</v>
      </c>
      <c r="T1011" s="10">
        <f t="shared" si="63"/>
        <v>42510.396365740737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42617.915972222218</v>
      </c>
      <c r="T1012" s="10">
        <f t="shared" si="63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41991.689756944441</v>
      </c>
      <c r="T1013" s="10">
        <f t="shared" si="63"/>
        <v>41946.689756944441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42759.232083333329</v>
      </c>
      <c r="T1014" s="10">
        <f t="shared" si="63"/>
        <v>42714.232083333329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42367.624999999993</v>
      </c>
      <c r="T1015" s="10">
        <f t="shared" si="63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42004.79415509259</v>
      </c>
      <c r="T1016" s="10">
        <f t="shared" si="63"/>
        <v>41954.79415509259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42333.711747685178</v>
      </c>
      <c r="T1017" s="10">
        <f t="shared" si="63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42466.857129629621</v>
      </c>
      <c r="T1018" s="10">
        <f t="shared" si="63"/>
        <v>42421.898796296293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42329.508506944439</v>
      </c>
      <c r="T1019" s="10">
        <f t="shared" si="63"/>
        <v>42289.466840277775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42565.283946759257</v>
      </c>
      <c r="T1020" s="10">
        <f t="shared" si="63"/>
        <v>42535.283946759257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42039.765613425923</v>
      </c>
      <c r="T1021" s="10">
        <f t="shared" si="63"/>
        <v>42009.765613425923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42156.824305555558</v>
      </c>
      <c r="T1022" s="10">
        <f t="shared" si="63"/>
        <v>42126.861215277771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42293.958333333336</v>
      </c>
      <c r="T1023" s="10">
        <f t="shared" si="63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42141.438391203708</v>
      </c>
      <c r="T1024" s="10">
        <f t="shared" si="63"/>
        <v>42111.438391203701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42175.711354166669</v>
      </c>
      <c r="T1025" s="10">
        <f t="shared" si="63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42400.372256944444</v>
      </c>
      <c r="T1026" s="10">
        <f t="shared" si="63"/>
        <v>42370.372256944444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ROUND(((E1027/D1027)*100),0)</f>
        <v>110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(((I1027/60)/60)/24)+DATE(1970,1,1)+(-5/24)</f>
        <v>42079.583761574067</v>
      </c>
      <c r="T1027" s="10">
        <f t="shared" si="63"/>
        <v>42049.625428240739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42460.157592592594</v>
      </c>
      <c r="T1028" s="10">
        <f t="shared" ref="T1028:T1091" si="67">(J1028/86400)+25569+(-5/24)</f>
        <v>42426.199259259258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41934.825775462959</v>
      </c>
      <c r="T1029" s="10">
        <f t="shared" si="67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42800.624999999993</v>
      </c>
      <c r="T1030" s="10">
        <f t="shared" si="67"/>
        <v>42755.419039351851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42098.707638888889</v>
      </c>
      <c r="T1031" s="10">
        <f t="shared" si="67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42625.274872685179</v>
      </c>
      <c r="T1032" s="10">
        <f t="shared" si="67"/>
        <v>42611.274872685179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42354.555671296293</v>
      </c>
      <c r="T1033" s="10">
        <f t="shared" si="67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42544.458622685182</v>
      </c>
      <c r="T1034" s="10">
        <f t="shared" si="67"/>
        <v>42514.458622685182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42716.524074074077</v>
      </c>
      <c r="T1035" s="10">
        <f t="shared" si="67"/>
        <v>42688.52407407407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42586.957638888889</v>
      </c>
      <c r="T1036" s="10">
        <f t="shared" si="67"/>
        <v>42554.958379629628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42046.43310185185</v>
      </c>
      <c r="T1037" s="10">
        <f t="shared" si="67"/>
        <v>42016.43310185185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41281.125</v>
      </c>
      <c r="T1038" s="10">
        <f t="shared" si="67"/>
        <v>41249.240624999999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42141.999999999993</v>
      </c>
      <c r="T1039" s="10">
        <f t="shared" si="67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42447.981747685182</v>
      </c>
      <c r="T1040" s="10">
        <f t="shared" si="67"/>
        <v>42418.023414351854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42717.124305555553</v>
      </c>
      <c r="T1041" s="10">
        <f t="shared" si="67"/>
        <v>42691.900995370372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42609.500104166662</v>
      </c>
      <c r="T1042" s="10">
        <f t="shared" si="67"/>
        <v>42579.500104166662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41850.851759259262</v>
      </c>
      <c r="T1043" s="10">
        <f t="shared" si="67"/>
        <v>41830.851759259254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41894.208333333328</v>
      </c>
      <c r="T1044" s="10">
        <f t="shared" si="67"/>
        <v>41851.487824074073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42144.044618055552</v>
      </c>
      <c r="T1045" s="10">
        <f t="shared" si="67"/>
        <v>42114.044618055552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42068.643749999996</v>
      </c>
      <c r="T1046" s="10">
        <f t="shared" si="67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41874.666087962964</v>
      </c>
      <c r="T1047" s="10">
        <f t="shared" si="67"/>
        <v>41844.666087962956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42364.643055555549</v>
      </c>
      <c r="T1048" s="10">
        <f t="shared" si="67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41948.65179398148</v>
      </c>
      <c r="T1049" s="10">
        <f t="shared" si="67"/>
        <v>41918.610127314816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42637.844780092586</v>
      </c>
      <c r="T1050" s="10">
        <f t="shared" si="67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42412.222743055558</v>
      </c>
      <c r="T1051" s="10">
        <f t="shared" si="67"/>
        <v>42382.222743055558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42261.588854166665</v>
      </c>
      <c r="T1052" s="10">
        <f t="shared" si="67"/>
        <v>42231.588854166665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41877.805844907409</v>
      </c>
      <c r="T1053" s="10">
        <f t="shared" si="67"/>
        <v>41849.805844907409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42527.631249999999</v>
      </c>
      <c r="T1054" s="10">
        <f t="shared" si="67"/>
        <v>42483.589062499996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42799.964490740742</v>
      </c>
      <c r="T1055" s="10">
        <f t="shared" si="67"/>
        <v>42774.964490740742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41861.708333333328</v>
      </c>
      <c r="T1056" s="10">
        <f t="shared" si="67"/>
        <v>41831.643506944441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42436.784085648142</v>
      </c>
      <c r="T1057" s="10">
        <f t="shared" si="67"/>
        <v>42406.784085648142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42118.469641203708</v>
      </c>
      <c r="T1058" s="10">
        <f t="shared" si="67"/>
        <v>42058.511307870365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42708.704664351848</v>
      </c>
      <c r="T1059" s="10">
        <f t="shared" si="67"/>
        <v>42678.662997685184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42088.791666666664</v>
      </c>
      <c r="T1060" s="10">
        <f t="shared" si="67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42076.54</v>
      </c>
      <c r="T1061" s="10">
        <f t="shared" si="67"/>
        <v>42046.581666666665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42109.704780092587</v>
      </c>
      <c r="T1062" s="10">
        <f t="shared" si="67"/>
        <v>42079.704780092587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42491.833333333336</v>
      </c>
      <c r="T1063" s="10">
        <f t="shared" si="67"/>
        <v>42432.068379629629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42563.598854166667</v>
      </c>
      <c r="T1064" s="10">
        <f t="shared" si="67"/>
        <v>42556.598854166667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42612.822476851848</v>
      </c>
      <c r="T1065" s="10">
        <f t="shared" si="67"/>
        <v>42582.822476851848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41462.019710648143</v>
      </c>
      <c r="T1066" s="10">
        <f t="shared" si="67"/>
        <v>41417.019710648143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41689.172708333332</v>
      </c>
      <c r="T1067" s="10">
        <f t="shared" si="67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41490.754421296297</v>
      </c>
      <c r="T1068" s="10">
        <f t="shared" si="67"/>
        <v>41445.754421296289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41629.647349537037</v>
      </c>
      <c r="T1069" s="10">
        <f t="shared" si="67"/>
        <v>41599.647349537037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42470.121111111112</v>
      </c>
      <c r="T1070" s="10">
        <f t="shared" si="67"/>
        <v>42440.162777777776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41604.06318287037</v>
      </c>
      <c r="T1071" s="10">
        <f t="shared" si="67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41182.803495370368</v>
      </c>
      <c r="T1072" s="10">
        <f t="shared" si="67"/>
        <v>41162.803495370368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42325.586724537039</v>
      </c>
      <c r="T1073" s="10">
        <f t="shared" si="67"/>
        <v>42295.545057870368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41675.623807870368</v>
      </c>
      <c r="T1074" s="10">
        <f t="shared" si="67"/>
        <v>41645.623807870368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40832.756261574068</v>
      </c>
      <c r="T1075" s="10">
        <f t="shared" si="67"/>
        <v>40802.756261574068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41642.964641203704</v>
      </c>
      <c r="T1076" s="10">
        <f t="shared" si="67"/>
        <v>41612.964641203704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41035.695787037032</v>
      </c>
      <c r="T1077" s="10">
        <f t="shared" si="67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41893.169560185182</v>
      </c>
      <c r="T1078" s="10">
        <f t="shared" si="67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42382.958460648144</v>
      </c>
      <c r="T1079" s="10">
        <f t="shared" si="67"/>
        <v>42352.958460648144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40745.987511574072</v>
      </c>
      <c r="T1080" s="10">
        <f t="shared" si="67"/>
        <v>40700.987511574072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42504.35805555556</v>
      </c>
      <c r="T1081" s="10">
        <f t="shared" si="67"/>
        <v>42479.358055555553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41769.929780092592</v>
      </c>
      <c r="T1082" s="10">
        <f t="shared" si="67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42032.718657407408</v>
      </c>
      <c r="T1083" s="10">
        <f t="shared" si="67"/>
        <v>42002.718657407408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41131.697777777779</v>
      </c>
      <c r="T1084" s="10">
        <f t="shared" si="67"/>
        <v>41101.697777777772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41853.451192129629</v>
      </c>
      <c r="T1085" s="10">
        <f t="shared" si="67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41859.703749999993</v>
      </c>
      <c r="T1086" s="10">
        <f t="shared" si="67"/>
        <v>41829.703749999993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42443.421006944445</v>
      </c>
      <c r="T1087" s="10">
        <f t="shared" si="67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41875.658460648148</v>
      </c>
      <c r="T1088" s="10">
        <f t="shared" si="67"/>
        <v>41845.658460648148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41805.505636574075</v>
      </c>
      <c r="T1089" s="10">
        <f t="shared" si="67"/>
        <v>41775.505636574067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41753.591053240736</v>
      </c>
      <c r="T1090" s="10">
        <f t="shared" si="67"/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ROUND(((E1091/D1091)*100),0)</f>
        <v>8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(((I1091/60)/60)/24)+DATE(1970,1,1)+(-5/24)</f>
        <v>42180.981192129628</v>
      </c>
      <c r="T1091" s="10">
        <f t="shared" si="67"/>
        <v>42150.981192129628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42152.977465277778</v>
      </c>
      <c r="T1092" s="10">
        <f t="shared" ref="T1092:T1155" si="71">(J1092/86400)+25569+(-5/24)</f>
        <v>42122.977465277778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42470.57027777777</v>
      </c>
      <c r="T1093" s="10">
        <f t="shared" si="71"/>
        <v>42440.611944444441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41279.817569444444</v>
      </c>
      <c r="T1094" s="10">
        <f t="shared" si="71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42411.765474537031</v>
      </c>
      <c r="T1095" s="10">
        <f t="shared" si="71"/>
        <v>42396.765474537031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40825.505011574067</v>
      </c>
      <c r="T1096" s="10">
        <f t="shared" si="71"/>
        <v>40795.505011574074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41516.328935185185</v>
      </c>
      <c r="T1097" s="10">
        <f t="shared" si="71"/>
        <v>41486.328935185185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41915.9375</v>
      </c>
      <c r="T1098" s="10">
        <f t="shared" si="71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41700.584224537037</v>
      </c>
      <c r="T1099" s="10">
        <f t="shared" si="71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41742.554340277777</v>
      </c>
      <c r="T1100" s="10">
        <f t="shared" si="71"/>
        <v>41712.554340277777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42137.628101851849</v>
      </c>
      <c r="T1101" s="10">
        <f t="shared" si="71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42413.902442129627</v>
      </c>
      <c r="T1102" s="10">
        <f t="shared" si="71"/>
        <v>42383.902442129627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42565.549999999996</v>
      </c>
      <c r="T1103" s="10">
        <f t="shared" si="71"/>
        <v>42538.564097222225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41617.040972222218</v>
      </c>
      <c r="T1104" s="10">
        <f t="shared" si="71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42539.013773148145</v>
      </c>
      <c r="T1105" s="10">
        <f t="shared" si="71"/>
        <v>42479.013773148145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41801.201631944445</v>
      </c>
      <c r="T1106" s="10">
        <f t="shared" si="71"/>
        <v>41771.201631944445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41721.885729166665</v>
      </c>
      <c r="T1107" s="10">
        <f t="shared" si="71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41003.490451388883</v>
      </c>
      <c r="T1108" s="10">
        <f t="shared" si="71"/>
        <v>40973.532118055555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41843.653055555551</v>
      </c>
      <c r="T1109" s="10">
        <f t="shared" si="71"/>
        <v>41813.653055555551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41012.386979166666</v>
      </c>
      <c r="T1110" s="10">
        <f t="shared" si="71"/>
        <v>40952.42864583333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42692.5855324074</v>
      </c>
      <c r="T1111" s="10">
        <f t="shared" si="71"/>
        <v>42662.543865740743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41250.72479166666</v>
      </c>
      <c r="T1112" s="10">
        <f t="shared" si="71"/>
        <v>41220.72479166666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42376.995254629634</v>
      </c>
      <c r="T1113" s="10">
        <f t="shared" si="71"/>
        <v>42346.995254629626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42023.145833333336</v>
      </c>
      <c r="T1114" s="10">
        <f t="shared" si="71"/>
        <v>41963.551053240742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41865.768749999996</v>
      </c>
      <c r="T1115" s="10">
        <f t="shared" si="71"/>
        <v>41835.768749999996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41556.13758101852</v>
      </c>
      <c r="T1116" s="10">
        <f t="shared" si="71"/>
        <v>41526.13758101852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42459.445543981477</v>
      </c>
      <c r="T1117" s="10">
        <f t="shared" si="71"/>
        <v>42429.487210648142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41069.638981481476</v>
      </c>
      <c r="T1118" s="10">
        <f t="shared" si="71"/>
        <v>41009.638981481483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42363.390196759261</v>
      </c>
      <c r="T1119" s="10">
        <f t="shared" si="71"/>
        <v>42333.390196759261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41733.91642361111</v>
      </c>
      <c r="T1120" s="10">
        <f t="shared" si="71"/>
        <v>41703.958090277774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41735.584074074075</v>
      </c>
      <c r="T1121" s="10">
        <f t="shared" si="71"/>
        <v>41722.584074074075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40844.664351851847</v>
      </c>
      <c r="T1122" s="10">
        <f t="shared" si="71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42442.684212962959</v>
      </c>
      <c r="T1123" s="10">
        <f t="shared" si="71"/>
        <v>42412.72587962963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41424.495659722219</v>
      </c>
      <c r="T1124" s="10">
        <f t="shared" si="71"/>
        <v>41410.495659722219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41748.315370370365</v>
      </c>
      <c r="T1125" s="10">
        <f t="shared" si="71"/>
        <v>41718.315370370365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42124.458923611113</v>
      </c>
      <c r="T1126" s="10">
        <f t="shared" si="71"/>
        <v>42094.458923611113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42272.415856481479</v>
      </c>
      <c r="T1127" s="10">
        <f t="shared" si="71"/>
        <v>42212.415856481479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42565.11914351851</v>
      </c>
      <c r="T1128" s="10">
        <f t="shared" si="71"/>
        <v>42535.119143518517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41957.687499999993</v>
      </c>
      <c r="T1129" s="10">
        <f t="shared" si="71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41858.441168981481</v>
      </c>
      <c r="T1130" s="10">
        <f t="shared" si="71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42526.056631944441</v>
      </c>
      <c r="T1131" s="10">
        <f t="shared" si="71"/>
        <v>42496.056631944441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41968.829861111109</v>
      </c>
      <c r="T1132" s="10">
        <f t="shared" si="71"/>
        <v>41908.788194444445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42362.699861111112</v>
      </c>
      <c r="T1133" s="10">
        <f t="shared" si="71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42735.907071759262</v>
      </c>
      <c r="T1134" s="10">
        <f t="shared" si="71"/>
        <v>42705.907071759262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41851.198854166665</v>
      </c>
      <c r="T1135" s="10">
        <f t="shared" si="71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41971.981249999997</v>
      </c>
      <c r="T1136" s="10">
        <f t="shared" si="71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42588.781180555547</v>
      </c>
      <c r="T1137" s="10">
        <f t="shared" si="71"/>
        <v>42558.781180555554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42357.463298611103</v>
      </c>
      <c r="T1138" s="10">
        <f t="shared" si="71"/>
        <v>42327.46329861111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42483.611354166664</v>
      </c>
      <c r="T1139" s="10">
        <f t="shared" si="71"/>
        <v>42453.611354166664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42756.698275462964</v>
      </c>
      <c r="T1140" s="10">
        <f t="shared" si="71"/>
        <v>42736.698275462964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42005.139189814807</v>
      </c>
      <c r="T1141" s="10">
        <f t="shared" si="71"/>
        <v>41975.139189814814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42222.253715277773</v>
      </c>
      <c r="T1142" s="10">
        <f t="shared" si="71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42194.491319444445</v>
      </c>
      <c r="T1143" s="10">
        <f t="shared" si="71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42051.797766203708</v>
      </c>
      <c r="T1144" s="10">
        <f t="shared" si="71"/>
        <v>42021.797766203701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42354.985254629624</v>
      </c>
      <c r="T1145" s="10">
        <f t="shared" si="71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42122.973611111105</v>
      </c>
      <c r="T1146" s="10">
        <f t="shared" si="71"/>
        <v>42092.973611111105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41914.539259259262</v>
      </c>
      <c r="T1147" s="10">
        <f t="shared" si="71"/>
        <v>41854.539259259254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41761.745057870365</v>
      </c>
      <c r="T1148" s="10">
        <f t="shared" si="71"/>
        <v>41723.745057870365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41931.763692129629</v>
      </c>
      <c r="T1149" s="10">
        <f t="shared" si="71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42705.00440972222</v>
      </c>
      <c r="T1150" s="10">
        <f t="shared" si="71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42537.501921296294</v>
      </c>
      <c r="T1151" s="10">
        <f t="shared" si="71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42377.74623842592</v>
      </c>
      <c r="T1152" s="10">
        <f t="shared" si="71"/>
        <v>42317.74623842592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42253.894247685181</v>
      </c>
      <c r="T1153" s="10">
        <f t="shared" si="71"/>
        <v>42223.894247685188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42139.501296296294</v>
      </c>
      <c r="T1154" s="10">
        <f t="shared" si="71"/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ROUND(((E1155/D1155)*100),0)</f>
        <v>1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(((I1155/60)/60)/24)+DATE(1970,1,1)+(-5/24)</f>
        <v>42173.505844907406</v>
      </c>
      <c r="T1155" s="10">
        <f t="shared" si="71"/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42252.900532407402</v>
      </c>
      <c r="T1156" s="10">
        <f t="shared" ref="T1156:T1219" si="75">(J1156/86400)+25569+(-5/24)</f>
        <v>42222.900532407402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41865.555648148147</v>
      </c>
      <c r="T1157" s="10">
        <f t="shared" si="75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42058.862986111104</v>
      </c>
      <c r="T1158" s="10">
        <f t="shared" si="75"/>
        <v>42028.862986111104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41978.461574074077</v>
      </c>
      <c r="T1159" s="10">
        <f t="shared" si="75"/>
        <v>41918.419907407406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41981.883425925924</v>
      </c>
      <c r="T1160" s="10">
        <f t="shared" si="75"/>
        <v>41951.883425925924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42185.447916666664</v>
      </c>
      <c r="T1161" s="10">
        <f t="shared" si="75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42090.90493055556</v>
      </c>
      <c r="T1162" s="10">
        <f t="shared" si="75"/>
        <v>42060.946597222217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42143.421168981477</v>
      </c>
      <c r="T1163" s="10">
        <f t="shared" si="75"/>
        <v>42122.421168981477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41907.475277777776</v>
      </c>
      <c r="T1164" s="10">
        <f t="shared" si="75"/>
        <v>41876.475277777776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41860.515277777777</v>
      </c>
      <c r="T1165" s="10">
        <f t="shared" si="75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42539.51599537037</v>
      </c>
      <c r="T1166" s="10">
        <f t="shared" si="75"/>
        <v>42509.51599537037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41826.006134259253</v>
      </c>
      <c r="T1167" s="10">
        <f t="shared" si="75"/>
        <v>41792.00613425926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42180.958333333336</v>
      </c>
      <c r="T1168" s="10">
        <f t="shared" si="75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41894.526562499996</v>
      </c>
      <c r="T1169" s="10">
        <f t="shared" si="75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42634.845659722218</v>
      </c>
      <c r="T1170" s="10">
        <f t="shared" si="75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42057.145405092589</v>
      </c>
      <c r="T1171" s="10">
        <f t="shared" si="75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42154.684849537036</v>
      </c>
      <c r="T1172" s="10">
        <f t="shared" si="75"/>
        <v>42124.684849537036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41956.638043981475</v>
      </c>
      <c r="T1173" s="10">
        <f t="shared" si="75"/>
        <v>41938.596377314811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41871.473981481482</v>
      </c>
      <c r="T1174" s="10">
        <f t="shared" si="75"/>
        <v>41841.473981481475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42218.97751157407</v>
      </c>
      <c r="T1175" s="10">
        <f t="shared" si="75"/>
        <v>42183.97751157407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42498.633414351854</v>
      </c>
      <c r="T1176" s="10">
        <f t="shared" si="75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42200.520127314812</v>
      </c>
      <c r="T1177" s="10">
        <f t="shared" si="75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42800.333333333336</v>
      </c>
      <c r="T1178" s="10">
        <f t="shared" si="75"/>
        <v>42745.811319444438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41927.452499999999</v>
      </c>
      <c r="T1179" s="10">
        <f t="shared" si="75"/>
        <v>41897.452499999999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41867.69736111111</v>
      </c>
      <c r="T1180" s="10">
        <f t="shared" si="75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42305.511886574073</v>
      </c>
      <c r="T1181" s="10">
        <f t="shared" si="75"/>
        <v>42275.511886574073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41818.598541666666</v>
      </c>
      <c r="T1182" s="10">
        <f t="shared" si="75"/>
        <v>41781.598541666666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42064.131030092591</v>
      </c>
      <c r="T1183" s="10">
        <f t="shared" si="75"/>
        <v>42034.131030092591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42747.487499999996</v>
      </c>
      <c r="T1184" s="10">
        <f t="shared" si="75"/>
        <v>42728.619074074071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42675.957638888889</v>
      </c>
      <c r="T1185" s="10">
        <f t="shared" si="75"/>
        <v>42656.653043981474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42772.391331018516</v>
      </c>
      <c r="T1186" s="10">
        <f t="shared" si="75"/>
        <v>42741.391331018516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42162.958333333336</v>
      </c>
      <c r="T1187" s="10">
        <f t="shared" si="75"/>
        <v>42130.656817129631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42156.737499999996</v>
      </c>
      <c r="T1188" s="10">
        <f t="shared" si="75"/>
        <v>42123.655034722215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42141.541666666664</v>
      </c>
      <c r="T1189" s="10">
        <f t="shared" si="75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42732.492361111108</v>
      </c>
      <c r="T1190" s="10">
        <f t="shared" si="75"/>
        <v>42711.492361111108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42550.770775462959</v>
      </c>
      <c r="T1191" s="10">
        <f t="shared" si="75"/>
        <v>42529.770775462959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41882.457465277774</v>
      </c>
      <c r="T1192" s="10">
        <f t="shared" si="75"/>
        <v>41852.457465277774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42449.353703703695</v>
      </c>
      <c r="T1193" s="10">
        <f t="shared" si="75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42777.298356481479</v>
      </c>
      <c r="T1194" s="10">
        <f t="shared" si="75"/>
        <v>42747.298356481479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42469.526076388887</v>
      </c>
      <c r="T1195" s="10">
        <f t="shared" si="75"/>
        <v>42409.567743055552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42102.27984953703</v>
      </c>
      <c r="T1196" s="10">
        <f t="shared" si="75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42358.166666666664</v>
      </c>
      <c r="T1197" s="10">
        <f t="shared" si="75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42356.610405092586</v>
      </c>
      <c r="T1198" s="10">
        <f t="shared" si="75"/>
        <v>42326.610405092586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42534.040972222218</v>
      </c>
      <c r="T1199" s="10">
        <f t="shared" si="75"/>
        <v>42503.456412037034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42368.916666666664</v>
      </c>
      <c r="T1200" s="10">
        <f t="shared" si="75"/>
        <v>42333.410717592589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42193.562499999993</v>
      </c>
      <c r="T1201" s="10">
        <f t="shared" si="75"/>
        <v>42161.562499999993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42110.269166666665</v>
      </c>
      <c r="T1202" s="10">
        <f t="shared" si="75"/>
        <v>42089.269166666665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42566.398680555554</v>
      </c>
      <c r="T1203" s="10">
        <f t="shared" si="75"/>
        <v>42536.398680555554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42182.080486111103</v>
      </c>
      <c r="T1204" s="10">
        <f t="shared" si="75"/>
        <v>42152.08048611111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42155.4065625</v>
      </c>
      <c r="T1205" s="10">
        <f t="shared" si="75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42341.999999999993</v>
      </c>
      <c r="T1206" s="10">
        <f t="shared" si="75"/>
        <v>42297.539733796293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42168.298043981478</v>
      </c>
      <c r="T1207" s="10">
        <f t="shared" si="75"/>
        <v>42138.298043981478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42805.353472222218</v>
      </c>
      <c r="T1208" s="10">
        <f t="shared" si="75"/>
        <v>42772.567743055552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42460.208333333336</v>
      </c>
      <c r="T1209" s="10">
        <f t="shared" si="75"/>
        <v>42430.221909722219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42453.459074074075</v>
      </c>
      <c r="T1210" s="10">
        <f t="shared" si="75"/>
        <v>42423.500740740739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42791.637789351851</v>
      </c>
      <c r="T1211" s="10">
        <f t="shared" si="75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42155.666666666664</v>
      </c>
      <c r="T1212" s="10">
        <f t="shared" si="75"/>
        <v>42132.733472222222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42530.658113425925</v>
      </c>
      <c r="T1213" s="10">
        <f t="shared" si="75"/>
        <v>42515.658113425925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42334.833333333336</v>
      </c>
      <c r="T1214" s="10">
        <f t="shared" si="75"/>
        <v>42318.741840277777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42766.547453703701</v>
      </c>
      <c r="T1215" s="10">
        <f t="shared" si="75"/>
        <v>42731.547453703701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42164.632002314807</v>
      </c>
      <c r="T1216" s="10">
        <f t="shared" si="75"/>
        <v>42104.632002314807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41789.714768518512</v>
      </c>
      <c r="T1217" s="10">
        <f t="shared" si="75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42279.752083333333</v>
      </c>
      <c r="T1218" s="10">
        <f t="shared" si="75"/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ROUND(((E1219/D1219)*100),0)</f>
        <v>103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(((I1219/60)/60)/24)+DATE(1970,1,1)+(-5/24)</f>
        <v>42565.6011574074</v>
      </c>
      <c r="T1219" s="10">
        <f t="shared" si="75"/>
        <v>42535.6011574074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42308.916666666664</v>
      </c>
      <c r="T1220" s="10">
        <f t="shared" ref="T1220:T1283" si="79">(J1220/86400)+25569+(-5/24)</f>
        <v>42278.453703703701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42663.253622685181</v>
      </c>
      <c r="T1221" s="10">
        <f t="shared" si="79"/>
        <v>42633.253622685188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42241.420277777775</v>
      </c>
      <c r="T1222" s="10">
        <f t="shared" si="79"/>
        <v>42211.420277777775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42707.791666666664</v>
      </c>
      <c r="T1223" s="10">
        <f t="shared" si="79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42460.958333333336</v>
      </c>
      <c r="T1224" s="10">
        <f t="shared" si="79"/>
        <v>42430.512118055551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42684.010520833333</v>
      </c>
      <c r="T1225" s="10">
        <f t="shared" si="79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41796.341458333329</v>
      </c>
      <c r="T1226" s="10">
        <f t="shared" si="79"/>
        <v>41736.341458333329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41569.697662037033</v>
      </c>
      <c r="T1227" s="10">
        <f t="shared" si="79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41749.833333333328</v>
      </c>
      <c r="T1228" s="10">
        <f t="shared" si="79"/>
        <v>41715.666446759256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41858.083333333328</v>
      </c>
      <c r="T1229" s="10">
        <f t="shared" si="79"/>
        <v>41827.710833333331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40814.520925925921</v>
      </c>
      <c r="T1230" s="10">
        <f t="shared" si="79"/>
        <v>40754.520925925921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41015.458333333328</v>
      </c>
      <c r="T1231" s="10">
        <f t="shared" si="79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40598.764236111107</v>
      </c>
      <c r="T1232" s="10">
        <f t="shared" si="79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42243.833333333336</v>
      </c>
      <c r="T1233" s="10">
        <f t="shared" si="79"/>
        <v>42193.733425925922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41553.639699074076</v>
      </c>
      <c r="T1234" s="10">
        <f t="shared" si="79"/>
        <v>41506.639699074069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40960.740439814814</v>
      </c>
      <c r="T1235" s="10">
        <f t="shared" si="79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42037.580347222225</v>
      </c>
      <c r="T1236" s="10">
        <f t="shared" si="79"/>
        <v>42007.580347222225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41622.927071759259</v>
      </c>
      <c r="T1237" s="10">
        <f t="shared" si="79"/>
        <v>41582.927071759259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41118.458333333328</v>
      </c>
      <c r="T1238" s="10">
        <f t="shared" si="79"/>
        <v>41110.47180555555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41145.074826388889</v>
      </c>
      <c r="T1239" s="10">
        <f t="shared" si="79"/>
        <v>41125.074826388889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40761.402037037034</v>
      </c>
      <c r="T1240" s="10">
        <f t="shared" si="79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40913.754247685181</v>
      </c>
      <c r="T1241" s="10">
        <f t="shared" si="79"/>
        <v>40883.754247685181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41467.70208333333</v>
      </c>
      <c r="T1242" s="10">
        <f t="shared" si="79"/>
        <v>41408.831678240742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41946.040972222218</v>
      </c>
      <c r="T1243" s="10">
        <f t="shared" si="79"/>
        <v>41923.629398148143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40797.345833333333</v>
      </c>
      <c r="T1244" s="10">
        <f t="shared" si="79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40732.666666666664</v>
      </c>
      <c r="T1245" s="10">
        <f t="shared" si="79"/>
        <v>40671.670960648145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41386.666666666664</v>
      </c>
      <c r="T1246" s="10">
        <f t="shared" si="79"/>
        <v>41355.617164351854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41804.391597222217</v>
      </c>
      <c r="T1247" s="10">
        <f t="shared" si="79"/>
        <v>41774.391597222224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40882.876724537033</v>
      </c>
      <c r="T1248" s="10">
        <f t="shared" si="79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41400.083969907406</v>
      </c>
      <c r="T1249" s="10">
        <f t="shared" si="79"/>
        <v>41370.083969907406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41803.082638888889</v>
      </c>
      <c r="T1250" s="10">
        <f t="shared" si="79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41097.532534722224</v>
      </c>
      <c r="T1251" s="10">
        <f t="shared" si="79"/>
        <v>41067.532534722217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41888.434386574074</v>
      </c>
      <c r="T1252" s="10">
        <f t="shared" si="79"/>
        <v>41843.434386574074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40811.606099537035</v>
      </c>
      <c r="T1253" s="10">
        <f t="shared" si="79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41571.779733796291</v>
      </c>
      <c r="T1254" s="10">
        <f t="shared" si="79"/>
        <v>41543.779733796291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41885.575312499997</v>
      </c>
      <c r="T1255" s="10">
        <f t="shared" si="79"/>
        <v>41855.575312499997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40543.999305555553</v>
      </c>
      <c r="T1256" s="10">
        <f t="shared" si="79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41609.678842592592</v>
      </c>
      <c r="T1257" s="10">
        <f t="shared" si="79"/>
        <v>41579.637175925927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40951.711006944446</v>
      </c>
      <c r="T1258" s="10">
        <f t="shared" si="79"/>
        <v>40921.711006944439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40635.835532407407</v>
      </c>
      <c r="T1259" s="10">
        <f t="shared" si="79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41517.402916666666</v>
      </c>
      <c r="T1260" s="10">
        <f t="shared" si="79"/>
        <v>41487.402916666666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41798.957638888889</v>
      </c>
      <c r="T1261" s="10">
        <f t="shared" si="79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41696.63449074074</v>
      </c>
      <c r="T1262" s="10">
        <f t="shared" si="79"/>
        <v>41666.63449074074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41668.134571759256</v>
      </c>
      <c r="T1263" s="10">
        <f t="shared" si="79"/>
        <v>41638.134571759256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41686.554305555554</v>
      </c>
      <c r="T1264" s="10">
        <f t="shared" si="79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41726.833333333328</v>
      </c>
      <c r="T1265" s="10">
        <f t="shared" si="79"/>
        <v>41691.875810185185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41576.454664351848</v>
      </c>
      <c r="T1266" s="10">
        <f t="shared" si="79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40512.446932870364</v>
      </c>
      <c r="T1267" s="10">
        <f t="shared" si="79"/>
        <v>40465.446932870364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41650.668344907404</v>
      </c>
      <c r="T1268" s="10">
        <f t="shared" si="79"/>
        <v>41620.668344907404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41479.376828703702</v>
      </c>
      <c r="T1269" s="10">
        <f t="shared" si="79"/>
        <v>41449.376828703702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41537.637118055551</v>
      </c>
      <c r="T1270" s="10">
        <f t="shared" si="79"/>
        <v>41507.637118055551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42475.791666666664</v>
      </c>
      <c r="T1271" s="10">
        <f t="shared" si="79"/>
        <v>42445.614722222221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40993.60696759259</v>
      </c>
      <c r="T1272" s="10">
        <f t="shared" si="79"/>
        <v>40933.648634259254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41591.516886574071</v>
      </c>
      <c r="T1273" s="10">
        <f t="shared" si="79"/>
        <v>41561.475219907406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40343.958333333328</v>
      </c>
      <c r="T1274" s="10">
        <f t="shared" si="79"/>
        <v>40274.536793981482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41882.521886574068</v>
      </c>
      <c r="T1275" s="10">
        <f t="shared" si="79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41151.481770833328</v>
      </c>
      <c r="T1276" s="10">
        <f t="shared" si="79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41493.659571759257</v>
      </c>
      <c r="T1277" s="10">
        <f t="shared" si="79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40056.958333333328</v>
      </c>
      <c r="T1278" s="10">
        <f t="shared" si="79"/>
        <v>40007.49591435185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41156.35355324074</v>
      </c>
      <c r="T1279" s="10">
        <f t="shared" si="79"/>
        <v>41121.35355324074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41814.875</v>
      </c>
      <c r="T1280" s="10">
        <f t="shared" si="79"/>
        <v>41786.346828703703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41721.849189814813</v>
      </c>
      <c r="T1281" s="10">
        <f t="shared" si="79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40603.54923611111</v>
      </c>
      <c r="T1282" s="10">
        <f t="shared" si="79"/>
        <v>40513.54923611111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ROUND(((E1283/D1283)*100),0)</f>
        <v>111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(((I1283/60)/60)/24)+DATE(1970,1,1)+(-5/24)</f>
        <v>41483.535138888888</v>
      </c>
      <c r="T1283" s="10">
        <f t="shared" si="79"/>
        <v>41463.535138888888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41616.999305555553</v>
      </c>
      <c r="T1284" s="10">
        <f t="shared" ref="T1284:T1347" si="83">(J1284/86400)+25569+(-5/24)</f>
        <v>41586.266840277771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41343.958333333328</v>
      </c>
      <c r="T1285" s="10">
        <f t="shared" si="83"/>
        <v>41320.50913194444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42735.499305555553</v>
      </c>
      <c r="T1286" s="10">
        <f t="shared" si="83"/>
        <v>42712.026412037034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42175.374710648146</v>
      </c>
      <c r="T1287" s="10">
        <f t="shared" si="83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42052.374999999993</v>
      </c>
      <c r="T1288" s="10">
        <f t="shared" si="83"/>
        <v>42039.176238425927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42167.412685185183</v>
      </c>
      <c r="T1289" s="10">
        <f t="shared" si="83"/>
        <v>42107.412685185183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42591.958333333336</v>
      </c>
      <c r="T1290" s="10">
        <f t="shared" si="83"/>
        <v>42560.946331018517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42738.926446759251</v>
      </c>
      <c r="T1291" s="10">
        <f t="shared" si="83"/>
        <v>42708.926446759258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42117.082638888889</v>
      </c>
      <c r="T1292" s="10">
        <f t="shared" si="83"/>
        <v>42086.406608796293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42101.083333333336</v>
      </c>
      <c r="T1293" s="10">
        <f t="shared" si="83"/>
        <v>42064.444340277776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42283.749305555553</v>
      </c>
      <c r="T1294" s="10">
        <f t="shared" si="83"/>
        <v>42256.555879629632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42322.534386574065</v>
      </c>
      <c r="T1295" s="10">
        <f t="shared" si="83"/>
        <v>42292.492719907408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42296.249999999993</v>
      </c>
      <c r="T1296" s="10">
        <f t="shared" si="83"/>
        <v>42278.245335648149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42214.499999999993</v>
      </c>
      <c r="T1297" s="10">
        <f t="shared" si="83"/>
        <v>42184.364548611113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42442.800613425927</v>
      </c>
      <c r="T1298" s="10">
        <f t="shared" si="83"/>
        <v>42422.842280092591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42491.538865740738</v>
      </c>
      <c r="T1299" s="10">
        <f t="shared" si="83"/>
        <v>42461.538865740738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42488.472592592596</v>
      </c>
      <c r="T1300" s="10">
        <f t="shared" si="83"/>
        <v>42458.472592592589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42199.606006944443</v>
      </c>
      <c r="T1301" s="10">
        <f t="shared" si="83"/>
        <v>42169.606006944443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42522.581249999996</v>
      </c>
      <c r="T1302" s="10">
        <f t="shared" si="83"/>
        <v>42483.466874999998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42205.916666666664</v>
      </c>
      <c r="T1303" s="10">
        <f t="shared" si="83"/>
        <v>42195.541412037033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42704.891331018516</v>
      </c>
      <c r="T1304" s="10">
        <f t="shared" si="83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42582.249999999993</v>
      </c>
      <c r="T1305" s="10">
        <f t="shared" si="83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42806.944502314807</v>
      </c>
      <c r="T1306" s="10">
        <f t="shared" si="83"/>
        <v>42746.986168981479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42572.520833333336</v>
      </c>
      <c r="T1307" s="10">
        <f t="shared" si="83"/>
        <v>42543.457268518519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41977.249236111107</v>
      </c>
      <c r="T1308" s="10">
        <f t="shared" si="83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42417.294895833329</v>
      </c>
      <c r="T1309" s="10">
        <f t="shared" si="83"/>
        <v>42387.294895833336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42651.405231481483</v>
      </c>
      <c r="T1310" s="10">
        <f t="shared" si="83"/>
        <v>42611.405231481483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42292.674398148149</v>
      </c>
      <c r="T1311" s="10">
        <f t="shared" si="83"/>
        <v>42257.674398148149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42601.458912037029</v>
      </c>
      <c r="T1312" s="10">
        <f t="shared" si="83"/>
        <v>42556.458912037029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42704.635636574072</v>
      </c>
      <c r="T1313" s="10">
        <f t="shared" si="83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42112.494467592587</v>
      </c>
      <c r="T1314" s="10">
        <f t="shared" si="83"/>
        <v>42082.494467592587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42432.50131944444</v>
      </c>
      <c r="T1315" s="10">
        <f t="shared" si="83"/>
        <v>42402.50131944444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42664.461342592585</v>
      </c>
      <c r="T1316" s="10">
        <f t="shared" si="83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42313.833333333336</v>
      </c>
      <c r="T1317" s="10">
        <f t="shared" si="83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42428.753576388881</v>
      </c>
      <c r="T1318" s="10">
        <f t="shared" si="83"/>
        <v>42393.753576388888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42572.374999999993</v>
      </c>
      <c r="T1319" s="10">
        <f t="shared" si="83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42014.835324074076</v>
      </c>
      <c r="T1320" s="10">
        <f t="shared" si="83"/>
        <v>41984.835324074076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41831.458333333328</v>
      </c>
      <c r="T1321" s="10">
        <f t="shared" si="83"/>
        <v>41816.603761574072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42734.749999999993</v>
      </c>
      <c r="T1322" s="10">
        <f t="shared" si="83"/>
        <v>42705.482013888883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42727.540937499994</v>
      </c>
      <c r="T1323" s="10">
        <f t="shared" si="83"/>
        <v>42697.540937499994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42145.448206018518</v>
      </c>
      <c r="T1324" s="10">
        <f t="shared" si="83"/>
        <v>42115.448206018518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42486.079861111109</v>
      </c>
      <c r="T1325" s="10">
        <f t="shared" si="83"/>
        <v>42451.490115740737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42656.425370370365</v>
      </c>
      <c r="T1326" s="10">
        <f t="shared" si="83"/>
        <v>42626.425370370365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42733.877719907403</v>
      </c>
      <c r="T1327" s="10">
        <f t="shared" si="83"/>
        <v>42703.877719907403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42019.583657407398</v>
      </c>
      <c r="T1328" s="10">
        <f t="shared" si="83"/>
        <v>41974.583657407406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42153.470312500001</v>
      </c>
      <c r="T1329" s="10">
        <f t="shared" si="83"/>
        <v>42123.470312500001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42657.434421296297</v>
      </c>
      <c r="T1330" s="10">
        <f t="shared" si="83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41975.054918981477</v>
      </c>
      <c r="T1331" s="10">
        <f t="shared" si="83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42552.958333333336</v>
      </c>
      <c r="T1332" s="10">
        <f t="shared" si="83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42599.295763888884</v>
      </c>
      <c r="T1333" s="10">
        <f t="shared" si="83"/>
        <v>42569.295763888884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42761.851944444446</v>
      </c>
      <c r="T1334" s="10">
        <f t="shared" si="83"/>
        <v>42731.851944444446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41835.8984375</v>
      </c>
      <c r="T1335" s="10">
        <f t="shared" si="83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42440.565821759257</v>
      </c>
      <c r="T1336" s="10">
        <f t="shared" si="83"/>
        <v>42410.565821759257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42343.728032407402</v>
      </c>
      <c r="T1337" s="10">
        <f t="shared" si="83"/>
        <v>42313.728032407402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41990.655416666668</v>
      </c>
      <c r="T1338" s="10">
        <f t="shared" si="83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42797.368969907409</v>
      </c>
      <c r="T1339" s="10">
        <f t="shared" si="83"/>
        <v>42767.368969907409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42218.595289351848</v>
      </c>
      <c r="T1340" s="10">
        <f t="shared" si="83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41981.480497685181</v>
      </c>
      <c r="T1341" s="10">
        <f t="shared" si="83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41866.387187499997</v>
      </c>
      <c r="T1342" s="10">
        <f t="shared" si="83"/>
        <v>41836.387187499997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42644.415706018517</v>
      </c>
      <c r="T1343" s="10">
        <f t="shared" si="83"/>
        <v>42612.415706018517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42202.608090277768</v>
      </c>
      <c r="T1344" s="10">
        <f t="shared" si="83"/>
        <v>42172.608090277776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42600.957638888889</v>
      </c>
      <c r="T1345" s="10">
        <f t="shared" si="83"/>
        <v>42542.318090277775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42551.581469907404</v>
      </c>
      <c r="T1346" s="10">
        <f t="shared" si="83"/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ROUND(((E1347/D1347)*100),0)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(((I1347/60)/60)/24)+DATE(1970,1,1)+(-5/24)</f>
        <v>41834.606006944443</v>
      </c>
      <c r="T1347" s="10">
        <f t="shared" si="83"/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41451.867488425924</v>
      </c>
      <c r="T1348" s="10">
        <f t="shared" ref="T1348:T1411" si="87">(J1348/86400)+25569+(-5/24)</f>
        <v>41421.867488425924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42070.429687499993</v>
      </c>
      <c r="T1349" s="10">
        <f t="shared" si="87"/>
        <v>42040.429687499993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41991.29783564814</v>
      </c>
      <c r="T1350" s="10">
        <f t="shared" si="87"/>
        <v>41963.297835648147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42354.082638888889</v>
      </c>
      <c r="T1351" s="10">
        <f t="shared" si="87"/>
        <v>42317.124247685184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42363.804791666662</v>
      </c>
      <c r="T1352" s="10">
        <f t="shared" si="87"/>
        <v>42333.804791666662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42412.531759259255</v>
      </c>
      <c r="T1353" s="10">
        <f t="shared" si="87"/>
        <v>42382.531759259255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42251.957638888889</v>
      </c>
      <c r="T1354" s="10">
        <f t="shared" si="87"/>
        <v>42200.369976851849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41343.791666666664</v>
      </c>
      <c r="T1355" s="10">
        <f t="shared" si="87"/>
        <v>41308.909583333334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42532.599293981482</v>
      </c>
      <c r="T1356" s="10">
        <f t="shared" si="87"/>
        <v>42502.599293981482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41243.208333333328</v>
      </c>
      <c r="T1357" s="10">
        <f t="shared" si="87"/>
        <v>41213.046354166661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41459.830555555556</v>
      </c>
      <c r="T1358" s="10">
        <f t="shared" si="87"/>
        <v>41429.830555555549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41334.040972222218</v>
      </c>
      <c r="T1359" s="10">
        <f t="shared" si="87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40719.362534722219</v>
      </c>
      <c r="T1360" s="10">
        <f t="shared" si="87"/>
        <v>40689.362534722219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40730.606365740736</v>
      </c>
      <c r="T1361" s="10">
        <f t="shared" si="87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41123.692361111105</v>
      </c>
      <c r="T1362" s="10">
        <f t="shared" si="87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41811.508935185186</v>
      </c>
      <c r="T1363" s="10">
        <f t="shared" si="87"/>
        <v>41781.508935185186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41524.726053240738</v>
      </c>
      <c r="T1364" s="10">
        <f t="shared" si="87"/>
        <v>41464.726053240738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42415.124305555553</v>
      </c>
      <c r="T1365" s="10">
        <f t="shared" si="87"/>
        <v>42396.635729166665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42011.487337962964</v>
      </c>
      <c r="T1366" s="10">
        <f t="shared" si="87"/>
        <v>41951.487337962964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42079.483240740738</v>
      </c>
      <c r="T1367" s="10">
        <f t="shared" si="87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41969.829432870371</v>
      </c>
      <c r="T1368" s="10">
        <f t="shared" si="87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42321.836226851847</v>
      </c>
      <c r="T1369" s="10">
        <f t="shared" si="87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42169.982569444437</v>
      </c>
      <c r="T1370" s="10">
        <f t="shared" si="87"/>
        <v>42145.982569444437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41740.385949074072</v>
      </c>
      <c r="T1371" s="10">
        <f t="shared" si="87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41562.795023148145</v>
      </c>
      <c r="T1372" s="10">
        <f t="shared" si="87"/>
        <v>41547.795023148145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42131.550254629627</v>
      </c>
      <c r="T1373" s="10">
        <f t="shared" si="87"/>
        <v>42101.550254629627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41102.53162037037</v>
      </c>
      <c r="T1374" s="10">
        <f t="shared" si="87"/>
        <v>41072.53162037037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42734.743437499994</v>
      </c>
      <c r="T1375" s="10">
        <f t="shared" si="87"/>
        <v>42704.743437499994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42453.911898148144</v>
      </c>
      <c r="T1376" s="10">
        <f t="shared" si="87"/>
        <v>42423.953564814808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42749.857858796291</v>
      </c>
      <c r="T1377" s="10">
        <f t="shared" si="87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42707.502384259256</v>
      </c>
      <c r="T1378" s="10">
        <f t="shared" si="87"/>
        <v>42677.460717592585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42768.96597222222</v>
      </c>
      <c r="T1379" s="10">
        <f t="shared" si="87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42583.551041666658</v>
      </c>
      <c r="T1380" s="10">
        <f t="shared" si="87"/>
        <v>42568.551041666666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42160.28328703704</v>
      </c>
      <c r="T1381" s="10">
        <f t="shared" si="87"/>
        <v>42130.283287037033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42163.874999999993</v>
      </c>
      <c r="T1382" s="10">
        <f t="shared" si="87"/>
        <v>42141.554467592585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42733.006076388883</v>
      </c>
      <c r="T1383" s="10">
        <f t="shared" si="87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41400.591851851852</v>
      </c>
      <c r="T1384" s="10">
        <f t="shared" si="87"/>
        <v>41370.591851851852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42726.866643518515</v>
      </c>
      <c r="T1385" s="10">
        <f t="shared" si="87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42190.526874999996</v>
      </c>
      <c r="T1386" s="10">
        <f t="shared" si="87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42489.299305555549</v>
      </c>
      <c r="T1387" s="10">
        <f t="shared" si="87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42214.438530092586</v>
      </c>
      <c r="T1388" s="10">
        <f t="shared" si="87"/>
        <v>42184.438530092586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42157.979166666664</v>
      </c>
      <c r="T1389" s="10">
        <f t="shared" si="87"/>
        <v>42126.712905092594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42660.468055555553</v>
      </c>
      <c r="T1390" s="10">
        <f t="shared" si="87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42595.272650462961</v>
      </c>
      <c r="T1391" s="10">
        <f t="shared" si="87"/>
        <v>42565.272650462961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42121.508333333331</v>
      </c>
      <c r="T1392" s="10">
        <f t="shared" si="87"/>
        <v>42087.594976851855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42237.999305555553</v>
      </c>
      <c r="T1393" s="10">
        <f t="shared" si="87"/>
        <v>42193.442337962959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42431.946597222217</v>
      </c>
      <c r="T1394" s="10">
        <f t="shared" si="87"/>
        <v>42400.946597222217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42583.473645833328</v>
      </c>
      <c r="T1395" s="10">
        <f t="shared" si="87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42794.916666666664</v>
      </c>
      <c r="T1396" s="10">
        <f t="shared" si="87"/>
        <v>42751.936643518515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42749.700011574074</v>
      </c>
      <c r="T1397" s="10">
        <f t="shared" si="87"/>
        <v>42719.700011574074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42048.790300925924</v>
      </c>
      <c r="T1398" s="10">
        <f t="shared" si="87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42670.679861111108</v>
      </c>
      <c r="T1399" s="10">
        <f t="shared" si="87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42556.665902777771</v>
      </c>
      <c r="T1400" s="10">
        <f t="shared" si="87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41918.795983796292</v>
      </c>
      <c r="T1401" s="10">
        <f t="shared" si="87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42533.020833333336</v>
      </c>
      <c r="T1402" s="10">
        <f t="shared" si="87"/>
        <v>42498.132789351854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41420.787893518514</v>
      </c>
      <c r="T1403" s="10">
        <f t="shared" si="87"/>
        <v>41399.787893518514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42124.80336805556</v>
      </c>
      <c r="T1404" s="10">
        <f t="shared" si="87"/>
        <v>42064.845034722217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41480.854571759257</v>
      </c>
      <c r="T1405" s="10">
        <f t="shared" si="87"/>
        <v>41450.854571759257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42057.30190972222</v>
      </c>
      <c r="T1406" s="10">
        <f t="shared" si="87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41971.51390046296</v>
      </c>
      <c r="T1407" s="10">
        <f t="shared" si="87"/>
        <v>41941.472233796296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42350.208333333336</v>
      </c>
      <c r="T1408" s="10">
        <f t="shared" si="87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41863.32844907407</v>
      </c>
      <c r="T1409" s="10">
        <f t="shared" si="87"/>
        <v>41838.32844907407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42321.705509259256</v>
      </c>
      <c r="T1410" s="10">
        <f t="shared" si="87"/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ROUND(((E1411/D1411)*100),0)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(((I1411/60)/60)/24)+DATE(1970,1,1)+(-5/24)</f>
        <v>42004.966840277775</v>
      </c>
      <c r="T1411" s="10">
        <f t="shared" si="87"/>
        <v>41944.925173611111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42524.110185185178</v>
      </c>
      <c r="T1412" s="10">
        <f t="shared" ref="T1412:T1475" si="91">(J1412/86400)+25569+(-5/24)</f>
        <v>42479.110185185178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42040.850694444445</v>
      </c>
      <c r="T1413" s="10">
        <f t="shared" si="91"/>
        <v>42012.850694444445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41976.855312499996</v>
      </c>
      <c r="T1414" s="10">
        <f t="shared" si="91"/>
        <v>41946.855312499996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42420.228819444441</v>
      </c>
      <c r="T1415" s="10">
        <f t="shared" si="91"/>
        <v>42360.228819444441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42738.044756944444</v>
      </c>
      <c r="T1416" s="10">
        <f t="shared" si="91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42232.467488425922</v>
      </c>
      <c r="T1417" s="10">
        <f t="shared" si="91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42329.759479166663</v>
      </c>
      <c r="T1418" s="10">
        <f t="shared" si="91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42262.257638888892</v>
      </c>
      <c r="T1419" s="10">
        <f t="shared" si="91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42425.248078703698</v>
      </c>
      <c r="T1420" s="10">
        <f t="shared" si="91"/>
        <v>42395.248078703698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42652.24790509259</v>
      </c>
      <c r="T1421" s="10">
        <f t="shared" si="91"/>
        <v>42622.24790509259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42549.459328703706</v>
      </c>
      <c r="T1422" s="10">
        <f t="shared" si="91"/>
        <v>42524.459328703706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42043.707280092589</v>
      </c>
      <c r="T1423" s="10">
        <f t="shared" si="91"/>
        <v>42013.707280092589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42634.031296296293</v>
      </c>
      <c r="T1424" s="10">
        <f t="shared" si="91"/>
        <v>42604.031296296293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42370.151979166665</v>
      </c>
      <c r="T1425" s="10">
        <f t="shared" si="91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42689.550949074073</v>
      </c>
      <c r="T1426" s="10">
        <f t="shared" si="91"/>
        <v>42676.509282407402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42122.923136574071</v>
      </c>
      <c r="T1427" s="10">
        <f t="shared" si="91"/>
        <v>42092.923136574071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42240.181944444441</v>
      </c>
      <c r="T1428" s="10">
        <f t="shared" si="91"/>
        <v>42180.181944444441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42631.643344907403</v>
      </c>
      <c r="T1429" s="10">
        <f t="shared" si="91"/>
        <v>42601.643344907403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42462.129826388882</v>
      </c>
      <c r="T1430" s="10">
        <f t="shared" si="91"/>
        <v>42432.171493055554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42103.852337962955</v>
      </c>
      <c r="T1431" s="10">
        <f t="shared" si="91"/>
        <v>42073.852337962962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41992.605185185181</v>
      </c>
      <c r="T1432" s="10">
        <f t="shared" si="91"/>
        <v>41961.605185185188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42334.044166666667</v>
      </c>
      <c r="T1433" s="10">
        <f t="shared" si="91"/>
        <v>42304.002499999995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42205.572083333333</v>
      </c>
      <c r="T1434" s="10">
        <f t="shared" si="91"/>
        <v>42175.572083333333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42714.249999999993</v>
      </c>
      <c r="T1435" s="10">
        <f t="shared" si="91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42163.416666666664</v>
      </c>
      <c r="T1436" s="10">
        <f t="shared" si="91"/>
        <v>42142.558773148143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42288.57199074074</v>
      </c>
      <c r="T1437" s="10">
        <f t="shared" si="91"/>
        <v>42258.57199074074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42421.141863425924</v>
      </c>
      <c r="T1438" s="10">
        <f t="shared" si="91"/>
        <v>42391.141863425924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41832.999305555553</v>
      </c>
      <c r="T1439" s="10">
        <f t="shared" si="91"/>
        <v>41796.32336805555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42487.371527777774</v>
      </c>
      <c r="T1440" s="10">
        <f t="shared" si="91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42070.621539351843</v>
      </c>
      <c r="T1441" s="10">
        <f t="shared" si="91"/>
        <v>42040.621539351851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42516.540081018517</v>
      </c>
      <c r="T1442" s="10">
        <f t="shared" si="91"/>
        <v>42486.540081018517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42258.557511574072</v>
      </c>
      <c r="T1443" s="10">
        <f t="shared" si="91"/>
        <v>42198.557511574072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42515.437013888884</v>
      </c>
      <c r="T1444" s="10">
        <f t="shared" si="91"/>
        <v>42485.437013888884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42737.71769675926</v>
      </c>
      <c r="T1445" s="10">
        <f t="shared" si="91"/>
        <v>42707.71769675926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42259.665069444447</v>
      </c>
      <c r="T1446" s="10">
        <f t="shared" si="91"/>
        <v>42199.665069444447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42169.333969907406</v>
      </c>
      <c r="T1447" s="10">
        <f t="shared" si="91"/>
        <v>42139.333969907406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42481.239328703705</v>
      </c>
      <c r="T1448" s="10">
        <f t="shared" si="91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42559.52238425926</v>
      </c>
      <c r="T1449" s="10">
        <f t="shared" si="91"/>
        <v>42529.52238425926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42146.017361111109</v>
      </c>
      <c r="T1450" s="10">
        <f t="shared" si="91"/>
        <v>42115.728217592587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42134.603067129625</v>
      </c>
      <c r="T1451" s="10">
        <f t="shared" si="91"/>
        <v>42086.603067129625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42419.962928240733</v>
      </c>
      <c r="T1452" s="10">
        <f t="shared" si="91"/>
        <v>42389.962928240733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41961.792349537034</v>
      </c>
      <c r="T1453" s="10">
        <f t="shared" si="91"/>
        <v>41931.75068287037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41848.494942129626</v>
      </c>
      <c r="T1454" s="10">
        <f t="shared" si="91"/>
        <v>41818.494942129626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42840.446145833332</v>
      </c>
      <c r="T1455" s="10">
        <f t="shared" si="91"/>
        <v>42795.487812499996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42484.707638888889</v>
      </c>
      <c r="T1456" s="10">
        <f t="shared" si="91"/>
        <v>42463.658333333333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41887.360416666663</v>
      </c>
      <c r="T1457" s="10">
        <f t="shared" si="91"/>
        <v>41832.46435185185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42738.460243055553</v>
      </c>
      <c r="T1458" s="10">
        <f t="shared" si="91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42319.729675925926</v>
      </c>
      <c r="T1459" s="10">
        <f t="shared" si="91"/>
        <v>42289.688009259255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41861.958333333328</v>
      </c>
      <c r="T1460" s="10">
        <f t="shared" si="91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42340.517361111109</v>
      </c>
      <c r="T1461" s="10">
        <f t="shared" si="91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41973.781249999993</v>
      </c>
      <c r="T1462" s="10">
        <f t="shared" si="91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41932.791666666664</v>
      </c>
      <c r="T1463" s="10">
        <f t="shared" si="91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41374.454525462963</v>
      </c>
      <c r="T1464" s="10">
        <f t="shared" si="91"/>
        <v>41344.454525462963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41371.661319444444</v>
      </c>
      <c r="T1465" s="10">
        <f t="shared" si="91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41321.453217592592</v>
      </c>
      <c r="T1466" s="10">
        <f t="shared" si="91"/>
        <v>41291.453217592592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40989.916666666664</v>
      </c>
      <c r="T1467" s="10">
        <f t="shared" si="91"/>
        <v>40959.526064814811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42380.999999999993</v>
      </c>
      <c r="T1468" s="10">
        <f t="shared" si="91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40993.55190972222</v>
      </c>
      <c r="T1469" s="10">
        <f t="shared" si="91"/>
        <v>40933.593576388885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40705.806122685186</v>
      </c>
      <c r="T1470" s="10">
        <f t="shared" si="91"/>
        <v>40645.806122685179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41320.390150462961</v>
      </c>
      <c r="T1471" s="10">
        <f t="shared" si="91"/>
        <v>41290.390150462961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41271.618784722217</v>
      </c>
      <c r="T1472" s="10">
        <f t="shared" si="91"/>
        <v>41250.618784722217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42103.749236111107</v>
      </c>
      <c r="T1473" s="10">
        <f t="shared" si="91"/>
        <v>42073.749236111107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41563.33452546296</v>
      </c>
      <c r="T1474" s="10">
        <f t="shared" si="91"/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ROUND(((E1475/D1475)*100),0)</f>
        <v>121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(((I1475/60)/60)/24)+DATE(1970,1,1)+(-5/24)</f>
        <v>40969.771284722221</v>
      </c>
      <c r="T1475" s="10">
        <f t="shared" si="91"/>
        <v>40939.771284722221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41530.519583333327</v>
      </c>
      <c r="T1476" s="10">
        <f t="shared" ref="T1476:T1539" si="95">(J1476/86400)+25569+(-5/24)</f>
        <v>41500.519583333335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41992.999305555553</v>
      </c>
      <c r="T1477" s="10">
        <f t="shared" si="95"/>
        <v>41960.514618055553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40795.833587962959</v>
      </c>
      <c r="T1478" s="10">
        <f t="shared" si="95"/>
        <v>40765.833587962959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40899.916666666664</v>
      </c>
      <c r="T1479" s="10">
        <f t="shared" si="95"/>
        <v>40840.407453703701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41408.663344907407</v>
      </c>
      <c r="T1480" s="10">
        <f t="shared" si="95"/>
        <v>41394.663344907407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41768.957638888889</v>
      </c>
      <c r="T1481" s="10">
        <f t="shared" si="95"/>
        <v>41754.536909722221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41481.5</v>
      </c>
      <c r="T1482" s="10">
        <f t="shared" si="95"/>
        <v>41464.725682870368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41580.714641203704</v>
      </c>
      <c r="T1483" s="10">
        <f t="shared" si="95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41159.118749999994</v>
      </c>
      <c r="T1484" s="10">
        <f t="shared" si="95"/>
        <v>41136.649722222217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42572.984664351847</v>
      </c>
      <c r="T1485" s="10">
        <f t="shared" si="95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41111.410416666666</v>
      </c>
      <c r="T1486" s="10">
        <f t="shared" si="95"/>
        <v>41052.992627314808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42175.587650462963</v>
      </c>
      <c r="T1487" s="10">
        <f t="shared" si="95"/>
        <v>42130.587650462963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42061.960196759253</v>
      </c>
      <c r="T1488" s="10">
        <f t="shared" si="95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42584.709155092591</v>
      </c>
      <c r="T1489" s="10">
        <f t="shared" si="95"/>
        <v>42554.709155092591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41644.354861111111</v>
      </c>
      <c r="T1490" s="10">
        <f t="shared" si="95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41228.445046296292</v>
      </c>
      <c r="T1491" s="10">
        <f t="shared" si="95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41549.352708333332</v>
      </c>
      <c r="T1492" s="10">
        <f t="shared" si="95"/>
        <v>41520.352708333332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42050.443055555552</v>
      </c>
      <c r="T1493" s="10">
        <f t="shared" si="95"/>
        <v>41991.505127314813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40712.676458333335</v>
      </c>
      <c r="T1494" s="10">
        <f t="shared" si="95"/>
        <v>40682.676458333335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41441.658275462964</v>
      </c>
      <c r="T1495" s="10">
        <f t="shared" si="95"/>
        <v>41411.658275462956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42097.443055555552</v>
      </c>
      <c r="T1496" s="10">
        <f t="shared" si="95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40782.581377314811</v>
      </c>
      <c r="T1497" s="10">
        <f t="shared" si="95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41898.266886574071</v>
      </c>
      <c r="T1498" s="10">
        <f t="shared" si="95"/>
        <v>41838.266886574071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41486.613194444442</v>
      </c>
      <c r="T1499" s="10">
        <f t="shared" si="95"/>
        <v>41444.434282407405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41885.775208333333</v>
      </c>
      <c r="T1500" s="10">
        <f t="shared" si="95"/>
        <v>41840.775208333333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42586.798993055556</v>
      </c>
      <c r="T1501" s="10">
        <f t="shared" si="95"/>
        <v>42526.798993055556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41395.69626157407</v>
      </c>
      <c r="T1502" s="10">
        <f t="shared" si="95"/>
        <v>41365.69626157407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42193.3752662037</v>
      </c>
      <c r="T1503" s="10">
        <f t="shared" si="95"/>
        <v>42163.3752662037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42454.708333333336</v>
      </c>
      <c r="T1504" s="10">
        <f t="shared" si="95"/>
        <v>42426.33425925926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42666.13890046296</v>
      </c>
      <c r="T1505" s="10">
        <f t="shared" si="95"/>
        <v>42606.13890046296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41800.147916666661</v>
      </c>
      <c r="T1506" s="10">
        <f t="shared" si="95"/>
        <v>41772.44935185185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42451.625694444439</v>
      </c>
      <c r="T1507" s="10">
        <f t="shared" si="95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41844.577592592592</v>
      </c>
      <c r="T1508" s="10">
        <f t="shared" si="95"/>
        <v>41814.577592592592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40313.131944444445</v>
      </c>
      <c r="T1509" s="10">
        <f t="shared" si="95"/>
        <v>40254.242002314808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41817.406030092592</v>
      </c>
      <c r="T1510" s="10">
        <f t="shared" si="95"/>
        <v>41786.406030092592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42780.749305555553</v>
      </c>
      <c r="T1511" s="10">
        <f t="shared" si="95"/>
        <v>42751.325057870366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41839.176828703698</v>
      </c>
      <c r="T1512" s="10">
        <f t="shared" si="95"/>
        <v>41809.176828703705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42326.416712962957</v>
      </c>
      <c r="T1513" s="10">
        <f t="shared" si="95"/>
        <v>42296.375046296293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42771.476145833331</v>
      </c>
      <c r="T1514" s="10">
        <f t="shared" si="95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41836.42900462963</v>
      </c>
      <c r="T1515" s="10">
        <f t="shared" si="95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42274.389351851853</v>
      </c>
      <c r="T1516" s="10">
        <f t="shared" si="95"/>
        <v>42234.389351851853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42445.003437499996</v>
      </c>
      <c r="T1517" s="10">
        <f t="shared" si="95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42649.374999999993</v>
      </c>
      <c r="T1518" s="10">
        <f t="shared" si="95"/>
        <v>42619.258009259262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41979.041666666664</v>
      </c>
      <c r="T1519" s="10">
        <f t="shared" si="95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41790.611712962964</v>
      </c>
      <c r="T1520" s="10">
        <f t="shared" si="95"/>
        <v>41760.611712962964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41810.707638888889</v>
      </c>
      <c r="T1521" s="10">
        <f t="shared" si="95"/>
        <v>41782.533368055556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41991.958333333336</v>
      </c>
      <c r="T1522" s="10">
        <f t="shared" si="95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42527.959386574068</v>
      </c>
      <c r="T1523" s="10">
        <f t="shared" si="95"/>
        <v>42492.959386574068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41929.621979166666</v>
      </c>
      <c r="T1524" s="10">
        <f t="shared" si="95"/>
        <v>41899.621979166666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41995.791666666664</v>
      </c>
      <c r="T1525" s="10">
        <f t="shared" si="95"/>
        <v>41964.543009259258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42786.292708333327</v>
      </c>
      <c r="T1526" s="10">
        <f t="shared" si="95"/>
        <v>42756.292708333327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42600.494652777772</v>
      </c>
      <c r="T1527" s="10">
        <f t="shared" si="95"/>
        <v>42570.494652777772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42388.067673611113</v>
      </c>
      <c r="T1528" s="10">
        <f t="shared" si="95"/>
        <v>42339.067673611113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42808.350532407399</v>
      </c>
      <c r="T1529" s="10">
        <f t="shared" si="95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42766.791666666664</v>
      </c>
      <c r="T1530" s="10">
        <f t="shared" si="95"/>
        <v>42736.524560185186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42082.378703703704</v>
      </c>
      <c r="T1531" s="10">
        <f t="shared" si="95"/>
        <v>42052.420370370368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42300.558969907412</v>
      </c>
      <c r="T1532" s="10">
        <f t="shared" si="95"/>
        <v>42275.558969907404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41973.916666666664</v>
      </c>
      <c r="T1533" s="10">
        <f t="shared" si="95"/>
        <v>41941.594050925924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42415.416666666664</v>
      </c>
      <c r="T1534" s="10">
        <f t="shared" si="95"/>
        <v>42391.266956018517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42491.957638888889</v>
      </c>
      <c r="T1535" s="10">
        <f t="shared" si="95"/>
        <v>42442.793715277774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42251.465995370374</v>
      </c>
      <c r="T1536" s="10">
        <f t="shared" si="95"/>
        <v>42221.465995370367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42513.708333333336</v>
      </c>
      <c r="T1537" s="10">
        <f t="shared" si="95"/>
        <v>42484.620729166665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42243.593865740739</v>
      </c>
      <c r="T1538" s="10">
        <f t="shared" si="95"/>
        <v>42213.593865740739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ROUND(((E1539/D1539)*100),0)</f>
        <v>180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(((I1539/60)/60)/24)+DATE(1970,1,1)+(-5/24)</f>
        <v>42588.541666666664</v>
      </c>
      <c r="T1539" s="10">
        <f t="shared" si="95"/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42026.57372685185</v>
      </c>
      <c r="T1540" s="10">
        <f t="shared" ref="T1540:T1603" si="99">(J1540/86400)+25569+(-5/24)</f>
        <v>41981.57372685185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42738.710868055547</v>
      </c>
      <c r="T1541" s="10">
        <f t="shared" si="99"/>
        <v>42705.710868055554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41968.843749999993</v>
      </c>
      <c r="T1542" s="10">
        <f t="shared" si="99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42004.503912037035</v>
      </c>
      <c r="T1543" s="10">
        <f t="shared" si="99"/>
        <v>41974.503912037035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42185.788194444445</v>
      </c>
      <c r="T1544" s="10">
        <f t="shared" si="99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41965.342986111107</v>
      </c>
      <c r="T1545" s="10">
        <f t="shared" si="99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42094.804166666661</v>
      </c>
      <c r="T1546" s="10">
        <f t="shared" si="99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42065.677777777775</v>
      </c>
      <c r="T1547" s="10">
        <f t="shared" si="99"/>
        <v>42031.676319444443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41899.004618055551</v>
      </c>
      <c r="T1548" s="10">
        <f t="shared" si="99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42789.218541666669</v>
      </c>
      <c r="T1549" s="10">
        <f t="shared" si="99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42316.715509259251</v>
      </c>
      <c r="T1550" s="10">
        <f t="shared" si="99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42310.96943287037</v>
      </c>
      <c r="T1551" s="10">
        <f t="shared" si="99"/>
        <v>42280.927766203698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42502.24113425926</v>
      </c>
      <c r="T1552" s="10">
        <f t="shared" si="99"/>
        <v>42472.24113425926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42151.616192129623</v>
      </c>
      <c r="T1553" s="10">
        <f t="shared" si="99"/>
        <v>42121.616192129623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41912.957638888889</v>
      </c>
      <c r="T1554" s="10">
        <f t="shared" si="99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42249.074618055551</v>
      </c>
      <c r="T1555" s="10">
        <f t="shared" si="99"/>
        <v>42219.074618055551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42218.043865740743</v>
      </c>
      <c r="T1556" s="10">
        <f t="shared" si="99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42264.499999999993</v>
      </c>
      <c r="T1557" s="10">
        <f t="shared" si="99"/>
        <v>42241.405462962961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42554.944722222215</v>
      </c>
      <c r="T1558" s="10">
        <f t="shared" si="99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41902.444826388884</v>
      </c>
      <c r="T1559" s="10">
        <f t="shared" si="99"/>
        <v>41871.444826388884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42244.299999999996</v>
      </c>
      <c r="T1560" s="10">
        <f t="shared" si="99"/>
        <v>42185.189340277771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42122.844895833325</v>
      </c>
      <c r="T1561" s="10">
        <f t="shared" si="99"/>
        <v>42107.844895833332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41955.854085648149</v>
      </c>
      <c r="T1562" s="10">
        <f t="shared" si="99"/>
        <v>41935.812418981477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41584.875034722223</v>
      </c>
      <c r="T1563" s="10">
        <f t="shared" si="99"/>
        <v>41554.833368055552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40148.826388888883</v>
      </c>
      <c r="T1564" s="10">
        <f t="shared" si="99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41712.492488425924</v>
      </c>
      <c r="T1565" s="10">
        <f t="shared" si="99"/>
        <v>41652.534155092588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42152.628472222219</v>
      </c>
      <c r="T1566" s="10">
        <f t="shared" si="99"/>
        <v>42121.158668981479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40702.521539351852</v>
      </c>
      <c r="T1567" s="10">
        <f t="shared" si="99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42578.708333333336</v>
      </c>
      <c r="T1568" s="10">
        <f t="shared" si="99"/>
        <v>42549.708379629628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41686.791666666664</v>
      </c>
      <c r="T1569" s="10">
        <f t="shared" si="99"/>
        <v>41671.728530092594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41996.853993055549</v>
      </c>
      <c r="T1570" s="10">
        <f t="shared" si="99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41419.471226851849</v>
      </c>
      <c r="T1571" s="10">
        <f t="shared" si="99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42468.56344907407</v>
      </c>
      <c r="T1572" s="10">
        <f t="shared" si="99"/>
        <v>42438.605115740742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42174.561145833337</v>
      </c>
      <c r="T1573" s="10">
        <f t="shared" si="99"/>
        <v>42144.56114583333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42428.790972222218</v>
      </c>
      <c r="T1574" s="10">
        <f t="shared" si="99"/>
        <v>42403.824756944443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42825.957638888889</v>
      </c>
      <c r="T1575" s="10">
        <f t="shared" si="99"/>
        <v>42785.791689814818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42052.719085648147</v>
      </c>
      <c r="T1576" s="10">
        <f t="shared" si="99"/>
        <v>42017.719085648147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41829.315925925926</v>
      </c>
      <c r="T1577" s="10">
        <f t="shared" si="99"/>
        <v>41799.315925925919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42185.670925925922</v>
      </c>
      <c r="T1578" s="10">
        <f t="shared" si="99"/>
        <v>42140.670925925922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41114.639444444445</v>
      </c>
      <c r="T1579" s="10">
        <f t="shared" si="99"/>
        <v>41054.639444444438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40422.875</v>
      </c>
      <c r="T1580" s="10">
        <f t="shared" si="99"/>
        <v>40398.857534722221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41514.788090277776</v>
      </c>
      <c r="T1581" s="10">
        <f t="shared" si="99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41049.841736111113</v>
      </c>
      <c r="T1582" s="10">
        <f t="shared" si="99"/>
        <v>40989.841736111106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42357.240624999999</v>
      </c>
      <c r="T1583" s="10">
        <f t="shared" si="99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42303.680555555555</v>
      </c>
      <c r="T1584" s="10">
        <f t="shared" si="99"/>
        <v>42246.581631944442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41907.696655092594</v>
      </c>
      <c r="T1585" s="10">
        <f t="shared" si="99"/>
        <v>41877.696655092594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41789.440983796296</v>
      </c>
      <c r="T1586" s="10">
        <f t="shared" si="99"/>
        <v>41779.440983796296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42729.249999999993</v>
      </c>
      <c r="T1587" s="10">
        <f t="shared" si="99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42098.854421296295</v>
      </c>
      <c r="T1588" s="10">
        <f t="shared" si="99"/>
        <v>42068.896087962959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41986.742650462962</v>
      </c>
      <c r="T1589" s="10">
        <f t="shared" si="99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42035.633333333331</v>
      </c>
      <c r="T1590" s="10">
        <f t="shared" si="99"/>
        <v>42005.041655092595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42286.776458333326</v>
      </c>
      <c r="T1591" s="10">
        <f t="shared" si="99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42270.648888888885</v>
      </c>
      <c r="T1592" s="10">
        <f t="shared" si="99"/>
        <v>42240.648888888885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42463.476168981484</v>
      </c>
      <c r="T1593" s="10">
        <f t="shared" si="99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42090.822743055549</v>
      </c>
      <c r="T1594" s="10">
        <f t="shared" si="99"/>
        <v>42045.86440972222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42063.63721064815</v>
      </c>
      <c r="T1595" s="10">
        <f t="shared" si="99"/>
        <v>42033.63721064815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42505.472916666658</v>
      </c>
      <c r="T1596" s="10">
        <f t="shared" si="99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41808.634027777778</v>
      </c>
      <c r="T1597" s="10">
        <f t="shared" si="99"/>
        <v>41779.84175925926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41986.26353009259</v>
      </c>
      <c r="T1598" s="10">
        <f t="shared" si="99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42633.145798611113</v>
      </c>
      <c r="T1599" s="10">
        <f t="shared" si="99"/>
        <v>42603.145798611113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42211.459004629629</v>
      </c>
      <c r="T1600" s="10">
        <f t="shared" si="99"/>
        <v>42151.459004629629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42468.289074074077</v>
      </c>
      <c r="T1601" s="10">
        <f t="shared" si="99"/>
        <v>42438.330740740734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41835.007638888885</v>
      </c>
      <c r="T1602" s="10">
        <f t="shared" si="99"/>
        <v>41790.848981481475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ROUND(((E1603/D1603)*100),0)</f>
        <v>108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(((I1603/60)/60)/24)+DATE(1970,1,1)+(-5/24)</f>
        <v>40667.884641203702</v>
      </c>
      <c r="T1603" s="10">
        <f t="shared" si="99"/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40830.75</v>
      </c>
      <c r="T1604" s="10">
        <f t="shared" ref="T1604:T1667" si="103">(J1604/86400)+25569+(-5/24)</f>
        <v>40788.089317129627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40935.961331018516</v>
      </c>
      <c r="T1605" s="10">
        <f t="shared" si="103"/>
        <v>40875.961331018516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40985.595312499994</v>
      </c>
      <c r="T1606" s="10">
        <f t="shared" si="103"/>
        <v>40945.636979166666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40756.083333333328</v>
      </c>
      <c r="T1607" s="10">
        <f t="shared" si="103"/>
        <v>40746.804548611108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40625.861550925925</v>
      </c>
      <c r="T1608" s="10">
        <f t="shared" si="103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41074.600127314814</v>
      </c>
      <c r="T1609" s="10">
        <f t="shared" si="103"/>
        <v>41053.600127314814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41640.018055555556</v>
      </c>
      <c r="T1610" s="10">
        <f t="shared" si="103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40849.125</v>
      </c>
      <c r="T1611" s="10">
        <f t="shared" si="103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41258.716550925921</v>
      </c>
      <c r="T1612" s="10">
        <f t="shared" si="103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41429.792037037034</v>
      </c>
      <c r="T1613" s="10">
        <f t="shared" si="103"/>
        <v>41408.792037037034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41276.666481481479</v>
      </c>
      <c r="T1614" s="10">
        <f t="shared" si="103"/>
        <v>41246.666481481479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41111.861134259256</v>
      </c>
      <c r="T1615" s="10">
        <f t="shared" si="103"/>
        <v>41081.861134259256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41854.5</v>
      </c>
      <c r="T1616" s="10">
        <f t="shared" si="103"/>
        <v>41794.772789351853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40889.884212962963</v>
      </c>
      <c r="T1617" s="10">
        <f t="shared" si="103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41235.708333333328</v>
      </c>
      <c r="T1618" s="10">
        <f t="shared" si="103"/>
        <v>41194.507187499999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41579.583333333328</v>
      </c>
      <c r="T1619" s="10">
        <f t="shared" si="103"/>
        <v>41546.455879629626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41341.446006944439</v>
      </c>
      <c r="T1620" s="10">
        <f t="shared" si="103"/>
        <v>41301.446006944439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41896.977847222224</v>
      </c>
      <c r="T1621" s="10">
        <f t="shared" si="103"/>
        <v>41875.977847222217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41328.131249999999</v>
      </c>
      <c r="T1622" s="10">
        <f t="shared" si="103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41056.957638888889</v>
      </c>
      <c r="T1623" s="10">
        <f t="shared" si="103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41990.124305555553</v>
      </c>
      <c r="T1624" s="10">
        <f t="shared" si="103"/>
        <v>41950.086504629631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41513.480196759258</v>
      </c>
      <c r="T1625" s="10">
        <f t="shared" si="103"/>
        <v>41453.480196759258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41283.158969907403</v>
      </c>
      <c r="T1626" s="10">
        <f t="shared" si="103"/>
        <v>41243.158969907403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41163.491354166668</v>
      </c>
      <c r="T1627" s="10">
        <f t="shared" si="103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41609.681331018517</v>
      </c>
      <c r="T1628" s="10">
        <f t="shared" si="103"/>
        <v>41579.639664351846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41238.999305555553</v>
      </c>
      <c r="T1629" s="10">
        <f t="shared" si="103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41807.528726851851</v>
      </c>
      <c r="T1630" s="10">
        <f t="shared" si="103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41690.658946759257</v>
      </c>
      <c r="T1631" s="10">
        <f t="shared" si="103"/>
        <v>41645.658946759257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40970.082638888889</v>
      </c>
      <c r="T1632" s="10">
        <f t="shared" si="103"/>
        <v>40939.629340277774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41194.65116898148</v>
      </c>
      <c r="T1633" s="10">
        <f t="shared" si="103"/>
        <v>41164.65116898148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40810.132569444439</v>
      </c>
      <c r="T1634" s="10">
        <f t="shared" si="103"/>
        <v>40750.132569444446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40924</v>
      </c>
      <c r="T1635" s="10">
        <f t="shared" si="103"/>
        <v>40896.675416666665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40696.040972222218</v>
      </c>
      <c r="T1636" s="10">
        <f t="shared" si="103"/>
        <v>40657.981493055551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42562.660428240742</v>
      </c>
      <c r="T1637" s="10">
        <f t="shared" si="103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40705.958333333328</v>
      </c>
      <c r="T1638" s="10">
        <f t="shared" si="103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40178.777083333334</v>
      </c>
      <c r="T1639" s="10">
        <f t="shared" si="103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41333.684027777774</v>
      </c>
      <c r="T1640" s="10">
        <f t="shared" si="103"/>
        <v>41288.478796296295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40971.444039351853</v>
      </c>
      <c r="T1641" s="10">
        <f t="shared" si="103"/>
        <v>40941.444039351853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40392.874305555553</v>
      </c>
      <c r="T1642" s="10">
        <f t="shared" si="103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41992.388240740744</v>
      </c>
      <c r="T1643" s="10">
        <f t="shared" si="103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40707.816284722219</v>
      </c>
      <c r="T1644" s="10">
        <f t="shared" si="103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41176.615879629629</v>
      </c>
      <c r="T1645" s="10">
        <f t="shared" si="103"/>
        <v>41146.615879629629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41234.893055555556</v>
      </c>
      <c r="T1646" s="10">
        <f t="shared" si="103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41535.409027777772</v>
      </c>
      <c r="T1647" s="10">
        <f t="shared" si="103"/>
        <v>41521.40902777778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41865.549305555556</v>
      </c>
      <c r="T1648" s="10">
        <f t="shared" si="103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41069.201122685183</v>
      </c>
      <c r="T1649" s="10">
        <f t="shared" si="103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40622.454652777778</v>
      </c>
      <c r="T1650" s="10">
        <f t="shared" si="103"/>
        <v>40592.496319444443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41782.476331018515</v>
      </c>
      <c r="T1651" s="10">
        <f t="shared" si="103"/>
        <v>41737.476331018515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41556.227280092593</v>
      </c>
      <c r="T1652" s="10">
        <f t="shared" si="103"/>
        <v>41526.227280092593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40659.082638888889</v>
      </c>
      <c r="T1653" s="10">
        <f t="shared" si="103"/>
        <v>40625.692361111105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41602.326307870368</v>
      </c>
      <c r="T1654" s="10">
        <f t="shared" si="103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40657.626111111109</v>
      </c>
      <c r="T1655" s="10">
        <f t="shared" si="103"/>
        <v>40626.626111111109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41017.682407407403</v>
      </c>
      <c r="T1656" s="10">
        <f t="shared" si="103"/>
        <v>40987.682407407403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41004.541898148142</v>
      </c>
      <c r="T1657" s="10">
        <f t="shared" si="103"/>
        <v>40974.583564814813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41256.720509259256</v>
      </c>
      <c r="T1658" s="10">
        <f t="shared" si="103"/>
        <v>41226.720509259256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41053.573703703703</v>
      </c>
      <c r="T1659" s="10">
        <f t="shared" si="103"/>
        <v>41023.573703703703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41261.388888888883</v>
      </c>
      <c r="T1660" s="10">
        <f t="shared" si="103"/>
        <v>41223.013506944444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41625.291666666664</v>
      </c>
      <c r="T1661" s="10">
        <f t="shared" si="103"/>
        <v>41596.705104166664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42490.707638888889</v>
      </c>
      <c r="T1662" s="10">
        <f t="shared" si="103"/>
        <v>42459.485532407409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42386.666666666664</v>
      </c>
      <c r="T1663" s="10">
        <f t="shared" si="103"/>
        <v>42343.789710648147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40908.031666666662</v>
      </c>
      <c r="T1664" s="10">
        <f t="shared" si="103"/>
        <v>40847.99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42035.813738425924</v>
      </c>
      <c r="T1665" s="10">
        <f t="shared" si="103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40983.957638888889</v>
      </c>
      <c r="T1666" s="10">
        <f t="shared" si="103"/>
        <v>40939.553449074076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ROUND(((E1667/D1667)*100),0)</f>
        <v>119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(((I1667/60)/60)/24)+DATE(1970,1,1)+(-5/24)</f>
        <v>40595.916666666664</v>
      </c>
      <c r="T1667" s="10">
        <f t="shared" si="103"/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41361.003159722219</v>
      </c>
      <c r="T1668" s="10">
        <f t="shared" ref="T1668:T1731" si="107">(J1668/86400)+25569+(-5/24)</f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41709.082638888889</v>
      </c>
      <c r="T1669" s="10">
        <f t="shared" si="107"/>
        <v>41681.862245370365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40874.983090277776</v>
      </c>
      <c r="T1670" s="10">
        <f t="shared" si="107"/>
        <v>40844.941423611112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42521.676805555551</v>
      </c>
      <c r="T1671" s="10">
        <f t="shared" si="107"/>
        <v>42461.676805555551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40363.958333333328</v>
      </c>
      <c r="T1672" s="10">
        <f t="shared" si="107"/>
        <v>40313.722210648142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42583.335810185185</v>
      </c>
      <c r="T1673" s="10">
        <f t="shared" si="107"/>
        <v>42553.335810185185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41064.448263888888</v>
      </c>
      <c r="T1674" s="10">
        <f t="shared" si="107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42069.670046296298</v>
      </c>
      <c r="T1675" s="10">
        <f t="shared" si="107"/>
        <v>42039.670046296298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42600.082638888889</v>
      </c>
      <c r="T1676" s="10">
        <f t="shared" si="107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40832.710416666661</v>
      </c>
      <c r="T1677" s="10">
        <f t="shared" si="107"/>
        <v>40802.524768518517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41019.957638888889</v>
      </c>
      <c r="T1678" s="10">
        <f t="shared" si="107"/>
        <v>40973.517905092587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42476.040972222218</v>
      </c>
      <c r="T1679" s="10">
        <f t="shared" si="107"/>
        <v>42416.198796296296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41676.646655092591</v>
      </c>
      <c r="T1680" s="10">
        <f t="shared" si="107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40745.860474537032</v>
      </c>
      <c r="T1681" s="10">
        <f t="shared" si="107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41832.549386574072</v>
      </c>
      <c r="T1682" s="10">
        <f t="shared" si="107"/>
        <v>41802.549386574072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42822.874999999993</v>
      </c>
      <c r="T1683" s="10">
        <f t="shared" si="107"/>
        <v>42773.91300925926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42838.963657407403</v>
      </c>
      <c r="T1684" s="10">
        <f t="shared" si="107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42832.57335648148</v>
      </c>
      <c r="T1685" s="10">
        <f t="shared" si="107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42811.565289351849</v>
      </c>
      <c r="T1686" s="10">
        <f t="shared" si="107"/>
        <v>42783.606956018521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42818.0002662037</v>
      </c>
      <c r="T1687" s="10">
        <f t="shared" si="107"/>
        <v>42788.041932870365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42852.593969907401</v>
      </c>
      <c r="T1688" s="10">
        <f t="shared" si="107"/>
        <v>42792.635636574072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42835.635416666664</v>
      </c>
      <c r="T1689" s="10">
        <f t="shared" si="107"/>
        <v>42801.838483796295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42834.28465277778</v>
      </c>
      <c r="T1690" s="10">
        <f t="shared" si="107"/>
        <v>42804.326319444437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42810.692476851851</v>
      </c>
      <c r="T1691" s="10">
        <f t="shared" si="107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42831.181041666663</v>
      </c>
      <c r="T1692" s="10">
        <f t="shared" si="107"/>
        <v>42801.222708333335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42827.833333333336</v>
      </c>
      <c r="T1693" s="10">
        <f t="shared" si="107"/>
        <v>42795.493148148147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42820.790972222218</v>
      </c>
      <c r="T1694" s="10">
        <f t="shared" si="107"/>
        <v>42787.94290509259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42834.624999999993</v>
      </c>
      <c r="T1695" s="10">
        <f t="shared" si="107"/>
        <v>42803.711944444447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42820.98333333333</v>
      </c>
      <c r="T1696" s="10">
        <f t="shared" si="107"/>
        <v>42791.461504629631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42834.833333333336</v>
      </c>
      <c r="T1697" s="10">
        <f t="shared" si="107"/>
        <v>42800.823078703703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42825.819571759253</v>
      </c>
      <c r="T1698" s="10">
        <f t="shared" si="107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42834.782962962963</v>
      </c>
      <c r="T1699" s="10">
        <f t="shared" si="107"/>
        <v>42804.824629629627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42819.939583333333</v>
      </c>
      <c r="T1700" s="10">
        <f t="shared" si="107"/>
        <v>42795.999537037038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42836.655613425923</v>
      </c>
      <c r="T1701" s="10">
        <f t="shared" si="107"/>
        <v>42806.655613425923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42825.958333333336</v>
      </c>
      <c r="T1702" s="10">
        <f t="shared" si="107"/>
        <v>42795.863310185181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42019.456076388888</v>
      </c>
      <c r="T1703" s="10">
        <f t="shared" si="107"/>
        <v>41989.456076388888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42093.619791666664</v>
      </c>
      <c r="T1704" s="10">
        <f t="shared" si="107"/>
        <v>42063.661458333336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42247.073344907411</v>
      </c>
      <c r="T1705" s="10">
        <f t="shared" si="107"/>
        <v>42187.073344907403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42050.931400462963</v>
      </c>
      <c r="T1706" s="10">
        <f t="shared" si="107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42256.458333333336</v>
      </c>
      <c r="T1707" s="10">
        <f t="shared" si="107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42239.098055555551</v>
      </c>
      <c r="T1708" s="10">
        <f t="shared" si="107"/>
        <v>42179.098055555551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42457.471006944441</v>
      </c>
      <c r="T1709" s="10">
        <f t="shared" si="107"/>
        <v>42427.512673611105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42491.658634259256</v>
      </c>
      <c r="T1710" s="10">
        <f t="shared" si="107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41882.610416666663</v>
      </c>
      <c r="T1711" s="10">
        <f t="shared" si="107"/>
        <v>41841.355486111112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42387.333333333336</v>
      </c>
      <c r="T1712" s="10">
        <f t="shared" si="107"/>
        <v>42341.382962962962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41883.437893518516</v>
      </c>
      <c r="T1713" s="10">
        <f t="shared" si="107"/>
        <v>41852.437893518516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42185.705474537033</v>
      </c>
      <c r="T1714" s="10">
        <f t="shared" si="107"/>
        <v>42125.705474537033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41917.592731481483</v>
      </c>
      <c r="T1715" s="10">
        <f t="shared" si="107"/>
        <v>41887.592731481483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42125.710196759253</v>
      </c>
      <c r="T1716" s="10">
        <f t="shared" si="107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42093.931944444441</v>
      </c>
      <c r="T1717" s="10">
        <f t="shared" si="107"/>
        <v>42064.009085648147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42713.410868055551</v>
      </c>
      <c r="T1718" s="10">
        <f t="shared" si="107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42480.958333333336</v>
      </c>
      <c r="T1719" s="10">
        <f t="shared" si="107"/>
        <v>42460.773587962962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42503.999305555553</v>
      </c>
      <c r="T1720" s="10">
        <f t="shared" si="107"/>
        <v>42460.402187499996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41899.326284722221</v>
      </c>
      <c r="T1721" s="10">
        <f t="shared" si="107"/>
        <v>41869.326284722221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41952.616562499999</v>
      </c>
      <c r="T1722" s="10">
        <f t="shared" si="107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42349.25304398148</v>
      </c>
      <c r="T1723" s="10">
        <f t="shared" si="107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42462.798611111109</v>
      </c>
      <c r="T1724" s="10">
        <f t="shared" si="107"/>
        <v>42425.752650462957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42186.041666666664</v>
      </c>
      <c r="T1725" s="10">
        <f t="shared" si="107"/>
        <v>42129.617071759254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41942.724097222221</v>
      </c>
      <c r="T1726" s="10">
        <f t="shared" si="107"/>
        <v>41912.724097222221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41875.759826388887</v>
      </c>
      <c r="T1727" s="10">
        <f t="shared" si="107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41817.711388888885</v>
      </c>
      <c r="T1728" s="10">
        <f t="shared" si="107"/>
        <v>41788.711388888885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42099.249999999993</v>
      </c>
      <c r="T1729" s="10">
        <f t="shared" si="107"/>
        <v>42044.719641203701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42298.417523148142</v>
      </c>
      <c r="T1730" s="10">
        <f t="shared" si="107"/>
        <v>42268.417523148142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ROUND(((E1731/D1731)*100),0)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(((I1731/60)/60)/24)+DATE(1970,1,1)+(-5/24)</f>
        <v>42530.843819444439</v>
      </c>
      <c r="T1731" s="10">
        <f t="shared" si="107"/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42301.879432870373</v>
      </c>
      <c r="T1732" s="10">
        <f t="shared" ref="T1732:T1795" si="111">(J1732/86400)+25569+(-5/24)</f>
        <v>42271.879432870366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42166.416666666664</v>
      </c>
      <c r="T1733" s="10">
        <f t="shared" si="111"/>
        <v>42152.698518518511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42384.999999999993</v>
      </c>
      <c r="T1734" s="10">
        <f t="shared" si="111"/>
        <v>42325.475474537037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42626.687499999993</v>
      </c>
      <c r="T1735" s="10">
        <f t="shared" si="111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42131.828194444439</v>
      </c>
      <c r="T1736" s="10">
        <f t="shared" si="111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42589.605844907412</v>
      </c>
      <c r="T1737" s="10">
        <f t="shared" si="111"/>
        <v>42559.605844907404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42316.694826388884</v>
      </c>
      <c r="T1738" s="10">
        <f t="shared" si="111"/>
        <v>42286.65315972222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42205.740648148152</v>
      </c>
      <c r="T1739" s="10">
        <f t="shared" si="111"/>
        <v>42175.740648148145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41914.665995370371</v>
      </c>
      <c r="T1740" s="10">
        <f t="shared" si="111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42494.624212962961</v>
      </c>
      <c r="T1741" s="10">
        <f t="shared" si="111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42201.60905092593</v>
      </c>
      <c r="T1742" s="10">
        <f t="shared" si="111"/>
        <v>42171.609050925923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42165.419803240737</v>
      </c>
      <c r="T1743" s="10">
        <f t="shared" si="111"/>
        <v>42120.419803240737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42742.666666666664</v>
      </c>
      <c r="T1744" s="10">
        <f t="shared" si="111"/>
        <v>42710.668634259258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42608.957638888889</v>
      </c>
      <c r="T1745" s="10">
        <f t="shared" si="111"/>
        <v>42586.717303240737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42071.355057870365</v>
      </c>
      <c r="T1746" s="10">
        <f t="shared" si="111"/>
        <v>42026.396724537037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42725.874999999993</v>
      </c>
      <c r="T1747" s="10">
        <f t="shared" si="111"/>
        <v>42690.051365740735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42697.874999999993</v>
      </c>
      <c r="T1748" s="10">
        <f t="shared" si="111"/>
        <v>42667.968368055554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42321.416666666664</v>
      </c>
      <c r="T1749" s="10">
        <f t="shared" si="111"/>
        <v>42292.22719907407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42249.742395833331</v>
      </c>
      <c r="T1750" s="10">
        <f t="shared" si="111"/>
        <v>42219.742395833331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42795.583333333336</v>
      </c>
      <c r="T1751" s="10">
        <f t="shared" si="111"/>
        <v>42758.767604166664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42479.628518518519</v>
      </c>
      <c r="T1752" s="10">
        <f t="shared" si="111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42082.5315162037</v>
      </c>
      <c r="T1753" s="10">
        <f t="shared" si="111"/>
        <v>42052.573182870365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42657.044930555552</v>
      </c>
      <c r="T1754" s="10">
        <f t="shared" si="111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42450.499629629623</v>
      </c>
      <c r="T1755" s="10">
        <f t="shared" si="111"/>
        <v>42420.541296296295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42097.626770833333</v>
      </c>
      <c r="T1756" s="10">
        <f t="shared" si="111"/>
        <v>42067.668437499997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42282.580567129626</v>
      </c>
      <c r="T1757" s="10">
        <f t="shared" si="111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42610.959131944437</v>
      </c>
      <c r="T1758" s="10">
        <f t="shared" si="111"/>
        <v>42570.959131944437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42763.603472222218</v>
      </c>
      <c r="T1759" s="10">
        <f t="shared" si="111"/>
        <v>42733.619016203702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42565.74759259259</v>
      </c>
      <c r="T1760" s="10">
        <f t="shared" si="111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42088.579039351847</v>
      </c>
      <c r="T1761" s="10">
        <f t="shared" si="111"/>
        <v>42068.620706018519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42425.464270833334</v>
      </c>
      <c r="T1762" s="10">
        <f t="shared" si="111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42259.359490740739</v>
      </c>
      <c r="T1763" s="10">
        <f t="shared" si="111"/>
        <v>42209.359490740739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42440.773668981477</v>
      </c>
      <c r="T1764" s="10">
        <f t="shared" si="111"/>
        <v>42410.773668981477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42666.660185185181</v>
      </c>
      <c r="T1765" s="10">
        <f t="shared" si="111"/>
        <v>42636.660185185181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41854.27753472222</v>
      </c>
      <c r="T1766" s="10">
        <f t="shared" si="111"/>
        <v>41825.27753472222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41864.772129629629</v>
      </c>
      <c r="T1767" s="10">
        <f t="shared" si="111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41876.65148148148</v>
      </c>
      <c r="T1768" s="10">
        <f t="shared" si="111"/>
        <v>41855.65148148148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41854.450046296297</v>
      </c>
      <c r="T1769" s="10">
        <f t="shared" si="111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41909.352361111109</v>
      </c>
      <c r="T1770" s="10">
        <f t="shared" si="111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42017.610636574071</v>
      </c>
      <c r="T1771" s="10">
        <f t="shared" si="111"/>
        <v>41987.610636574071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41926.571689814817</v>
      </c>
      <c r="T1772" s="10">
        <f t="shared" si="111"/>
        <v>41891.571689814817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41935.771296296298</v>
      </c>
      <c r="T1773" s="10">
        <f t="shared" si="111"/>
        <v>41905.771296296291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41826.509675925925</v>
      </c>
      <c r="T1774" s="10">
        <f t="shared" si="111"/>
        <v>41766.509675925925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42023.552060185182</v>
      </c>
      <c r="T1775" s="10">
        <f t="shared" si="111"/>
        <v>41978.552060185182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41972.415972222218</v>
      </c>
      <c r="T1776" s="10">
        <f t="shared" si="111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41936.768055555556</v>
      </c>
      <c r="T1777" s="10">
        <f t="shared" si="111"/>
        <v>41891.768055555549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41941.748506944445</v>
      </c>
      <c r="T1778" s="10">
        <f t="shared" si="111"/>
        <v>41905.748506944445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42055.14876157407</v>
      </c>
      <c r="T1779" s="10">
        <f t="shared" si="111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42090.613368055558</v>
      </c>
      <c r="T1780" s="10">
        <f t="shared" si="111"/>
        <v>42045.655034722215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42615.483564814807</v>
      </c>
      <c r="T1781" s="10">
        <f t="shared" si="111"/>
        <v>42585.483564814807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42553.392476851855</v>
      </c>
      <c r="T1782" s="10">
        <f t="shared" si="111"/>
        <v>42493.392476851848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42628.409085648142</v>
      </c>
      <c r="T1783" s="10">
        <f t="shared" si="111"/>
        <v>42597.409085648142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42421.366770833331</v>
      </c>
      <c r="T1784" s="10">
        <f t="shared" si="111"/>
        <v>42388.366770833331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42145.741643518515</v>
      </c>
      <c r="T1785" s="10">
        <f t="shared" si="111"/>
        <v>42115.741643518515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42034.934027777774</v>
      </c>
      <c r="T1786" s="10">
        <f t="shared" si="111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41927.791666666664</v>
      </c>
      <c r="T1787" s="10">
        <f t="shared" si="111"/>
        <v>41896.926562499997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41988.342326388891</v>
      </c>
      <c r="T1788" s="10">
        <f t="shared" si="111"/>
        <v>41958.342326388891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42098.40552083333</v>
      </c>
      <c r="T1789" s="10">
        <f t="shared" si="111"/>
        <v>42068.447187499994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41943.740069444444</v>
      </c>
      <c r="T1790" s="10">
        <f t="shared" si="111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42016.041701388887</v>
      </c>
      <c r="T1791" s="10">
        <f t="shared" si="111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42040.466180555559</v>
      </c>
      <c r="T1792" s="10">
        <f t="shared" si="111"/>
        <v>42010.466180555552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42033.532002314816</v>
      </c>
      <c r="T1793" s="10">
        <f t="shared" si="111"/>
        <v>41973.532002314816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42226.082638888889</v>
      </c>
      <c r="T1794" s="10">
        <f t="shared" si="111"/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ROUND(((E1795/D1795)*100),0)</f>
        <v>1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(((I1795/60)/60)/24)+DATE(1970,1,1)+(-5/24)</f>
        <v>41970.724999999999</v>
      </c>
      <c r="T1795" s="10">
        <f t="shared" si="111"/>
        <v>41940.683333333327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42046.342847222222</v>
      </c>
      <c r="T1796" s="10">
        <f t="shared" ref="T1796:T1859" si="115">(J1796/86400)+25569+(-5/24)</f>
        <v>42011.342847222222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42657.458333333336</v>
      </c>
      <c r="T1797" s="10">
        <f t="shared" si="115"/>
        <v>42628.080335648141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42575.231087962959</v>
      </c>
      <c r="T1798" s="10">
        <f t="shared" si="115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42719.360983796294</v>
      </c>
      <c r="T1799" s="10">
        <f t="shared" si="115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42404.118437499994</v>
      </c>
      <c r="T1800" s="10">
        <f t="shared" si="115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41954.676018518519</v>
      </c>
      <c r="T1801" s="10">
        <f t="shared" si="115"/>
        <v>41934.634351851848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42653.397800925923</v>
      </c>
      <c r="T1802" s="10">
        <f t="shared" si="115"/>
        <v>42623.397800925923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42353.298611111109</v>
      </c>
      <c r="T1803" s="10">
        <f t="shared" si="115"/>
        <v>42321.452175925922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42182.707638888889</v>
      </c>
      <c r="T1804" s="10">
        <f t="shared" si="115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42048.863217592596</v>
      </c>
      <c r="T1805" s="10">
        <f t="shared" si="115"/>
        <v>42017.863217592589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42322.511620370373</v>
      </c>
      <c r="T1806" s="10">
        <f t="shared" si="115"/>
        <v>42282.469953703701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42279.541666666664</v>
      </c>
      <c r="T1807" s="10">
        <f t="shared" si="115"/>
        <v>42247.595578703702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41912.429965277777</v>
      </c>
      <c r="T1808" s="10">
        <f t="shared" si="115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41909.860104166662</v>
      </c>
      <c r="T1809" s="10">
        <f t="shared" si="115"/>
        <v>41879.860104166662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42777.472569444442</v>
      </c>
      <c r="T1810" s="10">
        <f t="shared" si="115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42064.699525462966</v>
      </c>
      <c r="T1811" s="10">
        <f t="shared" si="115"/>
        <v>42029.699525462966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41872.701689814814</v>
      </c>
      <c r="T1812" s="10">
        <f t="shared" si="115"/>
        <v>41860.701689814814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41935.958333333328</v>
      </c>
      <c r="T1813" s="10">
        <f t="shared" si="115"/>
        <v>41876.225347222222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42554.110370370363</v>
      </c>
      <c r="T1814" s="10">
        <f t="shared" si="115"/>
        <v>42524.110370370363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41859.68069444444</v>
      </c>
      <c r="T1815" s="10">
        <f t="shared" si="115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42063.105740740742</v>
      </c>
      <c r="T1816" s="10">
        <f t="shared" si="115"/>
        <v>42033.105740740742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42186.698344907411</v>
      </c>
      <c r="T1817" s="10">
        <f t="shared" si="115"/>
        <v>42172.698344907403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42576.583333333336</v>
      </c>
      <c r="T1818" s="10">
        <f t="shared" si="115"/>
        <v>42548.667858796289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42765.082638888889</v>
      </c>
      <c r="T1819" s="10">
        <f t="shared" si="115"/>
        <v>42705.453784722216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42096.984374999993</v>
      </c>
      <c r="T1820" s="10">
        <f t="shared" si="115"/>
        <v>42067.026041666664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41850.543935185182</v>
      </c>
      <c r="T1821" s="10">
        <f t="shared" si="115"/>
        <v>41820.543935185182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42094.834374999999</v>
      </c>
      <c r="T1822" s="10">
        <f t="shared" si="115"/>
        <v>42064.876041666663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40971.110729166663</v>
      </c>
      <c r="T1823" s="10">
        <f t="shared" si="115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41670.584027777775</v>
      </c>
      <c r="T1824" s="10">
        <f t="shared" si="115"/>
        <v>41634.588680555556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41206.47657407407</v>
      </c>
      <c r="T1825" s="10">
        <f t="shared" si="115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41646.880555555552</v>
      </c>
      <c r="T1826" s="10">
        <f t="shared" si="115"/>
        <v>41626.707951388882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41466.626192129625</v>
      </c>
      <c r="T1827" s="10">
        <f t="shared" si="115"/>
        <v>41443.626192129625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41687.715474537035</v>
      </c>
      <c r="T1828" s="10">
        <f t="shared" si="115"/>
        <v>41657.715474537035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40605.117604166662</v>
      </c>
      <c r="T1829" s="10">
        <f t="shared" si="115"/>
        <v>40555.117604166662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41768.708333333328</v>
      </c>
      <c r="T1830" s="10">
        <f t="shared" si="115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40564.708333333328</v>
      </c>
      <c r="T1831" s="10">
        <f t="shared" si="115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41694.475775462961</v>
      </c>
      <c r="T1832" s="10">
        <f t="shared" si="115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41041.787766203699</v>
      </c>
      <c r="T1833" s="10">
        <f t="shared" si="115"/>
        <v>41026.787766203699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40606.331331018519</v>
      </c>
      <c r="T1834" s="10">
        <f t="shared" si="115"/>
        <v>40576.331331018519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41335.124305555553</v>
      </c>
      <c r="T1835" s="10">
        <f t="shared" si="115"/>
        <v>41302.835682870369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42028.755729166667</v>
      </c>
      <c r="T1836" s="10">
        <f t="shared" si="115"/>
        <v>41988.755729166667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42460.452210648145</v>
      </c>
      <c r="T1837" s="10">
        <f t="shared" si="115"/>
        <v>42430.49387731481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41322.601030092592</v>
      </c>
      <c r="T1838" s="10">
        <f t="shared" si="115"/>
        <v>41305.601030092592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40985.797858796293</v>
      </c>
      <c r="T1839" s="10">
        <f t="shared" si="115"/>
        <v>40925.839525462965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40816.916666666664</v>
      </c>
      <c r="T1840" s="10">
        <f t="shared" si="115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42644.513680555552</v>
      </c>
      <c r="T1841" s="10">
        <f t="shared" si="115"/>
        <v>42614.513680555552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41400.999305555553</v>
      </c>
      <c r="T1842" s="10">
        <f t="shared" si="115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41778.999305555553</v>
      </c>
      <c r="T1843" s="10">
        <f t="shared" si="115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42065.040972222218</v>
      </c>
      <c r="T1844" s="10">
        <f t="shared" si="115"/>
        <v>42031.423391203702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40594.786504629628</v>
      </c>
      <c r="T1845" s="10">
        <f t="shared" si="115"/>
        <v>40564.786504629628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40704.916666666664</v>
      </c>
      <c r="T1846" s="10">
        <f t="shared" si="115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42537.996527777774</v>
      </c>
      <c r="T1847" s="10">
        <f t="shared" si="115"/>
        <v>42523.124976851854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41258.441863425927</v>
      </c>
      <c r="T1848" s="10">
        <f t="shared" si="115"/>
        <v>41228.441863425927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42115.028148148143</v>
      </c>
      <c r="T1849" s="10">
        <f t="shared" si="115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40755.082638888889</v>
      </c>
      <c r="T1850" s="10">
        <f t="shared" si="115"/>
        <v>40691.579722222217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41199.637256944443</v>
      </c>
      <c r="T1851" s="10">
        <f t="shared" si="115"/>
        <v>41169.637256944443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41830.751157407409</v>
      </c>
      <c r="T1852" s="10">
        <f t="shared" si="115"/>
        <v>41800.751157407409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41847.833333333328</v>
      </c>
      <c r="T1853" s="10">
        <f t="shared" si="115"/>
        <v>41827.69835648148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42118.791666666664</v>
      </c>
      <c r="T1854" s="10">
        <f t="shared" si="115"/>
        <v>42081.563101851854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41226.893715277773</v>
      </c>
      <c r="T1855" s="10">
        <f t="shared" si="115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41417.812928240739</v>
      </c>
      <c r="T1856" s="10">
        <f t="shared" si="115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41645.330324074072</v>
      </c>
      <c r="T1857" s="10">
        <f t="shared" si="115"/>
        <v>41600.330324074072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41838.64666666666</v>
      </c>
      <c r="T1858" s="10">
        <f t="shared" si="115"/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ROUND(((E1859/D1859)*100),0)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(((I1859/60)/60)/24)+DATE(1970,1,1)+(-5/24)</f>
        <v>41894.560335648144</v>
      </c>
      <c r="T1859" s="10">
        <f t="shared" si="115"/>
        <v>41864.560335648144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40893.033807870372</v>
      </c>
      <c r="T1860" s="10">
        <f t="shared" ref="T1860:T1923" si="119">(J1860/86400)+25569+(-5/24)</f>
        <v>40832.9921412037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40808.561678240738</v>
      </c>
      <c r="T1861" s="10">
        <f t="shared" si="119"/>
        <v>40778.561678240738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41676.500972222217</v>
      </c>
      <c r="T1862" s="10">
        <f t="shared" si="119"/>
        <v>41655.500972222224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42030.091909722221</v>
      </c>
      <c r="T1863" s="10">
        <f t="shared" si="119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42802.104166666664</v>
      </c>
      <c r="T1864" s="10">
        <f t="shared" si="119"/>
        <v>42755.284421296295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41802.588946759257</v>
      </c>
      <c r="T1865" s="10">
        <f t="shared" si="119"/>
        <v>41772.588946759257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41763.508101851847</v>
      </c>
      <c r="T1866" s="10">
        <f t="shared" si="119"/>
        <v>41733.508101851847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42680.200775462967</v>
      </c>
      <c r="T1867" s="10">
        <f t="shared" si="119"/>
        <v>42645.159108796295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42794.958333333336</v>
      </c>
      <c r="T1868" s="10">
        <f t="shared" si="119"/>
        <v>42742.038159722222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42679.716574074067</v>
      </c>
      <c r="T1869" s="10">
        <f t="shared" si="119"/>
        <v>42649.716574074067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42353.124305555553</v>
      </c>
      <c r="T1870" s="10">
        <f t="shared" si="119"/>
        <v>42328.570891203701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42738.794548611106</v>
      </c>
      <c r="T1871" s="10">
        <f t="shared" si="119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42399.970138888886</v>
      </c>
      <c r="T1872" s="10">
        <f t="shared" si="119"/>
        <v>42371.14739583333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41963.616909722223</v>
      </c>
      <c r="T1873" s="10">
        <f t="shared" si="119"/>
        <v>41923.575243055551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42184.921319444438</v>
      </c>
      <c r="T1874" s="10">
        <f t="shared" si="119"/>
        <v>42154.921319444438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42193.489583333336</v>
      </c>
      <c r="T1875" s="10">
        <f t="shared" si="119"/>
        <v>42164.407523148147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42549.760798611103</v>
      </c>
      <c r="T1876" s="10">
        <f t="shared" si="119"/>
        <v>42529.760798611103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42588.691064814811</v>
      </c>
      <c r="T1877" s="10">
        <f t="shared" si="119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41806.076446759253</v>
      </c>
      <c r="T1878" s="10">
        <f t="shared" si="119"/>
        <v>41776.07644675926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42063.820891203701</v>
      </c>
      <c r="T1879" s="10">
        <f t="shared" si="119"/>
        <v>42034.820891203701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41802.800405092588</v>
      </c>
      <c r="T1880" s="10">
        <f t="shared" si="119"/>
        <v>41772.800405092588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42443.399641203701</v>
      </c>
      <c r="T1881" s="10">
        <f t="shared" si="119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42459.31689814815</v>
      </c>
      <c r="T1882" s="10">
        <f t="shared" si="119"/>
        <v>42430.358564814807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42072.902650462966</v>
      </c>
      <c r="T1883" s="10">
        <f t="shared" si="119"/>
        <v>42042.944317129623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41100.783333333333</v>
      </c>
      <c r="T1884" s="10">
        <f t="shared" si="119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41007.698009259257</v>
      </c>
      <c r="T1885" s="10">
        <f t="shared" si="119"/>
        <v>40977.739675925921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41240.291666666664</v>
      </c>
      <c r="T1886" s="10">
        <f t="shared" si="119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41131.708333333328</v>
      </c>
      <c r="T1887" s="10">
        <f t="shared" si="119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41955.740023148144</v>
      </c>
      <c r="T1888" s="10">
        <f t="shared" si="119"/>
        <v>41925.69835648148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42341.687499999993</v>
      </c>
      <c r="T1889" s="10">
        <f t="shared" si="119"/>
        <v>42323.591805555552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40329.999305555553</v>
      </c>
      <c r="T1890" s="10">
        <f t="shared" si="119"/>
        <v>40299.03162037037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41344.543356481481</v>
      </c>
      <c r="T1891" s="10">
        <f t="shared" si="119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41258.577870370369</v>
      </c>
      <c r="T1892" s="10">
        <f t="shared" si="119"/>
        <v>41228.577870370369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40381.041666666664</v>
      </c>
      <c r="T1893" s="10">
        <f t="shared" si="119"/>
        <v>40335.589745370366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40701.429178240738</v>
      </c>
      <c r="T1894" s="10">
        <f t="shared" si="119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40648.957638888889</v>
      </c>
      <c r="T1895" s="10">
        <f t="shared" si="119"/>
        <v>40632.733622685184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40951.696562500001</v>
      </c>
      <c r="T1896" s="10">
        <f t="shared" si="119"/>
        <v>40920.696562499994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42297.538449074076</v>
      </c>
      <c r="T1897" s="10">
        <f t="shared" si="119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41011.501909722218</v>
      </c>
      <c r="T1898" s="10">
        <f t="shared" si="119"/>
        <v>40981.501909722218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41702.666666666664</v>
      </c>
      <c r="T1899" s="10">
        <f t="shared" si="119"/>
        <v>41680.375069444439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42401.541666666664</v>
      </c>
      <c r="T1900" s="10">
        <f t="shared" si="119"/>
        <v>42365.9846412037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42088.691736111105</v>
      </c>
      <c r="T1901" s="10">
        <f t="shared" si="119"/>
        <v>42058.733402777776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41188.207638888889</v>
      </c>
      <c r="T1902" s="10">
        <f t="shared" si="119"/>
        <v>41160.663553240738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42146.333333333336</v>
      </c>
      <c r="T1903" s="10">
        <f t="shared" si="119"/>
        <v>42116.334826388884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42067.581562499996</v>
      </c>
      <c r="T1904" s="10">
        <f t="shared" si="119"/>
        <v>42037.581562499996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42762.562395833331</v>
      </c>
      <c r="T1905" s="10">
        <f t="shared" si="119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42371.477094907408</v>
      </c>
      <c r="T1906" s="10">
        <f t="shared" si="119"/>
        <v>42326.477094907408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41889.717523148145</v>
      </c>
      <c r="T1907" s="10">
        <f t="shared" si="119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42544.462766203702</v>
      </c>
      <c r="T1908" s="10">
        <f t="shared" si="119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41782.378761574073</v>
      </c>
      <c r="T1909" s="10">
        <f t="shared" si="119"/>
        <v>41767.378761574073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42733.709490740737</v>
      </c>
      <c r="T1910" s="10">
        <f t="shared" si="119"/>
        <v>42703.709490740737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41935.220821759256</v>
      </c>
      <c r="T1911" s="10">
        <f t="shared" si="119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42308.739583333336</v>
      </c>
      <c r="T1912" s="10">
        <f t="shared" si="119"/>
        <v>42264.754826388882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41859.825624999998</v>
      </c>
      <c r="T1913" s="10">
        <f t="shared" si="119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42159.018055555549</v>
      </c>
      <c r="T1914" s="10">
        <f t="shared" si="119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41920.302986111106</v>
      </c>
      <c r="T1915" s="10">
        <f t="shared" si="119"/>
        <v>41890.302986111106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41943.957638888889</v>
      </c>
      <c r="T1916" s="10">
        <f t="shared" si="119"/>
        <v>41928.966122685182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41883.840532407405</v>
      </c>
      <c r="T1917" s="10">
        <f t="shared" si="119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42681.550636574073</v>
      </c>
      <c r="T1918" s="10">
        <f t="shared" si="119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42776.06172453703</v>
      </c>
      <c r="T1919" s="10">
        <f t="shared" si="119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41863.581608796296</v>
      </c>
      <c r="T1920" s="10">
        <f t="shared" si="119"/>
        <v>41828.581608796296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42143.667233796288</v>
      </c>
      <c r="T1921" s="10">
        <f t="shared" si="119"/>
        <v>42113.667233796295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42298.749999999993</v>
      </c>
      <c r="T1922" s="10">
        <f t="shared" si="119"/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ROUND(((E1923/D1923)*100),0)</f>
        <v>137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(((I1923/60)/60)/24)+DATE(1970,1,1)+(-5/24)</f>
        <v>41104.013229166667</v>
      </c>
      <c r="T1923" s="10">
        <f t="shared" si="119"/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41620.047534722216</v>
      </c>
      <c r="T1924" s="10">
        <f t="shared" ref="T1924:T1987" si="123">(J1924/86400)+25569+(-5/24)</f>
        <v>41590.047534722216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40812.999305555553</v>
      </c>
      <c r="T1925" s="10">
        <f t="shared" si="123"/>
        <v>40772.640416666662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41654.606249999997</v>
      </c>
      <c r="T1926" s="10">
        <f t="shared" si="123"/>
        <v>41626.552719907406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41557.791666666664</v>
      </c>
      <c r="T1927" s="10">
        <f t="shared" si="123"/>
        <v>41535.693148148144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40483.80972222222</v>
      </c>
      <c r="T1928" s="10">
        <f t="shared" si="123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40975.999305555553</v>
      </c>
      <c r="T1929" s="10">
        <f t="shared" si="123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41401.439745370371</v>
      </c>
      <c r="T1930" s="10">
        <f t="shared" si="123"/>
        <v>41371.439745370364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40728.813263888886</v>
      </c>
      <c r="T1931" s="10">
        <f t="shared" si="123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41462.350486111107</v>
      </c>
      <c r="T1932" s="10">
        <f t="shared" si="123"/>
        <v>41402.350486111107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41050.9375</v>
      </c>
      <c r="T1933" s="10">
        <f t="shared" si="123"/>
        <v>41037.684131944443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40932.601539351846</v>
      </c>
      <c r="T1934" s="10">
        <f t="shared" si="123"/>
        <v>40911.601539351854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41908.922534722216</v>
      </c>
      <c r="T1935" s="10">
        <f t="shared" si="123"/>
        <v>41878.922534722216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40902</v>
      </c>
      <c r="T1936" s="10">
        <f t="shared" si="123"/>
        <v>40865.658807870372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41810.999305555553</v>
      </c>
      <c r="T1937" s="10">
        <f t="shared" si="123"/>
        <v>41773.724201388883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40883.040972222218</v>
      </c>
      <c r="T1938" s="10">
        <f t="shared" si="123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41074.957638888889</v>
      </c>
      <c r="T1939" s="10">
        <f t="shared" si="123"/>
        <v>41058.91065972222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41457</v>
      </c>
      <c r="T1940" s="10">
        <f t="shared" si="123"/>
        <v>41426.05128472222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41343.735046296293</v>
      </c>
      <c r="T1941" s="10">
        <f t="shared" si="123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40708.957638888889</v>
      </c>
      <c r="T1942" s="10">
        <f t="shared" si="123"/>
        <v>40670.298993055556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41774.08253472222</v>
      </c>
      <c r="T1943" s="10">
        <f t="shared" si="123"/>
        <v>41744.08253472222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40728.619675925926</v>
      </c>
      <c r="T1944" s="10">
        <f t="shared" si="123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42593.061527777776</v>
      </c>
      <c r="T1945" s="10">
        <f t="shared" si="123"/>
        <v>42548.061527777776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41760.376041666663</v>
      </c>
      <c r="T1946" s="10">
        <f t="shared" si="123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42197.043495370373</v>
      </c>
      <c r="T1947" s="10">
        <f t="shared" si="123"/>
        <v>42157.043495370366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41748.900011574071</v>
      </c>
      <c r="T1948" s="10">
        <f t="shared" si="123"/>
        <v>41688.941678240742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40140.040972222218</v>
      </c>
      <c r="T1949" s="10">
        <f t="shared" si="123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42527.501388888886</v>
      </c>
      <c r="T1950" s="10">
        <f t="shared" si="123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41830.214710648142</v>
      </c>
      <c r="T1951" s="10">
        <f t="shared" si="123"/>
        <v>41800.21471064815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40654.973067129627</v>
      </c>
      <c r="T1952" s="10">
        <f t="shared" si="123"/>
        <v>40623.973067129627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42681.253900462958</v>
      </c>
      <c r="T1953" s="10">
        <f t="shared" si="123"/>
        <v>42651.212233796294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41563.398321759254</v>
      </c>
      <c r="T1954" s="10">
        <f t="shared" si="123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40969.916666666664</v>
      </c>
      <c r="T1955" s="10">
        <f t="shared" si="123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42440.999999999993</v>
      </c>
      <c r="T1956" s="10">
        <f t="shared" si="123"/>
        <v>42394.372407407405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41052.583333333328</v>
      </c>
      <c r="T1957" s="10">
        <f t="shared" si="123"/>
        <v>41020.063437500001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42112.673668981479</v>
      </c>
      <c r="T1958" s="10">
        <f t="shared" si="123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41208.890196759254</v>
      </c>
      <c r="T1959" s="10">
        <f t="shared" si="123"/>
        <v>41178.890196759261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41356.737974537034</v>
      </c>
      <c r="T1960" s="10">
        <f t="shared" si="123"/>
        <v>41326.779641203699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41912.791666666664</v>
      </c>
      <c r="T1961" s="10">
        <f t="shared" si="123"/>
        <v>41871.637268518512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41994.154409722221</v>
      </c>
      <c r="T1962" s="10">
        <f t="shared" si="123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41187.957638888889</v>
      </c>
      <c r="T1963" s="10">
        <f t="shared" si="123"/>
        <v>41147.986307870371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41772.572175925925</v>
      </c>
      <c r="T1964" s="10">
        <f t="shared" si="123"/>
        <v>41742.572175925925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41898.221458333333</v>
      </c>
      <c r="T1965" s="10">
        <f t="shared" si="123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42482.064490740733</v>
      </c>
      <c r="T1966" s="10">
        <f t="shared" si="123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40919.833333333328</v>
      </c>
      <c r="T1967" s="10">
        <f t="shared" si="123"/>
        <v>40897.880902777775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41865.332152777773</v>
      </c>
      <c r="T1968" s="10">
        <f t="shared" si="123"/>
        <v>41835.332152777773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41760.455196759256</v>
      </c>
      <c r="T1969" s="10">
        <f t="shared" si="123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42707.420312499999</v>
      </c>
      <c r="T1970" s="10">
        <f t="shared" si="123"/>
        <v>42676.378645833327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42587.584120370368</v>
      </c>
      <c r="T1971" s="10">
        <f t="shared" si="123"/>
        <v>42557.584120370368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41383.943298611113</v>
      </c>
      <c r="T1972" s="10">
        <f t="shared" si="123"/>
        <v>41323.984965277778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41592.958333333328</v>
      </c>
      <c r="T1973" s="10">
        <f t="shared" si="123"/>
        <v>41561.29237268518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41230.845416666663</v>
      </c>
      <c r="T1974" s="10">
        <f t="shared" si="123"/>
        <v>41200.803749999999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42588.083333333336</v>
      </c>
      <c r="T1975" s="10">
        <f t="shared" si="123"/>
        <v>42549.514629629623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41505.125798611109</v>
      </c>
      <c r="T1976" s="10">
        <f t="shared" si="123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41343.54688657407</v>
      </c>
      <c r="T1977" s="10">
        <f t="shared" si="123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41468.691261574073</v>
      </c>
      <c r="T1978" s="10">
        <f t="shared" si="123"/>
        <v>41438.691261574073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42357.124305555553</v>
      </c>
      <c r="T1979" s="10">
        <f t="shared" si="123"/>
        <v>42311.008564814816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41072.083333333328</v>
      </c>
      <c r="T1980" s="10">
        <f t="shared" si="123"/>
        <v>41039.017268518517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42326.999305555553</v>
      </c>
      <c r="T1981" s="10">
        <f t="shared" si="123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42463.292384259257</v>
      </c>
      <c r="T1982" s="10">
        <f t="shared" si="123"/>
        <v>42423.334050925921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41829.516956018517</v>
      </c>
      <c r="T1983" s="10">
        <f t="shared" si="123"/>
        <v>41799.516956018517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42708.419988425921</v>
      </c>
      <c r="T1984" s="10">
        <f t="shared" si="123"/>
        <v>42678.378321759257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42615.083333333336</v>
      </c>
      <c r="T1985" s="10">
        <f t="shared" si="123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41973.623622685183</v>
      </c>
      <c r="T1986" s="10">
        <f t="shared" si="123"/>
        <v>41913.581956018512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ROUND(((E1987/D1987)*100),0)</f>
        <v>3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(((I1987/60)/60)/24)+DATE(1970,1,1)+(-5/24)</f>
        <v>42584.749999999993</v>
      </c>
      <c r="T1987" s="10">
        <f t="shared" si="123"/>
        <v>42555.490405092591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42443.183831018519</v>
      </c>
      <c r="T1988" s="10">
        <f t="shared" ref="T1988:T2051" si="127">(J1988/86400)+25569+(-5/24)</f>
        <v>42413.225497685184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42064.431435185186</v>
      </c>
      <c r="T1989" s="10">
        <f t="shared" si="127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42236.554884259262</v>
      </c>
      <c r="T1990" s="10">
        <f t="shared" si="127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42715.472314814811</v>
      </c>
      <c r="T1991" s="10">
        <f t="shared" si="127"/>
        <v>42685.472314814811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42412.987638888888</v>
      </c>
      <c r="T1992" s="10">
        <f t="shared" si="127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42188.685023148144</v>
      </c>
      <c r="T1993" s="10">
        <f t="shared" si="127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42052.935081018521</v>
      </c>
      <c r="T1994" s="10">
        <f t="shared" si="127"/>
        <v>42022.935081018521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42359.380057870374</v>
      </c>
      <c r="T1995" s="10">
        <f t="shared" si="127"/>
        <v>42329.380057870367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42710.839606481481</v>
      </c>
      <c r="T1996" s="10">
        <f t="shared" si="127"/>
        <v>42650.797939814809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42201.693703703706</v>
      </c>
      <c r="T1997" s="10">
        <f t="shared" si="127"/>
        <v>42181.693703703706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41830.611238425925</v>
      </c>
      <c r="T1998" s="10">
        <f t="shared" si="127"/>
        <v>41800.611238425925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41877.722361111111</v>
      </c>
      <c r="T1999" s="10">
        <f t="shared" si="127"/>
        <v>41847.722361111111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41851.910162037035</v>
      </c>
      <c r="T2000" s="10">
        <f t="shared" si="127"/>
        <v>41806.910162037035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41956.316064814811</v>
      </c>
      <c r="T2001" s="10">
        <f t="shared" si="127"/>
        <v>41926.274398148147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42375.743206018517</v>
      </c>
      <c r="T2002" s="10">
        <f t="shared" si="127"/>
        <v>42345.743206018517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42167.624999999993</v>
      </c>
      <c r="T2003" s="10">
        <f t="shared" si="127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42758.503969907404</v>
      </c>
      <c r="T2004" s="10">
        <f t="shared" si="127"/>
        <v>42728.503969907404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40361.75</v>
      </c>
      <c r="T2005" s="10">
        <f t="shared" si="127"/>
        <v>40346.917268518519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41830.396562499998</v>
      </c>
      <c r="T2006" s="10">
        <f t="shared" si="127"/>
        <v>41800.396562499998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41562.957638888889</v>
      </c>
      <c r="T2007" s="10">
        <f t="shared" si="127"/>
        <v>41535.604374999995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41976.333854166667</v>
      </c>
      <c r="T2008" s="10">
        <f t="shared" si="127"/>
        <v>41941.292187499996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40413.958333333328</v>
      </c>
      <c r="T2009" s="10">
        <f t="shared" si="127"/>
        <v>40347.629467592589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40805.396087962959</v>
      </c>
      <c r="T2010" s="10">
        <f t="shared" si="127"/>
        <v>40761.396087962959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42697.156747685185</v>
      </c>
      <c r="T2011" s="10">
        <f t="shared" si="127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42600.788090277776</v>
      </c>
      <c r="T2012" s="10">
        <f t="shared" si="127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42380.749999999993</v>
      </c>
      <c r="T2013" s="10">
        <f t="shared" si="127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42040.613900462959</v>
      </c>
      <c r="T2014" s="10">
        <f t="shared" si="127"/>
        <v>42010.613900462959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42559.752476851849</v>
      </c>
      <c r="T2015" s="10">
        <f t="shared" si="127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41357.964571759258</v>
      </c>
      <c r="T2016" s="10">
        <f t="shared" si="127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40795.668553240735</v>
      </c>
      <c r="T2017" s="10">
        <f t="shared" si="127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41342.672442129624</v>
      </c>
      <c r="T2018" s="10">
        <f t="shared" si="127"/>
        <v>41312.672442129631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40991.958333333328</v>
      </c>
      <c r="T2019" s="10">
        <f t="shared" si="127"/>
        <v>40960.849016203698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42229.157511574071</v>
      </c>
      <c r="T2020" s="10">
        <f t="shared" si="127"/>
        <v>42199.157511574071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42635.500243055554</v>
      </c>
      <c r="T2021" s="10">
        <f t="shared" si="127"/>
        <v>42605.500243055554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41773.752777777772</v>
      </c>
      <c r="T2022" s="10">
        <f t="shared" si="127"/>
        <v>41736.889166666668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41905.862233796295</v>
      </c>
      <c r="T2023" s="10">
        <f t="shared" si="127"/>
        <v>41860.862233796295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42532.36078703704</v>
      </c>
      <c r="T2024" s="10">
        <f t="shared" si="127"/>
        <v>42502.36078703704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42166.212418981479</v>
      </c>
      <c r="T2025" s="10">
        <f t="shared" si="127"/>
        <v>42136.212418981479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41133.916666666664</v>
      </c>
      <c r="T2026" s="10">
        <f t="shared" si="127"/>
        <v>41099.758611111109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42165.976226851846</v>
      </c>
      <c r="T2027" s="10">
        <f t="shared" si="127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41749.957638888889</v>
      </c>
      <c r="T2028" s="10">
        <f t="shared" si="127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42093.563877314817</v>
      </c>
      <c r="T2029" s="10">
        <f t="shared" si="127"/>
        <v>42048.605543981474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40252.704861111109</v>
      </c>
      <c r="T2030" s="10">
        <f t="shared" si="127"/>
        <v>40215.710717592592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41877.813437500001</v>
      </c>
      <c r="T2031" s="10">
        <f t="shared" si="127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41242.788148148145</v>
      </c>
      <c r="T2032" s="10">
        <f t="shared" si="127"/>
        <v>41212.788148148145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42012.833333333336</v>
      </c>
      <c r="T2033" s="10">
        <f t="shared" si="127"/>
        <v>41975.120983796289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42718.999999999993</v>
      </c>
      <c r="T2034" s="10">
        <f t="shared" si="127"/>
        <v>42689.35733796296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41754.874050925922</v>
      </c>
      <c r="T2035" s="10">
        <f t="shared" si="127"/>
        <v>41724.874050925922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42131.081944444442</v>
      </c>
      <c r="T2036" s="10">
        <f t="shared" si="127"/>
        <v>42075.921678240738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42356.833333333336</v>
      </c>
      <c r="T2037" s="10">
        <f t="shared" si="127"/>
        <v>42311.41674768518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41768.656469907408</v>
      </c>
      <c r="T2038" s="10">
        <f t="shared" si="127"/>
        <v>41738.656469907401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41638.043437499997</v>
      </c>
      <c r="T2039" s="10">
        <f t="shared" si="127"/>
        <v>41578.001770833333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41456.541666666664</v>
      </c>
      <c r="T2040" s="10">
        <f t="shared" si="127"/>
        <v>41424.062743055554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42704.999305555553</v>
      </c>
      <c r="T2041" s="10">
        <f t="shared" si="127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41593.760451388887</v>
      </c>
      <c r="T2042" s="10">
        <f t="shared" si="127"/>
        <v>41578.718784722216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42684.359108796292</v>
      </c>
      <c r="T2043" s="10">
        <f t="shared" si="127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42391.499699074069</v>
      </c>
      <c r="T2044" s="10">
        <f t="shared" si="127"/>
        <v>42331.499699074069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42714.999305555553</v>
      </c>
      <c r="T2045" s="10">
        <f t="shared" si="127"/>
        <v>42660.968483796292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42168.475856481477</v>
      </c>
      <c r="T2046" s="10">
        <f t="shared" si="127"/>
        <v>42138.475856481477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41098.880173611105</v>
      </c>
      <c r="T2047" s="10">
        <f t="shared" si="127"/>
        <v>41068.880173611113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41416.963472222218</v>
      </c>
      <c r="T2048" s="10">
        <f t="shared" si="127"/>
        <v>41386.963472222218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42110.791666666664</v>
      </c>
      <c r="T2049" s="10">
        <f t="shared" si="127"/>
        <v>42081.695254629631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41417.443182870367</v>
      </c>
      <c r="T2050" s="10">
        <f t="shared" si="127"/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ROUND(((E2051/D2051)*100),0)</f>
        <v>120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(((I2051/60)/60)/24)+DATE(1970,1,1)+(-5/24)</f>
        <v>41610.749305555553</v>
      </c>
      <c r="T2051" s="10">
        <f t="shared" si="127"/>
        <v>41575.319016203699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42154.863171296289</v>
      </c>
      <c r="T2052" s="10">
        <f t="shared" ref="T2052:T2115" si="131">(J2052/86400)+25569+(-5/24)</f>
        <v>42114.863171296289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41633.814085648148</v>
      </c>
      <c r="T2053" s="10">
        <f t="shared" si="131"/>
        <v>41603.814085648148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42419.875613425924</v>
      </c>
      <c r="T2054" s="10">
        <f t="shared" si="131"/>
        <v>42374.875613425924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42333.450821759259</v>
      </c>
      <c r="T2055" s="10">
        <f t="shared" si="131"/>
        <v>42303.409155092588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41761.312615740739</v>
      </c>
      <c r="T2056" s="10">
        <f t="shared" si="131"/>
        <v>41731.312615740739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41975.958333333336</v>
      </c>
      <c r="T2057" s="10">
        <f t="shared" si="131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41381.552569444444</v>
      </c>
      <c r="T2058" s="10">
        <f t="shared" si="131"/>
        <v>41351.552569444444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42426.286249999997</v>
      </c>
      <c r="T2059" s="10">
        <f t="shared" si="131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42065.624999999993</v>
      </c>
      <c r="T2060" s="10">
        <f t="shared" si="131"/>
        <v>42026.16238425926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42400.707638888889</v>
      </c>
      <c r="T2061" s="10">
        <f t="shared" si="131"/>
        <v>42361.394143518519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41843.434606481482</v>
      </c>
      <c r="T2062" s="10">
        <f t="shared" si="131"/>
        <v>41783.434606481482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42735.556180555555</v>
      </c>
      <c r="T2063" s="10">
        <f t="shared" si="131"/>
        <v>42705.556180555555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42453.1330787037</v>
      </c>
      <c r="T2064" s="10">
        <f t="shared" si="131"/>
        <v>42423.174745370365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42505.524317129624</v>
      </c>
      <c r="T2065" s="10">
        <f t="shared" si="131"/>
        <v>42472.524317129624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41425.291666666664</v>
      </c>
      <c r="T2066" s="10">
        <f t="shared" si="131"/>
        <v>41389.1565162037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41633.125335648147</v>
      </c>
      <c r="T2067" s="10">
        <f t="shared" si="131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41874.563460648147</v>
      </c>
      <c r="T2068" s="10">
        <f t="shared" si="131"/>
        <v>41844.563460648147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42148.645555555551</v>
      </c>
      <c r="T2069" s="10">
        <f t="shared" si="131"/>
        <v>42115.645555555551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42663.633275462962</v>
      </c>
      <c r="T2070" s="10">
        <f t="shared" si="131"/>
        <v>42633.633275462962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42371.763784722221</v>
      </c>
      <c r="T2071" s="10">
        <f t="shared" si="131"/>
        <v>42340.763784722221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42549.448182870365</v>
      </c>
      <c r="T2072" s="10">
        <f t="shared" si="131"/>
        <v>42519.448182870365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42645.070416666662</v>
      </c>
      <c r="T2073" s="10">
        <f t="shared" si="131"/>
        <v>42600.070416666662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42497.373055555552</v>
      </c>
      <c r="T2074" s="10">
        <f t="shared" si="131"/>
        <v>42467.373055555552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42132.459699074076</v>
      </c>
      <c r="T2075" s="10">
        <f t="shared" si="131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42496.617847222216</v>
      </c>
      <c r="T2076" s="10">
        <f t="shared" si="131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41480.473240740735</v>
      </c>
      <c r="T2077" s="10">
        <f t="shared" si="131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41843.672326388885</v>
      </c>
      <c r="T2078" s="10">
        <f t="shared" si="131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42160.666666666664</v>
      </c>
      <c r="T2079" s="10">
        <f t="shared" si="131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42722.563159722216</v>
      </c>
      <c r="T2080" s="10">
        <f t="shared" si="131"/>
        <v>42692.563159722216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42180.583333333336</v>
      </c>
      <c r="T2081" s="10">
        <f t="shared" si="131"/>
        <v>42150.502233796295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42319.790509259255</v>
      </c>
      <c r="T2082" s="10">
        <f t="shared" si="131"/>
        <v>42289.748842592591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41044.999305555553</v>
      </c>
      <c r="T2083" s="10">
        <f t="shared" si="131"/>
        <v>41003.948553240734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40870.953657407401</v>
      </c>
      <c r="T2084" s="10">
        <f t="shared" si="131"/>
        <v>40810.911990740737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41064.513831018514</v>
      </c>
      <c r="T2085" s="10">
        <f t="shared" si="131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41763.082638888889</v>
      </c>
      <c r="T2086" s="10">
        <f t="shared" si="131"/>
        <v>41731.624791666662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41105.627164351848</v>
      </c>
      <c r="T2087" s="10">
        <f t="shared" si="131"/>
        <v>41075.627164351848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40890.999305555553</v>
      </c>
      <c r="T2088" s="10">
        <f t="shared" si="131"/>
        <v>40860.462175925924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40793.996041666665</v>
      </c>
      <c r="T2089" s="10">
        <f t="shared" si="131"/>
        <v>40763.996041666665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40431.957638888889</v>
      </c>
      <c r="T2090" s="10">
        <f t="shared" si="131"/>
        <v>40395.506388888891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41487.867986111109</v>
      </c>
      <c r="T2091" s="10">
        <f t="shared" si="131"/>
        <v>41452.867986111109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41329.173090277778</v>
      </c>
      <c r="T2092" s="10">
        <f t="shared" si="131"/>
        <v>41299.173090277771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40603.625</v>
      </c>
      <c r="T2093" s="10">
        <f t="shared" si="131"/>
        <v>40555.114328703705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40823.499212962961</v>
      </c>
      <c r="T2094" s="10">
        <f t="shared" si="131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41265.68787037037</v>
      </c>
      <c r="T2095" s="10">
        <f t="shared" si="131"/>
        <v>41205.646203703705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40972.916666666664</v>
      </c>
      <c r="T2096" s="10">
        <f t="shared" si="131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40818.525150462956</v>
      </c>
      <c r="T2097" s="10">
        <f t="shared" si="131"/>
        <v>40758.525150462963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41207.957638888889</v>
      </c>
      <c r="T2098" s="10">
        <f t="shared" si="131"/>
        <v>41192.550173611111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40878.418229166666</v>
      </c>
      <c r="T2099" s="10">
        <f t="shared" si="131"/>
        <v>40818.376562500001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40975.905497685184</v>
      </c>
      <c r="T2100" s="10">
        <f t="shared" si="131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42186.944444444445</v>
      </c>
      <c r="T2101" s="10">
        <f t="shared" si="131"/>
        <v>42173.53800925926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41089.957638888889</v>
      </c>
      <c r="T2102" s="10">
        <f t="shared" si="131"/>
        <v>41074.62663194444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40951.941134259258</v>
      </c>
      <c r="T2103" s="10">
        <f t="shared" si="131"/>
        <v>40891.941134259258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40668.660277777773</v>
      </c>
      <c r="T2104" s="10">
        <f t="shared" si="131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41222.588275462964</v>
      </c>
      <c r="T2105" s="10">
        <f t="shared" si="131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41424.791666666664</v>
      </c>
      <c r="T2106" s="10">
        <f t="shared" si="131"/>
        <v>41393.86613425926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41963.958333333336</v>
      </c>
      <c r="T2107" s="10">
        <f t="shared" si="131"/>
        <v>41951.580474537033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41300.006643518514</v>
      </c>
      <c r="T2108" s="10">
        <f t="shared" si="131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41955.543900462959</v>
      </c>
      <c r="T2109" s="10">
        <f t="shared" si="131"/>
        <v>41934.502233796295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41161.954861111109</v>
      </c>
      <c r="T2110" s="10">
        <f t="shared" si="131"/>
        <v>41134.967361111107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42190.500196759262</v>
      </c>
      <c r="T2111" s="10">
        <f t="shared" si="131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41786.999305555553</v>
      </c>
      <c r="T2112" s="10">
        <f t="shared" si="131"/>
        <v>41759.462604166663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40769.833333333328</v>
      </c>
      <c r="T2113" s="10">
        <f t="shared" si="131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41379.719826388886</v>
      </c>
      <c r="T2114" s="10">
        <f t="shared" si="131"/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ROUND(((E2115/D2115)*100),0)</f>
        <v>105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(((I2115/60)/60)/24)+DATE(1970,1,1)+(-5/24)</f>
        <v>41905.657129629624</v>
      </c>
      <c r="T2115" s="10">
        <f t="shared" si="131"/>
        <v>41870.657129629624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40520.999305555553</v>
      </c>
      <c r="T2116" s="10">
        <f t="shared" ref="T2116:T2179" si="135">(J2116/86400)+25569+(-5/24)</f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40593.872696759259</v>
      </c>
      <c r="T2117" s="10">
        <f t="shared" si="135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41184.569479166668</v>
      </c>
      <c r="T2118" s="10">
        <f t="shared" si="135"/>
        <v>41136.569479166668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42303.999305555553</v>
      </c>
      <c r="T2119" s="10">
        <f t="shared" si="135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40748.631203703699</v>
      </c>
      <c r="T2120" s="10">
        <f t="shared" si="135"/>
        <v>40718.631203703699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41136.921817129631</v>
      </c>
      <c r="T2121" s="10">
        <f t="shared" si="135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41640.756203703699</v>
      </c>
      <c r="T2122" s="10">
        <f t="shared" si="135"/>
        <v>41591.756203703699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42746.534120370365</v>
      </c>
      <c r="T2123" s="10">
        <f t="shared" si="135"/>
        <v>42716.534120370365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42742.092233796291</v>
      </c>
      <c r="T2124" s="10">
        <f t="shared" si="135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40252.082638888889</v>
      </c>
      <c r="T2125" s="10">
        <f t="shared" si="135"/>
        <v>40198.216516203705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40512</v>
      </c>
      <c r="T2126" s="10">
        <f t="shared" si="135"/>
        <v>40463.819849537038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42220.815196759257</v>
      </c>
      <c r="T2127" s="10">
        <f t="shared" si="135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41981.76489583333</v>
      </c>
      <c r="T2128" s="10">
        <f t="shared" si="135"/>
        <v>41951.76489583333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42075.255358796298</v>
      </c>
      <c r="T2129" s="10">
        <f t="shared" si="135"/>
        <v>42045.297025462962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41903.564456018517</v>
      </c>
      <c r="T2130" s="10">
        <f t="shared" si="135"/>
        <v>41843.564456018517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42438.815972222219</v>
      </c>
      <c r="T2131" s="10">
        <f t="shared" si="135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41866.87804398148</v>
      </c>
      <c r="T2132" s="10">
        <f t="shared" si="135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42196.998738425922</v>
      </c>
      <c r="T2133" s="10">
        <f t="shared" si="135"/>
        <v>42166.998738425922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41673.27884259259</v>
      </c>
      <c r="T2134" s="10">
        <f t="shared" si="135"/>
        <v>41643.27884259259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40657.082638888889</v>
      </c>
      <c r="T2135" s="10">
        <f t="shared" si="135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41391.678136574068</v>
      </c>
      <c r="T2136" s="10">
        <f t="shared" si="135"/>
        <v>41361.678136574068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41186.755011574067</v>
      </c>
      <c r="T2137" s="10">
        <f t="shared" si="135"/>
        <v>41156.755011574074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41566.300763888888</v>
      </c>
      <c r="T2138" s="10">
        <f t="shared" si="135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41978.562835648147</v>
      </c>
      <c r="T2139" s="10">
        <f t="shared" si="135"/>
        <v>41948.562835648147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41586.846516203703</v>
      </c>
      <c r="T2140" s="10">
        <f t="shared" si="135"/>
        <v>41556.804849537039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42677.541759259257</v>
      </c>
      <c r="T2141" s="10">
        <f t="shared" si="135"/>
        <v>42647.541759259257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41285.625277777777</v>
      </c>
      <c r="T2142" s="10">
        <f t="shared" si="135"/>
        <v>41255.625277777777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41957.068969907406</v>
      </c>
      <c r="T2143" s="10">
        <f t="shared" si="135"/>
        <v>41927.027303240735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42368.493171296293</v>
      </c>
      <c r="T2144" s="10">
        <f t="shared" si="135"/>
        <v>42340.493171296293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40380.583333333328</v>
      </c>
      <c r="T2145" s="10">
        <f t="shared" si="135"/>
        <v>40332.678379629629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41531.338425925926</v>
      </c>
      <c r="T2146" s="10">
        <f t="shared" si="135"/>
        <v>41499.338425925926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41605.070763888885</v>
      </c>
      <c r="T2147" s="10">
        <f t="shared" si="135"/>
        <v>41575.029097222221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42411.471180555549</v>
      </c>
      <c r="T2148" s="10">
        <f t="shared" si="135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41959.129027777781</v>
      </c>
      <c r="T2149" s="10">
        <f t="shared" si="135"/>
        <v>41927.087361111109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42096.483587962961</v>
      </c>
      <c r="T2150" s="10">
        <f t="shared" si="135"/>
        <v>42066.525254629632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40389.791666666664</v>
      </c>
      <c r="T2151" s="10">
        <f t="shared" si="135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42564.076377314814</v>
      </c>
      <c r="T2152" s="10">
        <f t="shared" si="135"/>
        <v>42534.076377314814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42550.639050925929</v>
      </c>
      <c r="T2153" s="10">
        <f t="shared" si="135"/>
        <v>42520.639050925922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41713.582280092589</v>
      </c>
      <c r="T2154" s="10">
        <f t="shared" si="135"/>
        <v>41683.62394675926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42014.124305555553</v>
      </c>
      <c r="T2155" s="10">
        <f t="shared" si="135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41667.42392361111</v>
      </c>
      <c r="T2156" s="10">
        <f t="shared" si="135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42460.497511574074</v>
      </c>
      <c r="T2157" s="10">
        <f t="shared" si="135"/>
        <v>42430.539178240739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41533.645902777775</v>
      </c>
      <c r="T2158" s="10">
        <f t="shared" si="135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42727.124305555553</v>
      </c>
      <c r="T2159" s="10">
        <f t="shared" si="135"/>
        <v>42694.772951388884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41309.645532407405</v>
      </c>
      <c r="T2160" s="10">
        <f t="shared" si="135"/>
        <v>41264.645532407405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40740.522847222215</v>
      </c>
      <c r="T2161" s="10">
        <f t="shared" si="135"/>
        <v>40710.522847222222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41048.503530092588</v>
      </c>
      <c r="T2162" s="10">
        <f t="shared" si="135"/>
        <v>41018.503530092588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42270.644201388881</v>
      </c>
      <c r="T2163" s="10">
        <f t="shared" si="135"/>
        <v>42240.644201388888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41844.557766203703</v>
      </c>
      <c r="T2164" s="10">
        <f t="shared" si="135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42162.951388888883</v>
      </c>
      <c r="T2165" s="10">
        <f t="shared" si="135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42545.957638888889</v>
      </c>
      <c r="T2166" s="10">
        <f t="shared" si="135"/>
        <v>42515.509421296294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42468.417071759257</v>
      </c>
      <c r="T2167" s="10">
        <f t="shared" si="135"/>
        <v>42438.458738425928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41978.671504629623</v>
      </c>
      <c r="T2168" s="10">
        <f t="shared" si="135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41166.858067129629</v>
      </c>
      <c r="T2169" s="10">
        <f t="shared" si="135"/>
        <v>41152.858067129629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42775.999999999993</v>
      </c>
      <c r="T2170" s="10">
        <f t="shared" si="135"/>
        <v>42745.391909722217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42796.492488425924</v>
      </c>
      <c r="T2171" s="10">
        <f t="shared" si="135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42238.541921296295</v>
      </c>
      <c r="T2172" s="10">
        <f t="shared" si="135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42176.999999999993</v>
      </c>
      <c r="T2173" s="10">
        <f t="shared" si="135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42112.371759259251</v>
      </c>
      <c r="T2174" s="10">
        <f t="shared" si="135"/>
        <v>42082.371759259258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41526.957638888889</v>
      </c>
      <c r="T2175" s="10">
        <f t="shared" si="135"/>
        <v>41495.484293981477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42495.334571759253</v>
      </c>
      <c r="T2176" s="10">
        <f t="shared" si="135"/>
        <v>42465.334571759253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42571.800763888888</v>
      </c>
      <c r="T2177" s="10">
        <f t="shared" si="135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42126.424872685187</v>
      </c>
      <c r="T2178" s="10">
        <f t="shared" si="135"/>
        <v>42096.424872685187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ROUND(((E2179/D2179)*100),0)</f>
        <v>100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(((I2179/60)/60)/24)+DATE(1970,1,1)+(-5/24)</f>
        <v>42527.042442129627</v>
      </c>
      <c r="T2179" s="10">
        <f t="shared" si="135"/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42753.428206018514</v>
      </c>
      <c r="T2180" s="10">
        <f t="shared" ref="T2180:T2243" si="139">(J2180/86400)+25569+(-5/24)</f>
        <v>42723.428206018514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42104.962870370371</v>
      </c>
      <c r="T2181" s="10">
        <f t="shared" si="139"/>
        <v>42074.962870370371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42321.503101851849</v>
      </c>
      <c r="T2182" s="10">
        <f t="shared" si="139"/>
        <v>42279.461435185185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42786.796909722216</v>
      </c>
      <c r="T2183" s="10">
        <f t="shared" si="139"/>
        <v>42772.796909722216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41914.692418981482</v>
      </c>
      <c r="T2184" s="10">
        <f t="shared" si="139"/>
        <v>41879.692418981482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42774.999999999993</v>
      </c>
      <c r="T2185" s="10">
        <f t="shared" si="139"/>
        <v>42745.157141203701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42394.458333333336</v>
      </c>
      <c r="T2186" s="10">
        <f t="shared" si="139"/>
        <v>42380.481956018521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41359.141655092593</v>
      </c>
      <c r="T2187" s="10">
        <f t="shared" si="139"/>
        <v>41319.141655092586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42619.874999999993</v>
      </c>
      <c r="T2188" s="10">
        <f t="shared" si="139"/>
        <v>42583.406747685185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42096.957638888889</v>
      </c>
      <c r="T2189" s="10">
        <f t="shared" si="139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42668.499999999993</v>
      </c>
      <c r="T2190" s="10">
        <f t="shared" si="139"/>
        <v>42633.377789351849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42481.708333333336</v>
      </c>
      <c r="T2191" s="10">
        <f t="shared" si="139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42452.082638888889</v>
      </c>
      <c r="T2192" s="10">
        <f t="shared" si="139"/>
        <v>42417.416712962957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42780.6253125</v>
      </c>
      <c r="T2193" s="10">
        <f t="shared" si="139"/>
        <v>42768.6253125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42719.749999999993</v>
      </c>
      <c r="T2194" s="10">
        <f t="shared" si="139"/>
        <v>42691.642870370364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42694.999305555553</v>
      </c>
      <c r="T2195" s="10">
        <f t="shared" si="139"/>
        <v>42664.197592592587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42455.507986111108</v>
      </c>
      <c r="T2196" s="10">
        <f t="shared" si="139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42227.563657407409</v>
      </c>
      <c r="T2197" s="10">
        <f t="shared" si="139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42706.083333333336</v>
      </c>
      <c r="T2198" s="10">
        <f t="shared" si="139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42063.37568287037</v>
      </c>
      <c r="T2199" s="10">
        <f t="shared" si="139"/>
        <v>42033.37568287037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42322.347222222219</v>
      </c>
      <c r="T2200" s="10">
        <f t="shared" si="139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42292.208310185182</v>
      </c>
      <c r="T2201" s="10">
        <f t="shared" si="139"/>
        <v>42262.208310185182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42190.916666666664</v>
      </c>
      <c r="T2202" s="10">
        <f t="shared" si="139"/>
        <v>42163.417453703696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41290.638483796298</v>
      </c>
      <c r="T2203" s="10">
        <f t="shared" si="139"/>
        <v>41276.638483796291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41214.640833333331</v>
      </c>
      <c r="T2204" s="10">
        <f t="shared" si="139"/>
        <v>41184.640833333331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42271.651412037034</v>
      </c>
      <c r="T2205" s="10">
        <f t="shared" si="139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41342.103229166663</v>
      </c>
      <c r="T2206" s="10">
        <f t="shared" si="139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41061.613298611104</v>
      </c>
      <c r="T2207" s="10">
        <f t="shared" si="139"/>
        <v>41031.613298611112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41015.048888888887</v>
      </c>
      <c r="T2208" s="10">
        <f t="shared" si="139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41594.027465277773</v>
      </c>
      <c r="T2209" s="10">
        <f t="shared" si="139"/>
        <v>41563.985798611109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41005.958333333328</v>
      </c>
      <c r="T2210" s="10">
        <f t="shared" si="139"/>
        <v>40946.673912037033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41743.75</v>
      </c>
      <c r="T2211" s="10">
        <f t="shared" si="139"/>
        <v>41732.27134259259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41013.524999999994</v>
      </c>
      <c r="T2212" s="10">
        <f t="shared" si="139"/>
        <v>40955.857754629629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41739.082638888889</v>
      </c>
      <c r="T2213" s="10">
        <f t="shared" si="139"/>
        <v>41716.576678240737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41581.833333333328</v>
      </c>
      <c r="T2214" s="10">
        <f t="shared" si="139"/>
        <v>41548.539085648146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42139.617812499993</v>
      </c>
      <c r="T2215" s="10">
        <f t="shared" si="139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41676.58388888889</v>
      </c>
      <c r="T2216" s="10">
        <f t="shared" si="139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40981.082638888889</v>
      </c>
      <c r="T2217" s="10">
        <f t="shared" si="139"/>
        <v>40958.508935185186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42208.543344907412</v>
      </c>
      <c r="T2218" s="10">
        <f t="shared" si="139"/>
        <v>42194.543344907404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42310.124999999993</v>
      </c>
      <c r="T2219" s="10">
        <f t="shared" si="139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41149.791666666664</v>
      </c>
      <c r="T2220" s="10">
        <f t="shared" si="139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42235.510555555556</v>
      </c>
      <c r="T2221" s="10">
        <f t="shared" si="139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41481.852268518516</v>
      </c>
      <c r="T2222" s="10">
        <f t="shared" si="139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42482.791666666664</v>
      </c>
      <c r="T2223" s="10">
        <f t="shared" si="139"/>
        <v>42452.458437499998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40936.579247685186</v>
      </c>
      <c r="T2224" s="10">
        <f t="shared" si="139"/>
        <v>40906.579247685186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42182.432500000003</v>
      </c>
      <c r="T2225" s="10">
        <f t="shared" si="139"/>
        <v>42152.432500000003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42672.583333333336</v>
      </c>
      <c r="T2226" s="10">
        <f t="shared" si="139"/>
        <v>42644.459201388883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41903.583506944444</v>
      </c>
      <c r="T2227" s="10">
        <f t="shared" si="139"/>
        <v>41873.583506944444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42411.999305555553</v>
      </c>
      <c r="T2228" s="10">
        <f t="shared" si="139"/>
        <v>42381.590532407405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41591.640682870369</v>
      </c>
      <c r="T2229" s="10">
        <f t="shared" si="139"/>
        <v>41561.599016203698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42232.069861111107</v>
      </c>
      <c r="T2230" s="10">
        <f t="shared" si="139"/>
        <v>42202.069861111107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41519.958333333328</v>
      </c>
      <c r="T2231" s="10">
        <f t="shared" si="139"/>
        <v>41484.455914351849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41754.672766203701</v>
      </c>
      <c r="T2232" s="10">
        <f t="shared" si="139"/>
        <v>41724.672766203701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41450</v>
      </c>
      <c r="T2233" s="10">
        <f t="shared" si="139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41838.916666666664</v>
      </c>
      <c r="T2234" s="10">
        <f t="shared" si="139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42351.791666666664</v>
      </c>
      <c r="T2235" s="10">
        <f t="shared" si="139"/>
        <v>42331.170590277776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42740.616284722222</v>
      </c>
      <c r="T2236" s="10">
        <f t="shared" si="139"/>
        <v>42710.616284722222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42091.77211805556</v>
      </c>
      <c r="T2237" s="10">
        <f t="shared" si="139"/>
        <v>42061.813784722217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42401.408831018511</v>
      </c>
      <c r="T2238" s="10">
        <f t="shared" si="139"/>
        <v>42371.408831018511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41955.124305555553</v>
      </c>
      <c r="T2239" s="10">
        <f t="shared" si="139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42804.41337962963</v>
      </c>
      <c r="T2240" s="10">
        <f t="shared" si="139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41608.959722222222</v>
      </c>
      <c r="T2241" s="10">
        <f t="shared" si="139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42482.617407407401</v>
      </c>
      <c r="T2242" s="10">
        <f t="shared" si="139"/>
        <v>42452.617407407401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ROUND(((E2243/D2243)*100),0)</f>
        <v>806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(((I2243/60)/60)/24)+DATE(1970,1,1)+(-5/24)</f>
        <v>42796.619212962956</v>
      </c>
      <c r="T2243" s="10">
        <f t="shared" si="139"/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41604.91805555555</v>
      </c>
      <c r="T2244" s="10">
        <f t="shared" ref="T2244:T2307" si="143">(J2244/86400)+25569+(-5/24)</f>
        <v>41569.367280092592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42806.916666666664</v>
      </c>
      <c r="T2245" s="10">
        <f t="shared" si="143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42659.645833333336</v>
      </c>
      <c r="T2246" s="10">
        <f t="shared" si="143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41691.541666666664</v>
      </c>
      <c r="T2247" s="10">
        <f t="shared" si="143"/>
        <v>41660.500196759254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42251.583449074074</v>
      </c>
      <c r="T2248" s="10">
        <f t="shared" si="143"/>
        <v>42221.583449074074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42214.457928240743</v>
      </c>
      <c r="T2249" s="10">
        <f t="shared" si="143"/>
        <v>42200.457928240743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42718.667569444442</v>
      </c>
      <c r="T2250" s="10">
        <f t="shared" si="143"/>
        <v>42688.667569444442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41366.453298611108</v>
      </c>
      <c r="T2251" s="10">
        <f t="shared" si="143"/>
        <v>41336.49496527778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42706.838807870365</v>
      </c>
      <c r="T2252" s="10">
        <f t="shared" si="143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41867.137465277774</v>
      </c>
      <c r="T2253" s="10">
        <f t="shared" si="143"/>
        <v>41846.137465277774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42588.119652777772</v>
      </c>
      <c r="T2254" s="10">
        <f t="shared" si="143"/>
        <v>42573.119652777772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42326.46466435185</v>
      </c>
      <c r="T2255" s="10">
        <f t="shared" si="143"/>
        <v>42296.422997685186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42759.439444444441</v>
      </c>
      <c r="T2256" s="10">
        <f t="shared" si="143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42497.743645833332</v>
      </c>
      <c r="T2257" s="10">
        <f t="shared" si="143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42696.243587962956</v>
      </c>
      <c r="T2258" s="10">
        <f t="shared" si="143"/>
        <v>42682.243587962956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42540.749999999993</v>
      </c>
      <c r="T2259" s="10">
        <f t="shared" si="143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42166.542673611104</v>
      </c>
      <c r="T2260" s="10">
        <f t="shared" si="143"/>
        <v>42136.542673611104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42712.59648148148</v>
      </c>
      <c r="T2261" s="10">
        <f t="shared" si="143"/>
        <v>42702.59648148148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41724.766782407409</v>
      </c>
      <c r="T2262" s="10">
        <f t="shared" si="143"/>
        <v>41694.808449074073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42780.516435185178</v>
      </c>
      <c r="T2263" s="10">
        <f t="shared" si="143"/>
        <v>42759.516435185178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41960.791666666664</v>
      </c>
      <c r="T2264" s="10">
        <f t="shared" si="143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42035.623993055553</v>
      </c>
      <c r="T2265" s="10">
        <f t="shared" si="143"/>
        <v>42014.623993055553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42512.916666666664</v>
      </c>
      <c r="T2266" s="10">
        <f t="shared" si="143"/>
        <v>42496.374004629623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42696.644756944443</v>
      </c>
      <c r="T2267" s="10">
        <f t="shared" si="143"/>
        <v>42689.644756944443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42486.874999999993</v>
      </c>
      <c r="T2268" s="10">
        <f t="shared" si="143"/>
        <v>42469.666574074072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41993.833333333336</v>
      </c>
      <c r="T2269" s="10">
        <f t="shared" si="143"/>
        <v>41968.621493055551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42805.874016203699</v>
      </c>
      <c r="T2270" s="10">
        <f t="shared" si="143"/>
        <v>42775.874016203707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42800.999999999993</v>
      </c>
      <c r="T2271" s="10">
        <f t="shared" si="143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42745.707638888889</v>
      </c>
      <c r="T2272" s="10">
        <f t="shared" si="143"/>
        <v>42725.661030092589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42713.791712962957</v>
      </c>
      <c r="T2273" s="10">
        <f t="shared" si="143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42345.491157407399</v>
      </c>
      <c r="T2274" s="10">
        <f t="shared" si="143"/>
        <v>42315.491157407407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42806.299097222225</v>
      </c>
      <c r="T2275" s="10">
        <f t="shared" si="143"/>
        <v>42781.340763888882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41693.292326388888</v>
      </c>
      <c r="T2276" s="10">
        <f t="shared" si="143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41995.408321759263</v>
      </c>
      <c r="T2277" s="10">
        <f t="shared" si="143"/>
        <v>41965.408321759256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41644.443159722221</v>
      </c>
      <c r="T2278" s="10">
        <f t="shared" si="143"/>
        <v>41614.443159722221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40966.470173611109</v>
      </c>
      <c r="T2279" s="10">
        <f t="shared" si="143"/>
        <v>40936.470173611109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42372.749305555553</v>
      </c>
      <c r="T2280" s="10">
        <f t="shared" si="143"/>
        <v>42338.500775462962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42038.958333333336</v>
      </c>
      <c r="T2281" s="10">
        <f t="shared" si="143"/>
        <v>42020.598368055558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42264.416562499995</v>
      </c>
      <c r="T2282" s="10">
        <f t="shared" si="143"/>
        <v>42234.416562499995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40749.076388888883</v>
      </c>
      <c r="T2283" s="10">
        <f t="shared" si="143"/>
        <v>40687.077511574069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42382.966273148144</v>
      </c>
      <c r="T2284" s="10">
        <f t="shared" si="143"/>
        <v>42322.966273148144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41037.875046296293</v>
      </c>
      <c r="T2285" s="10">
        <f t="shared" si="143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40613.958333333328</v>
      </c>
      <c r="T2286" s="10">
        <f t="shared" si="143"/>
        <v>40585.588483796295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41088.977349537032</v>
      </c>
      <c r="T2287" s="10">
        <f t="shared" si="143"/>
        <v>41058.977349537039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41522.957638888889</v>
      </c>
      <c r="T2288" s="10">
        <f t="shared" si="143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41813.459027777775</v>
      </c>
      <c r="T2289" s="10">
        <f t="shared" si="143"/>
        <v>41792.459027777775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41086.541666666664</v>
      </c>
      <c r="T2290" s="10">
        <f t="shared" si="143"/>
        <v>41067.619085648148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41614.765277777777</v>
      </c>
      <c r="T2291" s="10">
        <f t="shared" si="143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40148.5</v>
      </c>
      <c r="T2292" s="10">
        <f t="shared" si="143"/>
        <v>40070.045486111107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41021.958333333328</v>
      </c>
      <c r="T2293" s="10">
        <f t="shared" si="143"/>
        <v>40987.768726851849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41017.489305555551</v>
      </c>
      <c r="T2294" s="10">
        <f t="shared" si="143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41176.957638888889</v>
      </c>
      <c r="T2295" s="10">
        <f t="shared" si="143"/>
        <v>41151.499988425923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41294.514814814815</v>
      </c>
      <c r="T2296" s="10">
        <f t="shared" si="143"/>
        <v>41264.514814814815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41300.746018518512</v>
      </c>
      <c r="T2297" s="10">
        <f t="shared" si="143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40962.52344907407</v>
      </c>
      <c r="T2298" s="10">
        <f t="shared" si="143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40981.957638888889</v>
      </c>
      <c r="T2299" s="10">
        <f t="shared" si="143"/>
        <v>40947.83390046296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41724.59065972222</v>
      </c>
      <c r="T2300" s="10">
        <f t="shared" si="143"/>
        <v>41694.632326388884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40579.824178240735</v>
      </c>
      <c r="T2301" s="10">
        <f t="shared" si="143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41088.518703703703</v>
      </c>
      <c r="T2302" s="10">
        <f t="shared" si="143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41445.938611111109</v>
      </c>
      <c r="T2303" s="10">
        <f t="shared" si="143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41639.083333333328</v>
      </c>
      <c r="T2304" s="10">
        <f t="shared" si="143"/>
        <v>41605.660115740735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40889.944398148145</v>
      </c>
      <c r="T2305" s="10">
        <f t="shared" si="143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40543.999305555553</v>
      </c>
      <c r="T2306" s="10">
        <f t="shared" si="143"/>
        <v>40502.607534722221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ROUND(((E2307/D2307)*100),0)</f>
        <v>101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(((I2307/60)/60)/24)+DATE(1970,1,1)+(-5/24)</f>
        <v>41859.541666666664</v>
      </c>
      <c r="T2307" s="10">
        <f t="shared" si="143"/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40977.959826388884</v>
      </c>
      <c r="T2308" s="10">
        <f t="shared" ref="T2308:T2371" si="147">(J2308/86400)+25569+(-5/24)</f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41034.59407407407</v>
      </c>
      <c r="T2309" s="10">
        <f t="shared" si="147"/>
        <v>41004.594131944446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41879.833333333328</v>
      </c>
      <c r="T2310" s="10">
        <f t="shared" si="147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41342.779363425921</v>
      </c>
      <c r="T2311" s="10">
        <f t="shared" si="147"/>
        <v>41307.779363425921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41354.54415509259</v>
      </c>
      <c r="T2312" s="10">
        <f t="shared" si="147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41765.796168981477</v>
      </c>
      <c r="T2313" s="10">
        <f t="shared" si="147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41747.75</v>
      </c>
      <c r="T2314" s="10">
        <f t="shared" si="147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41032.750300925924</v>
      </c>
      <c r="T2315" s="10">
        <f t="shared" si="147"/>
        <v>41002.750300925924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41067.343252314815</v>
      </c>
      <c r="T2316" s="10">
        <f t="shared" si="147"/>
        <v>41037.343252314815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41034.517858796295</v>
      </c>
      <c r="T2317" s="10">
        <f t="shared" si="147"/>
        <v>41004.517858796295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40156.558333333334</v>
      </c>
      <c r="T2318" s="10">
        <f t="shared" si="147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40224</v>
      </c>
      <c r="T2319" s="10">
        <f t="shared" si="147"/>
        <v>40192.33390046296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40081.957638888889</v>
      </c>
      <c r="T2320" s="10">
        <f t="shared" si="147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41622.873668981476</v>
      </c>
      <c r="T2321" s="10">
        <f t="shared" si="147"/>
        <v>41592.873668981476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41731.567129629628</v>
      </c>
      <c r="T2322" s="10">
        <f t="shared" si="147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42829.010428240734</v>
      </c>
      <c r="T2323" s="10">
        <f t="shared" si="147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42834.645474537036</v>
      </c>
      <c r="T2324" s="10">
        <f t="shared" si="147"/>
        <v>42804.6871412037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42814.54684027777</v>
      </c>
      <c r="T2325" s="10">
        <f t="shared" si="147"/>
        <v>42807.546840277777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42820.635243055549</v>
      </c>
      <c r="T2326" s="10">
        <f t="shared" si="147"/>
        <v>42790.67690972222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42823.772349537037</v>
      </c>
      <c r="T2327" s="10">
        <f t="shared" si="147"/>
        <v>42793.814016203702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42855.499999999993</v>
      </c>
      <c r="T2328" s="10">
        <f t="shared" si="147"/>
        <v>42803.825787037036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41877.708796296298</v>
      </c>
      <c r="T2329" s="10">
        <f t="shared" si="147"/>
        <v>41842.708796296291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42169.573344907411</v>
      </c>
      <c r="T2330" s="10">
        <f t="shared" si="147"/>
        <v>42139.573344907403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41837.416041666664</v>
      </c>
      <c r="T2331" s="10">
        <f t="shared" si="147"/>
        <v>41807.416041666664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42362.791666666664</v>
      </c>
      <c r="T2332" s="10">
        <f t="shared" si="147"/>
        <v>42332.691469907404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41868.797337962962</v>
      </c>
      <c r="T2333" s="10">
        <f t="shared" si="147"/>
        <v>41838.797337962962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42041.419803240737</v>
      </c>
      <c r="T2334" s="10">
        <f t="shared" si="147"/>
        <v>42011.419803240737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41788.534722222219</v>
      </c>
      <c r="T2335" s="10">
        <f t="shared" si="147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41948.523611111108</v>
      </c>
      <c r="T2336" s="10">
        <f t="shared" si="147"/>
        <v>41918.461782407401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41801.363923611112</v>
      </c>
      <c r="T2337" s="10">
        <f t="shared" si="147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41706.716377314813</v>
      </c>
      <c r="T2338" s="10">
        <f t="shared" si="147"/>
        <v>41666.716377314813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41816.432210648149</v>
      </c>
      <c r="T2339" s="10">
        <f t="shared" si="147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41819.688472222217</v>
      </c>
      <c r="T2340" s="10">
        <f t="shared" si="147"/>
        <v>41789.688472222224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42723.124305555553</v>
      </c>
      <c r="T2341" s="10">
        <f t="shared" si="147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42673.434467592589</v>
      </c>
      <c r="T2342" s="10">
        <f t="shared" si="147"/>
        <v>42643.434467592589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42197.605370370373</v>
      </c>
      <c r="T2343" s="10">
        <f t="shared" si="147"/>
        <v>42167.605370370373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41918</v>
      </c>
      <c r="T2344" s="10">
        <f t="shared" si="147"/>
        <v>41897.49386574074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42377.615972222215</v>
      </c>
      <c r="T2345" s="10">
        <f t="shared" si="147"/>
        <v>42327.616956018515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42545.519317129627</v>
      </c>
      <c r="T2346" s="10">
        <f t="shared" si="147"/>
        <v>42515.519317129627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42094.777083333327</v>
      </c>
      <c r="T2347" s="10">
        <f t="shared" si="147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42660.590636574074</v>
      </c>
      <c r="T2348" s="10">
        <f t="shared" si="147"/>
        <v>42615.590636574074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42607.399027777778</v>
      </c>
      <c r="T2349" s="10">
        <f t="shared" si="147"/>
        <v>42577.39902777777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42420.723819444444</v>
      </c>
      <c r="T2350" s="10">
        <f t="shared" si="147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42227.567453703705</v>
      </c>
      <c r="T2351" s="10">
        <f t="shared" si="147"/>
        <v>42198.567453703705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42738.633912037032</v>
      </c>
      <c r="T2352" s="10">
        <f t="shared" si="147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42123.892812500002</v>
      </c>
      <c r="T2353" s="10">
        <f t="shared" si="147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42161.425370370365</v>
      </c>
      <c r="T2354" s="10">
        <f t="shared" si="147"/>
        <v>42101.425370370365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42115.467847222222</v>
      </c>
      <c r="T2355" s="10">
        <f t="shared" si="147"/>
        <v>42103.467847222222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42014.51458333333</v>
      </c>
      <c r="T2356" s="10">
        <f t="shared" si="147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42126.709907407399</v>
      </c>
      <c r="T2357" s="10">
        <f t="shared" si="147"/>
        <v>42096.709907407407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42160.575277777774</v>
      </c>
      <c r="T2358" s="10">
        <f t="shared" si="147"/>
        <v>42130.575277777774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42294.411782407398</v>
      </c>
      <c r="T2359" s="10">
        <f t="shared" si="147"/>
        <v>42264.411782407406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42034.818749999999</v>
      </c>
      <c r="T2360" s="10">
        <f t="shared" si="147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42219.441249999996</v>
      </c>
      <c r="T2361" s="10">
        <f t="shared" si="147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42407.498611111114</v>
      </c>
      <c r="T2362" s="10">
        <f t="shared" si="147"/>
        <v>42377.498611111114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42490.708333333336</v>
      </c>
      <c r="T2363" s="10">
        <f t="shared" si="147"/>
        <v>42466.650555555556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41984.47997685185</v>
      </c>
      <c r="T2364" s="10">
        <f t="shared" si="147"/>
        <v>41954.47997685185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42366.803240740737</v>
      </c>
      <c r="T2365" s="10">
        <f t="shared" si="147"/>
        <v>42321.803240740737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42303.726342592585</v>
      </c>
      <c r="T2366" s="10">
        <f t="shared" si="147"/>
        <v>42248.726342592585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42386.749999999993</v>
      </c>
      <c r="T2367" s="10">
        <f t="shared" si="147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42298.323298611103</v>
      </c>
      <c r="T2368" s="10">
        <f t="shared" si="147"/>
        <v>42268.323298611103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42485.720092592594</v>
      </c>
      <c r="T2369" s="10">
        <f t="shared" si="147"/>
        <v>42425.761759259258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42108.471817129634</v>
      </c>
      <c r="T2370" s="10">
        <f t="shared" si="147"/>
        <v>42063.513483796291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ROUND(((E2371/D2371)*100),0)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(((I2371/60)/60)/24)+DATE(1970,1,1)+(-5/24)</f>
        <v>42410.60429398148</v>
      </c>
      <c r="T2371" s="10">
        <f t="shared" si="147"/>
        <v>42380.60429398148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41990.980798611105</v>
      </c>
      <c r="T2372" s="10">
        <f t="shared" ref="T2372:T2435" si="151">(J2372/86400)+25569+(-5/24)</f>
        <v>41960.980798611105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42180.569398148145</v>
      </c>
      <c r="T2373" s="10">
        <f t="shared" si="151"/>
        <v>42150.569398148145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42117.860775462956</v>
      </c>
      <c r="T2374" s="10">
        <f t="shared" si="151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42245.453981481485</v>
      </c>
      <c r="T2375" s="10">
        <f t="shared" si="151"/>
        <v>42215.453981481478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42047.634953703695</v>
      </c>
      <c r="T2376" s="10">
        <f t="shared" si="151"/>
        <v>42017.634953703702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42622.627743055556</v>
      </c>
      <c r="T2377" s="10">
        <f t="shared" si="151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42348.717199074068</v>
      </c>
      <c r="T2378" s="10">
        <f t="shared" si="151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42699.703506944446</v>
      </c>
      <c r="T2379" s="10">
        <f t="shared" si="151"/>
        <v>42669.661840277775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42241.804745370369</v>
      </c>
      <c r="T2380" s="10">
        <f t="shared" si="151"/>
        <v>42212.804745370369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42281.808055555557</v>
      </c>
      <c r="T2381" s="10">
        <f t="shared" si="151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42278.584976851846</v>
      </c>
      <c r="T2382" s="10">
        <f t="shared" si="151"/>
        <v>42248.584976851846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42104.727407407401</v>
      </c>
      <c r="T2383" s="10">
        <f t="shared" si="151"/>
        <v>42074.727407407401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42219.979201388887</v>
      </c>
      <c r="T2384" s="10">
        <f t="shared" si="151"/>
        <v>42194.979201388887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42056.848460648143</v>
      </c>
      <c r="T2385" s="10">
        <f t="shared" si="151"/>
        <v>42026.848460648143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41956.900960648149</v>
      </c>
      <c r="T2386" s="10">
        <f t="shared" si="151"/>
        <v>41926.859293981477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42221.493425925924</v>
      </c>
      <c r="T2387" s="10">
        <f t="shared" si="151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42014.629907407405</v>
      </c>
      <c r="T2388" s="10">
        <f t="shared" si="151"/>
        <v>41954.629907407405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42573.418287037035</v>
      </c>
      <c r="T2389" s="10">
        <f t="shared" si="151"/>
        <v>42528.418287037035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42019.603472222218</v>
      </c>
      <c r="T2390" s="10">
        <f t="shared" si="151"/>
        <v>41989.645358796297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42210.707638888889</v>
      </c>
      <c r="T2391" s="10">
        <f t="shared" si="151"/>
        <v>42179.445046296292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42008.053981481477</v>
      </c>
      <c r="T2392" s="10">
        <f t="shared" si="151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42094.544490740744</v>
      </c>
      <c r="T2393" s="10">
        <f t="shared" si="151"/>
        <v>42064.586157407401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42305.912303240737</v>
      </c>
      <c r="T2394" s="10">
        <f t="shared" si="151"/>
        <v>42275.912303240737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42224.440011574072</v>
      </c>
      <c r="T2395" s="10">
        <f t="shared" si="151"/>
        <v>42194.440011574072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42061.15385416666</v>
      </c>
      <c r="T2396" s="10">
        <f t="shared" si="151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42745.164583333331</v>
      </c>
      <c r="T2397" s="10">
        <f t="shared" si="151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42292.640717592592</v>
      </c>
      <c r="T2398" s="10">
        <f t="shared" si="151"/>
        <v>42262.640717592592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42006.676574074074</v>
      </c>
      <c r="T2399" s="10">
        <f t="shared" si="151"/>
        <v>41976.676574074074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42187.708148148151</v>
      </c>
      <c r="T2400" s="10">
        <f t="shared" si="151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41991.644745370366</v>
      </c>
      <c r="T2401" s="10">
        <f t="shared" si="151"/>
        <v>41956.644745370366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42474.059768518513</v>
      </c>
      <c r="T2402" s="10">
        <f t="shared" si="151"/>
        <v>42444.059768518513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42434.614537037036</v>
      </c>
      <c r="T2403" s="10">
        <f t="shared" si="151"/>
        <v>42374.614537037036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42137.47142361111</v>
      </c>
      <c r="T2404" s="10">
        <f t="shared" si="151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42459.632615740738</v>
      </c>
      <c r="T2405" s="10">
        <f t="shared" si="151"/>
        <v>42399.67428240741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42371.831099537034</v>
      </c>
      <c r="T2406" s="10">
        <f t="shared" si="151"/>
        <v>42341.831099537034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42616.377025462956</v>
      </c>
      <c r="T2407" s="10">
        <f t="shared" si="151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42022.902662037035</v>
      </c>
      <c r="T2408" s="10">
        <f t="shared" si="151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42105.041666666664</v>
      </c>
      <c r="T2409" s="10">
        <f t="shared" si="151"/>
        <v>42082.367222222216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41948.974039351851</v>
      </c>
      <c r="T2410" s="10">
        <f t="shared" si="151"/>
        <v>41918.93237268518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42234.667534722219</v>
      </c>
      <c r="T2411" s="10">
        <f t="shared" si="151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42254.199942129628</v>
      </c>
      <c r="T2412" s="10">
        <f t="shared" si="151"/>
        <v>42224.199942129628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42241.524097222216</v>
      </c>
      <c r="T2413" s="10">
        <f t="shared" si="151"/>
        <v>42211.524097222216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42700.570289351854</v>
      </c>
      <c r="T2414" s="10">
        <f t="shared" si="151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41790.770833333328</v>
      </c>
      <c r="T2415" s="10">
        <f t="shared" si="151"/>
        <v>41759.901412037034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42237.957638888889</v>
      </c>
      <c r="T2416" s="10">
        <f t="shared" si="151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42566.654467592591</v>
      </c>
      <c r="T2417" s="10">
        <f t="shared" si="151"/>
        <v>42536.654467592591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42077.416666666664</v>
      </c>
      <c r="T2418" s="10">
        <f t="shared" si="151"/>
        <v>42019.529432870368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41861.675775462958</v>
      </c>
      <c r="T2419" s="10">
        <f t="shared" si="151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42087.606990740744</v>
      </c>
      <c r="T2420" s="10">
        <f t="shared" si="151"/>
        <v>42027.648657407401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42053.529965277768</v>
      </c>
      <c r="T2421" s="10">
        <f t="shared" si="151"/>
        <v>41993.529965277776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41952.862210648142</v>
      </c>
      <c r="T2422" s="10">
        <f t="shared" si="151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42056.479120370372</v>
      </c>
      <c r="T2423" s="10">
        <f t="shared" si="151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42074.474953703706</v>
      </c>
      <c r="T2424" s="10">
        <f t="shared" si="151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42004.496412037035</v>
      </c>
      <c r="T2425" s="10">
        <f t="shared" si="151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41939.684120370366</v>
      </c>
      <c r="T2426" s="10">
        <f t="shared" si="151"/>
        <v>41909.684120370366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42517.711111111108</v>
      </c>
      <c r="T2427" s="10">
        <f t="shared" si="151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42223.961712962955</v>
      </c>
      <c r="T2428" s="10">
        <f t="shared" si="151"/>
        <v>42163.961712962962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42452.068668981483</v>
      </c>
      <c r="T2429" s="10">
        <f t="shared" si="151"/>
        <v>42412.110335648147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42075.534155092588</v>
      </c>
      <c r="T2430" s="10">
        <f t="shared" si="151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42771.488888888889</v>
      </c>
      <c r="T2431" s="10">
        <f t="shared" si="151"/>
        <v>42734.670902777776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42411.922499999993</v>
      </c>
      <c r="T2432" s="10">
        <f t="shared" si="151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42548.891354166662</v>
      </c>
      <c r="T2433" s="10">
        <f t="shared" si="151"/>
        <v>42488.891354166662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42071.010381944441</v>
      </c>
      <c r="T2434" s="10">
        <f t="shared" si="151"/>
        <v>42041.010381944441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ROUND(((E2435/D2435)*100),0)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(((I2435/60)/60)/24)+DATE(1970,1,1)+(-5/24)</f>
        <v>42427.691469907404</v>
      </c>
      <c r="T2435" s="10">
        <f t="shared" si="151"/>
        <v>42397.691469907404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42219.977708333325</v>
      </c>
      <c r="T2436" s="10">
        <f t="shared" ref="T2436:T2499" si="155">(J2436/86400)+25569+(-5/24)</f>
        <v>42179.977708333332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42282.069282407399</v>
      </c>
      <c r="T2437" s="10">
        <f t="shared" si="155"/>
        <v>42252.069282407407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42398.407060185178</v>
      </c>
      <c r="T2438" s="10">
        <f t="shared" si="155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42080.541666666664</v>
      </c>
      <c r="T2439" s="10">
        <f t="shared" si="155"/>
        <v>42031.756805555553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42345.748402777775</v>
      </c>
      <c r="T2440" s="10">
        <f t="shared" si="155"/>
        <v>42285.706736111104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42295.610289351847</v>
      </c>
      <c r="T2441" s="10">
        <f t="shared" si="155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42413.691122685181</v>
      </c>
      <c r="T2442" s="10">
        <f t="shared" si="155"/>
        <v>42383.691122685188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42207.999305555553</v>
      </c>
      <c r="T2443" s="10">
        <f t="shared" si="155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42082.416990740741</v>
      </c>
      <c r="T2444" s="10">
        <f t="shared" si="155"/>
        <v>42052.458657407406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41866.416921296295</v>
      </c>
      <c r="T2445" s="10">
        <f t="shared" si="155"/>
        <v>41836.416921296295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42515.54619212963</v>
      </c>
      <c r="T2446" s="10">
        <f t="shared" si="155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42272.981724537036</v>
      </c>
      <c r="T2447" s="10">
        <f t="shared" si="155"/>
        <v>42242.981724537036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42700.436006944445</v>
      </c>
      <c r="T2448" s="10">
        <f t="shared" si="155"/>
        <v>42670.394340277773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42685.958333333336</v>
      </c>
      <c r="T2449" s="10">
        <f t="shared" si="155"/>
        <v>42654.26149305555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42613.025000000001</v>
      </c>
      <c r="T2450" s="10">
        <f t="shared" si="155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41972.975868055553</v>
      </c>
      <c r="T2451" s="10">
        <f t="shared" si="155"/>
        <v>41942.934201388889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41939.924305555556</v>
      </c>
      <c r="T2452" s="10">
        <f t="shared" si="155"/>
        <v>41901.864074074074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42799.700115740743</v>
      </c>
      <c r="T2453" s="10">
        <f t="shared" si="155"/>
        <v>42779.700115740743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42367.749999999993</v>
      </c>
      <c r="T2454" s="10">
        <f t="shared" si="155"/>
        <v>42338.635416666664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42768.483900462961</v>
      </c>
      <c r="T2455" s="10">
        <f t="shared" si="155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42804.99314814814</v>
      </c>
      <c r="T2456" s="10">
        <f t="shared" si="155"/>
        <v>42769.993148148147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42480.573495370372</v>
      </c>
      <c r="T2457" s="10">
        <f t="shared" si="155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42791.752766203703</v>
      </c>
      <c r="T2458" s="10">
        <f t="shared" si="155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42453.352500000001</v>
      </c>
      <c r="T2459" s="10">
        <f t="shared" si="155"/>
        <v>42423.394166666665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42530.583333333336</v>
      </c>
      <c r="T2460" s="10">
        <f t="shared" si="155"/>
        <v>42495.663402777776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42452.387557870366</v>
      </c>
      <c r="T2461" s="10">
        <f t="shared" si="155"/>
        <v>42407.429224537038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42737.970138888886</v>
      </c>
      <c r="T2462" s="10">
        <f t="shared" si="155"/>
        <v>42703.978784722225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40816.916666666664</v>
      </c>
      <c r="T2463" s="10">
        <f t="shared" si="155"/>
        <v>40783.804363425923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41108.977962962963</v>
      </c>
      <c r="T2464" s="10">
        <f t="shared" si="155"/>
        <v>41088.977962962963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41380.583333333328</v>
      </c>
      <c r="T2465" s="10">
        <f t="shared" si="155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42277.603472222218</v>
      </c>
      <c r="T2466" s="10">
        <f t="shared" si="155"/>
        <v>42248.692094907405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41175.510972222219</v>
      </c>
      <c r="T2467" s="10">
        <f t="shared" si="155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41402.894131944442</v>
      </c>
      <c r="T2468" s="10">
        <f t="shared" si="155"/>
        <v>41372.894131944442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41039.5</v>
      </c>
      <c r="T2469" s="10">
        <f t="shared" si="155"/>
        <v>41025.665868055556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41210</v>
      </c>
      <c r="T2470" s="10">
        <f t="shared" si="155"/>
        <v>41173.945844907408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40582.221400462957</v>
      </c>
      <c r="T2471" s="10">
        <f t="shared" si="155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41052.866377314815</v>
      </c>
      <c r="T2472" s="10">
        <f t="shared" si="155"/>
        <v>41022.866377314815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40933.784629629627</v>
      </c>
      <c r="T2473" s="10">
        <f t="shared" si="155"/>
        <v>40893.784629629627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40424.835416666661</v>
      </c>
      <c r="T2474" s="10">
        <f t="shared" si="155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41223.581817129627</v>
      </c>
      <c r="T2475" s="10">
        <f t="shared" si="155"/>
        <v>41193.540150462963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40461.80296296296</v>
      </c>
      <c r="T2476" s="10">
        <f t="shared" si="155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40369.708333333328</v>
      </c>
      <c r="T2477" s="10">
        <f t="shared" si="155"/>
        <v>40310.079340277771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41946.161689814813</v>
      </c>
      <c r="T2478" s="10">
        <f t="shared" si="155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41133.483159722222</v>
      </c>
      <c r="T2479" s="10">
        <f t="shared" si="155"/>
        <v>41088.483159722222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41287.742048611108</v>
      </c>
      <c r="T2480" s="10">
        <f t="shared" si="155"/>
        <v>41257.742048611108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41117.875</v>
      </c>
      <c r="T2481" s="10">
        <f t="shared" si="155"/>
        <v>41107.518449074072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42287.727824074071</v>
      </c>
      <c r="T2482" s="10">
        <f t="shared" si="155"/>
        <v>42227.727824074071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41029.437592592592</v>
      </c>
      <c r="T2483" s="10">
        <f t="shared" si="155"/>
        <v>40999.437592592592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40756.573877314811</v>
      </c>
      <c r="T2484" s="10">
        <f t="shared" si="155"/>
        <v>40711.573877314811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41030.500034722223</v>
      </c>
      <c r="T2485" s="10">
        <f t="shared" si="155"/>
        <v>40970.541701388887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40801.708368055552</v>
      </c>
      <c r="T2486" s="10">
        <f t="shared" si="155"/>
        <v>40771.708368055552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40828.790266203701</v>
      </c>
      <c r="T2487" s="10">
        <f t="shared" si="155"/>
        <v>40793.790266203701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41021.499722222223</v>
      </c>
      <c r="T2488" s="10">
        <f t="shared" si="155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41055.874965277777</v>
      </c>
      <c r="T2489" s="10">
        <f t="shared" si="155"/>
        <v>41025.874965277777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40863.466527777775</v>
      </c>
      <c r="T2490" s="10">
        <f t="shared" si="155"/>
        <v>40833.424861111111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41403.481932870367</v>
      </c>
      <c r="T2491" s="10">
        <f t="shared" si="155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41083.019398148142</v>
      </c>
      <c r="T2492" s="10">
        <f t="shared" si="155"/>
        <v>41023.01939814815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40558.868749999994</v>
      </c>
      <c r="T2493" s="10">
        <f t="shared" si="155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41076.207638888889</v>
      </c>
      <c r="T2494" s="10">
        <f t="shared" si="155"/>
        <v>41024.777638888889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41392.959953703699</v>
      </c>
      <c r="T2495" s="10">
        <f t="shared" si="155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41052.436851851846</v>
      </c>
      <c r="T2496" s="10">
        <f t="shared" si="155"/>
        <v>41022.436851851853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41066.738136574073</v>
      </c>
      <c r="T2497" s="10">
        <f t="shared" si="155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41362.746435185181</v>
      </c>
      <c r="T2498" s="10">
        <f t="shared" si="155"/>
        <v>41327.788101851846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ROUND(((E2499/D2499)*100),0)</f>
        <v>113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(((I2499/60)/60)/24)+DATE(1970,1,1)+(-5/24)</f>
        <v>40760.670578703699</v>
      </c>
      <c r="T2499" s="10">
        <f t="shared" si="155"/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42031.759108796294</v>
      </c>
      <c r="T2500" s="10">
        <f t="shared" ref="T2500:T2563" si="159">(J2500/86400)+25569+(-5/24)</f>
        <v>42017.759108796294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41274.541666666664</v>
      </c>
      <c r="T2501" s="10">
        <f t="shared" si="159"/>
        <v>41226.440243055556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41083.564525462964</v>
      </c>
      <c r="T2502" s="10">
        <f t="shared" si="159"/>
        <v>41053.564525462956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42274.568333333329</v>
      </c>
      <c r="T2503" s="10">
        <f t="shared" si="159"/>
        <v>42244.568333333336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41903.617106481477</v>
      </c>
      <c r="T2504" s="10">
        <f t="shared" si="159"/>
        <v>41858.617106481477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42528.67083333333</v>
      </c>
      <c r="T2505" s="10">
        <f t="shared" si="159"/>
        <v>42498.691064814811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41957.848773148151</v>
      </c>
      <c r="T2506" s="10">
        <f t="shared" si="159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42076.80574074074</v>
      </c>
      <c r="T2507" s="10">
        <f t="shared" si="159"/>
        <v>42046.847407407404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42280.666666666664</v>
      </c>
      <c r="T2508" s="10">
        <f t="shared" si="159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42134.864629629628</v>
      </c>
      <c r="T2509" s="10">
        <f t="shared" si="159"/>
        <v>42104.864629629628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41865.743449074071</v>
      </c>
      <c r="T2510" s="10">
        <f t="shared" si="159"/>
        <v>41835.743449074071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42114.559594907405</v>
      </c>
      <c r="T2511" s="10">
        <f t="shared" si="159"/>
        <v>42058.601261574069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42138.78902777777</v>
      </c>
      <c r="T2512" s="10">
        <f t="shared" si="159"/>
        <v>42078.789027777777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42401.238576388881</v>
      </c>
      <c r="T2513" s="10">
        <f t="shared" si="159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41986.668530092589</v>
      </c>
      <c r="T2514" s="10">
        <f t="shared" si="159"/>
        <v>41971.668530092589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42791.798483796294</v>
      </c>
      <c r="T2515" s="10">
        <f t="shared" si="159"/>
        <v>42731.798483796294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41871.181446759256</v>
      </c>
      <c r="T2516" s="10">
        <f t="shared" si="159"/>
        <v>41854.181446759256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42057.63140046296</v>
      </c>
      <c r="T2517" s="10">
        <f t="shared" si="159"/>
        <v>42027.63140046296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41972.486712962964</v>
      </c>
      <c r="T2518" s="10">
        <f t="shared" si="159"/>
        <v>41942.445046296292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42082.552430555552</v>
      </c>
      <c r="T2519" s="10">
        <f t="shared" si="159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41956.51421296296</v>
      </c>
      <c r="T2520" s="10">
        <f t="shared" si="159"/>
        <v>41926.472546296296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41838.946805555555</v>
      </c>
      <c r="T2521" s="10">
        <f t="shared" si="159"/>
        <v>41808.946805555555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42658.597916666658</v>
      </c>
      <c r="T2522" s="10">
        <f t="shared" si="159"/>
        <v>42612.392187500001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42290.75950231481</v>
      </c>
      <c r="T2523" s="10">
        <f t="shared" si="159"/>
        <v>42269.75950231481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42482.411111111105</v>
      </c>
      <c r="T2524" s="10">
        <f t="shared" si="159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41960.808935185189</v>
      </c>
      <c r="T2525" s="10">
        <f t="shared" si="159"/>
        <v>41930.767268518517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41993.979166666664</v>
      </c>
      <c r="T2526" s="10">
        <f t="shared" si="159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41088.636238425926</v>
      </c>
      <c r="T2527" s="10">
        <f t="shared" si="159"/>
        <v>41058.636238425919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41980.999305555553</v>
      </c>
      <c r="T2528" s="10">
        <f t="shared" si="159"/>
        <v>41952.882800925923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41564.957638888889</v>
      </c>
      <c r="T2529" s="10">
        <f t="shared" si="159"/>
        <v>41546.542719907404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42236.249999999993</v>
      </c>
      <c r="T2530" s="10">
        <f t="shared" si="159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40992.830729166664</v>
      </c>
      <c r="T2531" s="10">
        <f t="shared" si="159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42113.993055555555</v>
      </c>
      <c r="T2532" s="10">
        <f t="shared" si="159"/>
        <v>42081.656307870369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42230.957638888889</v>
      </c>
      <c r="T2533" s="10">
        <f t="shared" si="159"/>
        <v>42208.471689814811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41137.640810185185</v>
      </c>
      <c r="T2534" s="10">
        <f t="shared" si="159"/>
        <v>41107.640810185185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41334.542453703703</v>
      </c>
      <c r="T2535" s="10">
        <f t="shared" si="159"/>
        <v>41304.542951388888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40179.041666666664</v>
      </c>
      <c r="T2536" s="10">
        <f t="shared" si="159"/>
        <v>40127.492037037031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41974.624363425923</v>
      </c>
      <c r="T2537" s="10">
        <f t="shared" si="159"/>
        <v>41943.582696759258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41484.89775462963</v>
      </c>
      <c r="T2538" s="10">
        <f t="shared" si="159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40756.440451388888</v>
      </c>
      <c r="T2539" s="10">
        <f t="shared" si="159"/>
        <v>40696.440451388888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41328.999305555553</v>
      </c>
      <c r="T2540" s="10">
        <f t="shared" si="159"/>
        <v>41298.301631944443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42037.693888888891</v>
      </c>
      <c r="T2541" s="10">
        <f t="shared" si="159"/>
        <v>41977.693888888891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40845.466678240737</v>
      </c>
      <c r="T2542" s="10">
        <f t="shared" si="159"/>
        <v>40785.466678240737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41543.240949074068</v>
      </c>
      <c r="T2543" s="10">
        <f t="shared" si="159"/>
        <v>41483.240949074076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41547.957638888889</v>
      </c>
      <c r="T2544" s="10">
        <f t="shared" si="159"/>
        <v>41509.218252314815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40544.916666666664</v>
      </c>
      <c r="T2545" s="10">
        <f t="shared" si="159"/>
        <v>40513.899282407401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41098.3121412037</v>
      </c>
      <c r="T2546" s="10">
        <f t="shared" si="159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42061.812499999993</v>
      </c>
      <c r="T2547" s="10">
        <f t="shared" si="159"/>
        <v>42026.929837962962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41552</v>
      </c>
      <c r="T2548" s="10">
        <f t="shared" si="159"/>
        <v>41524.650219907409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41003.523182870369</v>
      </c>
      <c r="T2549" s="10">
        <f t="shared" si="159"/>
        <v>40973.564849537033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42642.977083333331</v>
      </c>
      <c r="T2550" s="10">
        <f t="shared" si="159"/>
        <v>42618.417094907403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41425.5</v>
      </c>
      <c r="T2551" s="10">
        <f t="shared" si="159"/>
        <v>41390.549421296295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42284.957638888889</v>
      </c>
      <c r="T2552" s="10">
        <f t="shared" si="159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40989.658333333333</v>
      </c>
      <c r="T2553" s="10">
        <f t="shared" si="159"/>
        <v>40961.043807870366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42799.601631944439</v>
      </c>
      <c r="T2554" s="10">
        <f t="shared" si="159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41172.99082175926</v>
      </c>
      <c r="T2555" s="10">
        <f t="shared" si="159"/>
        <v>41112.990821759253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42155.957638888889</v>
      </c>
      <c r="T2556" s="10">
        <f t="shared" si="159"/>
        <v>42124.869942129626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41057.44667824074</v>
      </c>
      <c r="T2557" s="10">
        <f t="shared" si="159"/>
        <v>41026.44667824074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41267.783067129625</v>
      </c>
      <c r="T2558" s="10">
        <f t="shared" si="159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41774.536874999998</v>
      </c>
      <c r="T2559" s="10">
        <f t="shared" si="159"/>
        <v>41744.536874999998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42125.374305555553</v>
      </c>
      <c r="T2560" s="10">
        <f t="shared" si="159"/>
        <v>42093.651689814811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40862.609027777777</v>
      </c>
      <c r="T2561" s="10">
        <f t="shared" si="159"/>
        <v>40829.665324074071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42069.742754629631</v>
      </c>
      <c r="T2562" s="10">
        <f t="shared" si="159"/>
        <v>42039.742754629631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ROUND(((E2563/D2563)*100),0)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(((I2563/60)/60)/24)+DATE(1970,1,1)+(-5/24)</f>
        <v>42290.320474537039</v>
      </c>
      <c r="T2563" s="10">
        <f t="shared" si="159"/>
        <v>42260.320474537039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42654.316423611112</v>
      </c>
      <c r="T2564" s="10">
        <f t="shared" ref="T2564:T2627" si="163">(J2564/86400)+25569+(-5/24)</f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42214.931145833332</v>
      </c>
      <c r="T2565" s="10">
        <f t="shared" si="163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41851.83216435185</v>
      </c>
      <c r="T2566" s="10">
        <f t="shared" si="163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42499.659722222219</v>
      </c>
      <c r="T2567" s="10">
        <f t="shared" si="163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41872.772546296292</v>
      </c>
      <c r="T2568" s="10">
        <f t="shared" si="163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42117.670578703699</v>
      </c>
      <c r="T2569" s="10">
        <f t="shared" si="163"/>
        <v>42087.670578703699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42614.45826388889</v>
      </c>
      <c r="T2570" s="10">
        <f t="shared" si="163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42263.897129629629</v>
      </c>
      <c r="T2571" s="10">
        <f t="shared" si="163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42774.694849537038</v>
      </c>
      <c r="T2572" s="10">
        <f t="shared" si="163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42509.133344907408</v>
      </c>
      <c r="T2573" s="10">
        <f t="shared" si="163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42106.911076388882</v>
      </c>
      <c r="T2574" s="10">
        <f t="shared" si="163"/>
        <v>42076.911076388882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41874.383668981478</v>
      </c>
      <c r="T2575" s="10">
        <f t="shared" si="163"/>
        <v>41829.383668981478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42508.617418981477</v>
      </c>
      <c r="T2576" s="10">
        <f t="shared" si="163"/>
        <v>42487.617418981477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42015.90039351851</v>
      </c>
      <c r="T2577" s="10">
        <f t="shared" si="163"/>
        <v>41985.900393518517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42104.759803240733</v>
      </c>
      <c r="T2578" s="10">
        <f t="shared" si="163"/>
        <v>42059.801469907405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41855.612233796295</v>
      </c>
      <c r="T2579" s="10">
        <f t="shared" si="163"/>
        <v>41830.612233796295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42286.499999999993</v>
      </c>
      <c r="T2580" s="10">
        <f t="shared" si="163"/>
        <v>42237.814571759256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41897.621562499997</v>
      </c>
      <c r="T2581" s="10">
        <f t="shared" si="163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42139.916666666664</v>
      </c>
      <c r="T2582" s="10">
        <f t="shared" si="163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42324.461782407401</v>
      </c>
      <c r="T2583" s="10">
        <f t="shared" si="163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42672.780486111107</v>
      </c>
      <c r="T2584" s="10">
        <f t="shared" si="163"/>
        <v>42642.780486111107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42079.519444444442</v>
      </c>
      <c r="T2585" s="10">
        <f t="shared" si="163"/>
        <v>42019.561111111114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42169.964918981481</v>
      </c>
      <c r="T2586" s="10">
        <f t="shared" si="163"/>
        <v>42139.964918981474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41825.754999999997</v>
      </c>
      <c r="T2587" s="10">
        <f t="shared" si="163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42363.121944444443</v>
      </c>
      <c r="T2588" s="10">
        <f t="shared" si="163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42368.467048611106</v>
      </c>
      <c r="T2589" s="10">
        <f t="shared" si="163"/>
        <v>42338.467048611106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42094.343055555553</v>
      </c>
      <c r="T2590" s="10">
        <f t="shared" si="163"/>
        <v>42042.467893518515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42452.286192129628</v>
      </c>
      <c r="T2591" s="10">
        <f t="shared" si="163"/>
        <v>42422.327858796292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42395.380752314813</v>
      </c>
      <c r="T2592" s="10">
        <f t="shared" si="163"/>
        <v>42388.380752314813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42442.656527777777</v>
      </c>
      <c r="T2593" s="10">
        <f t="shared" si="163"/>
        <v>42382.698194444441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41917.592835648145</v>
      </c>
      <c r="T2594" s="10">
        <f t="shared" si="163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42119.636875000004</v>
      </c>
      <c r="T2595" s="10">
        <f t="shared" si="163"/>
        <v>42089.636874999997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41858.759583333333</v>
      </c>
      <c r="T2596" s="10">
        <f t="shared" si="163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42790.035879629628</v>
      </c>
      <c r="T2597" s="10">
        <f t="shared" si="163"/>
        <v>42760.035879629628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41858.45612268518</v>
      </c>
      <c r="T2598" s="10">
        <f t="shared" si="163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42540.133298611108</v>
      </c>
      <c r="T2599" s="10">
        <f t="shared" si="163"/>
        <v>42510.133298611108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42270.631956018515</v>
      </c>
      <c r="T2600" s="10">
        <f t="shared" si="163"/>
        <v>42240.631956018515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41854.545682870368</v>
      </c>
      <c r="T2601" s="10">
        <f t="shared" si="163"/>
        <v>41809.545682870368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42454.650462962956</v>
      </c>
      <c r="T2602" s="10">
        <f t="shared" si="163"/>
        <v>42394.692129629628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41164.957638888889</v>
      </c>
      <c r="T2603" s="10">
        <f t="shared" si="163"/>
        <v>41150.693854166668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41955.680555555555</v>
      </c>
      <c r="T2604" s="10">
        <f t="shared" si="163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41631.704328703701</v>
      </c>
      <c r="T2605" s="10">
        <f t="shared" si="163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41027.842858796292</v>
      </c>
      <c r="T2606" s="10">
        <f t="shared" si="163"/>
        <v>40997.842858796292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42538.33321759259</v>
      </c>
      <c r="T2607" s="10">
        <f t="shared" si="163"/>
        <v>42508.33321759259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41758.504421296297</v>
      </c>
      <c r="T2608" s="10">
        <f t="shared" si="163"/>
        <v>41726.504421296289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42227.874999999993</v>
      </c>
      <c r="T2609" s="10">
        <f t="shared" si="163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42808.791666666664</v>
      </c>
      <c r="T2610" s="10">
        <f t="shared" si="163"/>
        <v>42767.593379629623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41105.02952546296</v>
      </c>
      <c r="T2611" s="10">
        <f t="shared" si="163"/>
        <v>41075.02952546296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42604.082638888889</v>
      </c>
      <c r="T2612" s="10">
        <f t="shared" si="163"/>
        <v>42564.672743055555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42737.749305555553</v>
      </c>
      <c r="T2613" s="10">
        <f t="shared" si="163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42012.934837962959</v>
      </c>
      <c r="T2614" s="10">
        <f t="shared" si="163"/>
        <v>41981.934837962959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41173.609884259255</v>
      </c>
      <c r="T2615" s="10">
        <f t="shared" si="163"/>
        <v>41143.609884259255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41759</v>
      </c>
      <c r="T2616" s="10">
        <f t="shared" si="163"/>
        <v>41730.500138888885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42490.291666666664</v>
      </c>
      <c r="T2617" s="10">
        <f t="shared" si="163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42241.786215277774</v>
      </c>
      <c r="T2618" s="10">
        <f t="shared" si="163"/>
        <v>42211.786215277774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41932.666099537033</v>
      </c>
      <c r="T2619" s="10">
        <f t="shared" si="163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42339.625706018516</v>
      </c>
      <c r="T2620" s="10">
        <f t="shared" si="163"/>
        <v>42279.584039351852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42300.249999999993</v>
      </c>
      <c r="T2621" s="10">
        <f t="shared" si="163"/>
        <v>42273.67597222222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42287.833333333336</v>
      </c>
      <c r="T2622" s="10">
        <f t="shared" si="163"/>
        <v>42250.958819444444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42145.539212962954</v>
      </c>
      <c r="T2623" s="10">
        <f t="shared" si="163"/>
        <v>42115.539212962962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42734.534907407404</v>
      </c>
      <c r="T2624" s="10">
        <f t="shared" si="163"/>
        <v>42689.534907407404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42706.048217592594</v>
      </c>
      <c r="T2625" s="10">
        <f t="shared" si="163"/>
        <v>42692.048217592594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41165.213217592594</v>
      </c>
      <c r="T2626" s="10">
        <f t="shared" si="163"/>
        <v>41144.213217592587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ROUND(((E2627/D2627)*100),0)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(((I2627/60)/60)/24)+DATE(1970,1,1)+(-5/24)</f>
        <v>42683.643611111103</v>
      </c>
      <c r="T2627" s="10">
        <f t="shared" si="163"/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42158.41978009259</v>
      </c>
      <c r="T2628" s="10">
        <f t="shared" ref="T2628:T2691" si="167">(J2628/86400)+25569+(-5/24)</f>
        <v>42128.41978009259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42334.66274305556</v>
      </c>
      <c r="T2629" s="10">
        <f t="shared" si="167"/>
        <v>42304.621076388888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41973.757719907408</v>
      </c>
      <c r="T2630" s="10">
        <f t="shared" si="167"/>
        <v>41953.757719907408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42138.330115740733</v>
      </c>
      <c r="T2631" s="10">
        <f t="shared" si="167"/>
        <v>42108.330115740733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42551.208333333336</v>
      </c>
      <c r="T2632" s="10">
        <f t="shared" si="167"/>
        <v>42523.897129629629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42245.960960648146</v>
      </c>
      <c r="T2633" s="10">
        <f t="shared" si="167"/>
        <v>42217.960960648146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42518.853460648148</v>
      </c>
      <c r="T2634" s="10">
        <f t="shared" si="167"/>
        <v>42493.853460648148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41697.75</v>
      </c>
      <c r="T2635" s="10">
        <f t="shared" si="167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42642.448159722226</v>
      </c>
      <c r="T2636" s="10">
        <f t="shared" si="167"/>
        <v>42612.448159722218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42072.700937499998</v>
      </c>
      <c r="T2637" s="10">
        <f t="shared" si="167"/>
        <v>42037.742604166669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42658.833333333336</v>
      </c>
      <c r="T2638" s="10">
        <f t="shared" si="167"/>
        <v>42636.406412037039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42655.341145833336</v>
      </c>
      <c r="T2639" s="10">
        <f t="shared" si="167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42019.70480324074</v>
      </c>
      <c r="T2640" s="10">
        <f t="shared" si="167"/>
        <v>41989.70480324074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42054.656805555554</v>
      </c>
      <c r="T2641" s="10">
        <f t="shared" si="167"/>
        <v>42024.656805555554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42162.952245370368</v>
      </c>
      <c r="T2642" s="10">
        <f t="shared" si="167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41897.631249999999</v>
      </c>
      <c r="T2643" s="10">
        <f t="shared" si="167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42566.081249999996</v>
      </c>
      <c r="T2644" s="10">
        <f t="shared" si="167"/>
        <v>42536.03828703703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42725.124305555553</v>
      </c>
      <c r="T2645" s="10">
        <f t="shared" si="167"/>
        <v>42689.374016203707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42804.583738425928</v>
      </c>
      <c r="T2646" s="10">
        <f t="shared" si="167"/>
        <v>42774.583738425928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41951.675960648143</v>
      </c>
      <c r="T2647" s="10">
        <f t="shared" si="167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42256.10496527778</v>
      </c>
      <c r="T2648" s="10">
        <f t="shared" si="167"/>
        <v>42226.10496527778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42230.053460648145</v>
      </c>
      <c r="T2649" s="10">
        <f t="shared" si="167"/>
        <v>42200.053460648145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42438.506481481476</v>
      </c>
      <c r="T2650" s="10">
        <f t="shared" si="167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42401.788668981484</v>
      </c>
      <c r="T2651" s="10">
        <f t="shared" si="167"/>
        <v>42341.788668981484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42725.416006944441</v>
      </c>
      <c r="T2652" s="10">
        <f t="shared" si="167"/>
        <v>42695.416006944441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42355.597326388881</v>
      </c>
      <c r="T2653" s="10">
        <f t="shared" si="167"/>
        <v>42327.597326388888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41982.950520833336</v>
      </c>
      <c r="T2654" s="10">
        <f t="shared" si="167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41802.958333333328</v>
      </c>
      <c r="T2655" s="10">
        <f t="shared" si="167"/>
        <v>41771.443599537037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42115.350995370369</v>
      </c>
      <c r="T2656" s="10">
        <f t="shared" si="167"/>
        <v>42055.392662037033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42409.624999999993</v>
      </c>
      <c r="T2657" s="10">
        <f t="shared" si="167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42806.583333333336</v>
      </c>
      <c r="T2658" s="10">
        <f t="shared" si="167"/>
        <v>42767.480185185188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42584.854166666664</v>
      </c>
      <c r="T2659" s="10">
        <f t="shared" si="167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42581.675856481481</v>
      </c>
      <c r="T2660" s="10">
        <f t="shared" si="167"/>
        <v>42551.675856481474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42111.861226851855</v>
      </c>
      <c r="T2661" s="10">
        <f t="shared" si="167"/>
        <v>42081.861226851848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42332.546504629623</v>
      </c>
      <c r="T2662" s="10">
        <f t="shared" si="167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41572.750115740739</v>
      </c>
      <c r="T2663" s="10">
        <f t="shared" si="167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42237.538344907407</v>
      </c>
      <c r="T2664" s="10">
        <f t="shared" si="167"/>
        <v>42207.538344907407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42251.416666666664</v>
      </c>
      <c r="T2665" s="10">
        <f t="shared" si="167"/>
        <v>42222.41443287037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42347.082638888889</v>
      </c>
      <c r="T2666" s="10">
        <f t="shared" si="167"/>
        <v>42312.817094907405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42128.687199074069</v>
      </c>
      <c r="T2667" s="10">
        <f t="shared" si="167"/>
        <v>42083.687199074069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42272.666666666664</v>
      </c>
      <c r="T2668" s="10">
        <f t="shared" si="167"/>
        <v>42235.55600694444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42410.717777777776</v>
      </c>
      <c r="T2669" s="10">
        <f t="shared" si="167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42317.397222222215</v>
      </c>
      <c r="T2670" s="10">
        <f t="shared" si="167"/>
        <v>42275.380381944444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42378.827499999999</v>
      </c>
      <c r="T2671" s="10">
        <f t="shared" si="167"/>
        <v>42318.827499999992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41848.812268518515</v>
      </c>
      <c r="T2672" s="10">
        <f t="shared" si="167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41992.609722222223</v>
      </c>
      <c r="T2673" s="10">
        <f t="shared" si="167"/>
        <v>41962.54069444444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42366.041666666664</v>
      </c>
      <c r="T2674" s="10">
        <f t="shared" si="167"/>
        <v>42344.675810185181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41941.739583333328</v>
      </c>
      <c r="T2675" s="10">
        <f t="shared" si="167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42555.999305555553</v>
      </c>
      <c r="T2676" s="10">
        <f t="shared" si="167"/>
        <v>42529.424421296295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41953.690844907404</v>
      </c>
      <c r="T2677" s="10">
        <f t="shared" si="167"/>
        <v>41923.649178240739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42512.416365740741</v>
      </c>
      <c r="T2678" s="10">
        <f t="shared" si="167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41822.821099537032</v>
      </c>
      <c r="T2679" s="10">
        <f t="shared" si="167"/>
        <v>41792.821099537039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42271.589872685181</v>
      </c>
      <c r="T2680" s="10">
        <f t="shared" si="167"/>
        <v>42241.589872685181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42062.792754629627</v>
      </c>
      <c r="T2681" s="10">
        <f t="shared" si="167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42465.961701388886</v>
      </c>
      <c r="T2682" s="10">
        <f t="shared" si="167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41830.686921296292</v>
      </c>
      <c r="T2683" s="10">
        <f t="shared" si="167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41965.040972222218</v>
      </c>
      <c r="T2684" s="10">
        <f t="shared" si="167"/>
        <v>41932.663657407407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42064.546759259254</v>
      </c>
      <c r="T2685" s="10">
        <f t="shared" si="167"/>
        <v>42034.546759259254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41860.706307870365</v>
      </c>
      <c r="T2686" s="10">
        <f t="shared" si="167"/>
        <v>41820.706307870372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42121.445949074077</v>
      </c>
      <c r="T2687" s="10">
        <f t="shared" si="167"/>
        <v>42061.487615740734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41912.766469907401</v>
      </c>
      <c r="T2688" s="10">
        <f t="shared" si="167"/>
        <v>41892.766469907401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42184.431921296295</v>
      </c>
      <c r="T2689" s="10">
        <f t="shared" si="167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42058.916666666664</v>
      </c>
      <c r="T2690" s="10">
        <f t="shared" si="167"/>
        <v>42027.910532407404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ROUND(((E2691/D2691)*100),0)</f>
        <v>0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(((I2691/60)/60)/24)+DATE(1970,1,1)+(-5/24)</f>
        <v>42581.753356481473</v>
      </c>
      <c r="T2691" s="10">
        <f t="shared" si="167"/>
        <v>42551.75335648148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42157.89671296296</v>
      </c>
      <c r="T2692" s="10">
        <f t="shared" ref="T2692:T2755" si="171">(J2692/86400)+25569+(-5/24)</f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42134.515706018516</v>
      </c>
      <c r="T2693" s="10">
        <f t="shared" si="171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42088.084027777775</v>
      </c>
      <c r="T2694" s="10">
        <f t="shared" si="171"/>
        <v>42058.125694444439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41863.930162037032</v>
      </c>
      <c r="T2695" s="10">
        <f t="shared" si="171"/>
        <v>41833.930162037032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41907.932164351849</v>
      </c>
      <c r="T2696" s="10">
        <f t="shared" si="171"/>
        <v>41877.932164351849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42107.931921296295</v>
      </c>
      <c r="T2697" s="10">
        <f t="shared" si="171"/>
        <v>42047.973587962959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41998.636111111111</v>
      </c>
      <c r="T2698" s="10">
        <f t="shared" si="171"/>
        <v>41964.636111111111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42218.708333333336</v>
      </c>
      <c r="T2699" s="10">
        <f t="shared" si="171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41817.689907407403</v>
      </c>
      <c r="T2700" s="10">
        <f t="shared" si="171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41859.688229166662</v>
      </c>
      <c r="T2701" s="10">
        <f t="shared" si="171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41900.666342592594</v>
      </c>
      <c r="T2702" s="10">
        <f t="shared" si="171"/>
        <v>41870.666342592587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42832.524699074071</v>
      </c>
      <c r="T2703" s="10">
        <f t="shared" si="171"/>
        <v>42801.566365740735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42830.551817129628</v>
      </c>
      <c r="T2704" s="10">
        <f t="shared" si="171"/>
        <v>42800.593483796292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42816.440162037034</v>
      </c>
      <c r="T2705" s="10">
        <f t="shared" si="171"/>
        <v>42756.481828703698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42830.61243055555</v>
      </c>
      <c r="T2706" s="10">
        <f t="shared" si="171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42818.666180555556</v>
      </c>
      <c r="T2707" s="10">
        <f t="shared" si="171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41928.082638888889</v>
      </c>
      <c r="T2708" s="10">
        <f t="shared" si="171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41421.082638888889</v>
      </c>
      <c r="T2709" s="10">
        <f t="shared" si="171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42572.489884259259</v>
      </c>
      <c r="T2710" s="10">
        <f t="shared" si="171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42646.957638888889</v>
      </c>
      <c r="T2711" s="10">
        <f t="shared" si="171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41859.875</v>
      </c>
      <c r="T2712" s="10">
        <f t="shared" si="171"/>
        <v>41828.021157407406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41810.709027777775</v>
      </c>
      <c r="T2713" s="10">
        <f t="shared" si="171"/>
        <v>41780.536921296291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41468.541666666664</v>
      </c>
      <c r="T2714" s="10">
        <f t="shared" si="171"/>
        <v>41431.853703703702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42362.445416666662</v>
      </c>
      <c r="T2715" s="10">
        <f t="shared" si="171"/>
        <v>42322.445416666662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42657.749999999993</v>
      </c>
      <c r="T2716" s="10">
        <f t="shared" si="171"/>
        <v>42629.446712962956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42421.190138888887</v>
      </c>
      <c r="T2717" s="10">
        <f t="shared" si="171"/>
        <v>42387.190138888887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42285.124918981477</v>
      </c>
      <c r="T2718" s="10">
        <f t="shared" si="171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41979.748252314814</v>
      </c>
      <c r="T2719" s="10">
        <f t="shared" si="171"/>
        <v>41934.706585648142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42493.749999999993</v>
      </c>
      <c r="T2720" s="10">
        <f t="shared" si="171"/>
        <v>42465.388252314813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42477.781180555547</v>
      </c>
      <c r="T2721" s="10">
        <f t="shared" si="171"/>
        <v>42417.822847222218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42685.299224537033</v>
      </c>
      <c r="T2722" s="10">
        <f t="shared" si="171"/>
        <v>42655.257557870369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41523.583333333328</v>
      </c>
      <c r="T2723" s="10">
        <f t="shared" si="171"/>
        <v>41493.335625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42764.64876157407</v>
      </c>
      <c r="T2724" s="10">
        <f t="shared" si="171"/>
        <v>42704.64876157407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42004.672314814808</v>
      </c>
      <c r="T2725" s="10">
        <f t="shared" si="171"/>
        <v>41944.630648148144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42231.118738425925</v>
      </c>
      <c r="T2726" s="10">
        <f t="shared" si="171"/>
        <v>42199.118738425925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42795.53628472222</v>
      </c>
      <c r="T2727" s="10">
        <f t="shared" si="171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42482.371655092589</v>
      </c>
      <c r="T2728" s="10">
        <f t="shared" si="171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42223.468321759261</v>
      </c>
      <c r="T2729" s="10">
        <f t="shared" si="171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42368.391597222224</v>
      </c>
      <c r="T2730" s="10">
        <f t="shared" si="171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42125.032372685186</v>
      </c>
      <c r="T2731" s="10">
        <f t="shared" si="171"/>
        <v>42095.032372685186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41386.333043981482</v>
      </c>
      <c r="T2732" s="10">
        <f t="shared" si="171"/>
        <v>41351.333043981482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41929.958333333328</v>
      </c>
      <c r="T2733" s="10">
        <f t="shared" si="171"/>
        <v>41872.317384259259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41421.791666666664</v>
      </c>
      <c r="T2734" s="10">
        <f t="shared" si="171"/>
        <v>41389.599861111106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42104.022847222215</v>
      </c>
      <c r="T2735" s="10">
        <f t="shared" si="171"/>
        <v>42044.064513888887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42656.707638888889</v>
      </c>
      <c r="T2736" s="10">
        <f t="shared" si="171"/>
        <v>42626.460555555554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41346.625</v>
      </c>
      <c r="T2737" s="10">
        <f t="shared" si="171"/>
        <v>41315.912615740737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41752.458020833328</v>
      </c>
      <c r="T2738" s="10">
        <f t="shared" si="171"/>
        <v>41722.458020833328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41654.583333333328</v>
      </c>
      <c r="T2739" s="10">
        <f t="shared" si="171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42679.935231481482</v>
      </c>
      <c r="T2740" s="10">
        <f t="shared" si="171"/>
        <v>42619.935231481482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41764.679594907408</v>
      </c>
      <c r="T2741" s="10">
        <f t="shared" si="171"/>
        <v>41719.679594907408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42074.781851851854</v>
      </c>
      <c r="T2742" s="10">
        <f t="shared" si="171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41931.879861111105</v>
      </c>
      <c r="T2743" s="10">
        <f t="shared" si="171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41044.511423611111</v>
      </c>
      <c r="T2744" s="10">
        <f t="shared" si="171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42662.120451388888</v>
      </c>
      <c r="T2745" s="10">
        <f t="shared" si="171"/>
        <v>42632.120451388888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40967.854143518518</v>
      </c>
      <c r="T2746" s="10">
        <f t="shared" si="171"/>
        <v>40937.854143518518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41104.779722222222</v>
      </c>
      <c r="T2747" s="10">
        <f t="shared" si="171"/>
        <v>41044.779722222222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41880.57304398148</v>
      </c>
      <c r="T2748" s="10">
        <f t="shared" si="171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41075.923611111109</v>
      </c>
      <c r="T2749" s="10">
        <f t="shared" si="171"/>
        <v>41044.439780092587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42615.502337962964</v>
      </c>
      <c r="T2750" s="10">
        <f t="shared" si="171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42098.549039351848</v>
      </c>
      <c r="T2751" s="10">
        <f t="shared" si="171"/>
        <v>42068.59070601852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41090.625</v>
      </c>
      <c r="T2752" s="10">
        <f t="shared" si="171"/>
        <v>41078.691493055558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41807.678726851853</v>
      </c>
      <c r="T2753" s="10">
        <f t="shared" si="171"/>
        <v>41747.678726851846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40895.556759259256</v>
      </c>
      <c r="T2754" s="10">
        <f t="shared" si="171"/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ROUND(((E2755/D2755)*100),0)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(((I2755/60)/60)/24)+DATE(1970,1,1)+(-5/24)</f>
        <v>41147.692395833328</v>
      </c>
      <c r="T2755" s="10">
        <f t="shared" si="171"/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41893.427673611113</v>
      </c>
      <c r="T2756" s="10">
        <f t="shared" ref="T2756:T2819" si="175">(J2756/86400)+25569+(-5/24)</f>
        <v>41863.427673611106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42102.582488425927</v>
      </c>
      <c r="T2757" s="10">
        <f t="shared" si="175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41650.692141203705</v>
      </c>
      <c r="T2758" s="10">
        <f t="shared" si="175"/>
        <v>41620.692141203697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42588.448287037034</v>
      </c>
      <c r="T2759" s="10">
        <f t="shared" si="175"/>
        <v>42573.448287037034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42653.23359953703</v>
      </c>
      <c r="T2760" s="10">
        <f t="shared" si="175"/>
        <v>42639.23359953703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42567.158171296294</v>
      </c>
      <c r="T2761" s="10">
        <f t="shared" si="175"/>
        <v>42524.158171296294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41445.252986111111</v>
      </c>
      <c r="T2762" s="10">
        <f t="shared" si="175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41276.85524305555</v>
      </c>
      <c r="T2763" s="10">
        <f t="shared" si="175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40986.786979166667</v>
      </c>
      <c r="T2764" s="10">
        <f t="shared" si="175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41418.371342592589</v>
      </c>
      <c r="T2765" s="10">
        <f t="shared" si="175"/>
        <v>41373.371342592589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41059.583333333328</v>
      </c>
      <c r="T2766" s="10">
        <f t="shared" si="175"/>
        <v>41030.083692129629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41210.370694444442</v>
      </c>
      <c r="T2767" s="10">
        <f t="shared" si="175"/>
        <v>41194.370694444442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40766.459699074068</v>
      </c>
      <c r="T2768" s="10">
        <f t="shared" si="175"/>
        <v>40736.459699074076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42232.750578703701</v>
      </c>
      <c r="T2769" s="10">
        <f t="shared" si="175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40997.364849537036</v>
      </c>
      <c r="T2770" s="10">
        <f t="shared" si="175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41795.617939814809</v>
      </c>
      <c r="T2771" s="10">
        <f t="shared" si="175"/>
        <v>41745.617939814816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41716.455208333333</v>
      </c>
      <c r="T2772" s="10">
        <f t="shared" si="175"/>
        <v>41686.496874999997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41306.5</v>
      </c>
      <c r="T2773" s="10">
        <f t="shared" si="175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41552.660810185182</v>
      </c>
      <c r="T2774" s="10">
        <f t="shared" si="175"/>
        <v>41537.660810185182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42484.656493055554</v>
      </c>
      <c r="T2775" s="10">
        <f t="shared" si="175"/>
        <v>42474.656493055554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41340.918148148143</v>
      </c>
      <c r="T2776" s="10">
        <f t="shared" si="175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40892.805023148147</v>
      </c>
      <c r="T2777" s="10">
        <f t="shared" si="175"/>
        <v>40862.805023148147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42167.088842592588</v>
      </c>
      <c r="T2778" s="10">
        <f t="shared" si="175"/>
        <v>42136.088842592588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42202.460694444446</v>
      </c>
      <c r="T2779" s="10">
        <f t="shared" si="175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41876.769745370366</v>
      </c>
      <c r="T2780" s="10">
        <f t="shared" si="175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42330.419224537036</v>
      </c>
      <c r="T2781" s="10">
        <f t="shared" si="175"/>
        <v>42300.377557870372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42804.239444444444</v>
      </c>
      <c r="T2782" s="10">
        <f t="shared" si="175"/>
        <v>42774.239444444444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42047.083333333336</v>
      </c>
      <c r="T2783" s="10">
        <f t="shared" si="175"/>
        <v>42018.733263888884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42051.999305555553</v>
      </c>
      <c r="T2784" s="10">
        <f t="shared" si="175"/>
        <v>42026.716643518514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42117.326921296299</v>
      </c>
      <c r="T2785" s="10">
        <f t="shared" si="175"/>
        <v>42103.326921296299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41941.579201388886</v>
      </c>
      <c r="T2786" s="10">
        <f t="shared" si="175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42587.666666666664</v>
      </c>
      <c r="T2787" s="10">
        <f t="shared" si="175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41829.360879629625</v>
      </c>
      <c r="T2788" s="10">
        <f t="shared" si="175"/>
        <v>41815.360879629625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41837.990185185183</v>
      </c>
      <c r="T2789" s="10">
        <f t="shared" si="175"/>
        <v>41807.990185185183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42580.493553240733</v>
      </c>
      <c r="T2790" s="10">
        <f t="shared" si="175"/>
        <v>42550.49355324074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42074.958333333336</v>
      </c>
      <c r="T2791" s="10">
        <f t="shared" si="175"/>
        <v>42055.804791666662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42046.730358796289</v>
      </c>
      <c r="T2792" s="10">
        <f t="shared" si="175"/>
        <v>42016.730358796289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42621.958333333336</v>
      </c>
      <c r="T2793" s="10">
        <f t="shared" si="175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42228.022673611107</v>
      </c>
      <c r="T2794" s="10">
        <f t="shared" si="175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42206.210706018515</v>
      </c>
      <c r="T2795" s="10">
        <f t="shared" si="175"/>
        <v>42176.210706018515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42432.583333333336</v>
      </c>
      <c r="T2796" s="10">
        <f t="shared" si="175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41796.75</v>
      </c>
      <c r="T2797" s="10">
        <f t="shared" si="175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41825.319768518515</v>
      </c>
      <c r="T2798" s="10">
        <f t="shared" si="175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41828.731944444444</v>
      </c>
      <c r="T2799" s="10">
        <f t="shared" si="175"/>
        <v>41798.731944444444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42216.458333333336</v>
      </c>
      <c r="T2800" s="10">
        <f t="shared" si="175"/>
        <v>42201.466678240737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42538.458333333336</v>
      </c>
      <c r="T2801" s="10">
        <f t="shared" si="175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42008.344513888886</v>
      </c>
      <c r="T2802" s="10">
        <f t="shared" si="175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41922.25</v>
      </c>
      <c r="T2803" s="10">
        <f t="shared" si="175"/>
        <v>41900.034826388888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42222.438738425924</v>
      </c>
      <c r="T2804" s="10">
        <f t="shared" si="175"/>
        <v>42192.438738425924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42200.791666666664</v>
      </c>
      <c r="T2805" s="10">
        <f t="shared" si="175"/>
        <v>42157.857361111113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41911.245254629626</v>
      </c>
      <c r="T2806" s="10">
        <f t="shared" si="175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42238.2971412037</v>
      </c>
      <c r="T2807" s="10">
        <f t="shared" si="175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42221.249999999993</v>
      </c>
      <c r="T2808" s="10">
        <f t="shared" si="175"/>
        <v>42185.058912037035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42184.664791666662</v>
      </c>
      <c r="T2809" s="10">
        <f t="shared" si="175"/>
        <v>42154.664791666662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42238.638136574074</v>
      </c>
      <c r="T2810" s="10">
        <f t="shared" si="175"/>
        <v>42208.638136574074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42459.402083333327</v>
      </c>
      <c r="T2811" s="10">
        <f t="shared" si="175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41790.957638888889</v>
      </c>
      <c r="T2812" s="10">
        <f t="shared" si="175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42058.288229166668</v>
      </c>
      <c r="T2813" s="10">
        <f t="shared" si="175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42099.958333333336</v>
      </c>
      <c r="T2814" s="10">
        <f t="shared" si="175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42718.534270833326</v>
      </c>
      <c r="T2815" s="10">
        <f t="shared" si="175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42133.191145833327</v>
      </c>
      <c r="T2816" s="10">
        <f t="shared" si="175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42589.568391203698</v>
      </c>
      <c r="T2817" s="10">
        <f t="shared" si="175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42218.458333333336</v>
      </c>
      <c r="T2818" s="10">
        <f t="shared" si="175"/>
        <v>42188.259166666663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ROUND(((E2819/D2819)*100),0)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(((I2819/60)/60)/24)+DATE(1970,1,1)+(-5/24)</f>
        <v>42063.42664351852</v>
      </c>
      <c r="T2819" s="10">
        <f t="shared" si="175"/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42270.389884259253</v>
      </c>
      <c r="T2820" s="10">
        <f t="shared" ref="T2820:T2883" si="179">(J2820/86400)+25569+(-5/24)</f>
        <v>42250.389884259253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42169.317233796297</v>
      </c>
      <c r="T2821" s="10">
        <f t="shared" si="179"/>
        <v>42139.317233796297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42425.791666666664</v>
      </c>
      <c r="T2822" s="10">
        <f t="shared" si="179"/>
        <v>42401.402650462966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41905.714525462965</v>
      </c>
      <c r="T2823" s="10">
        <f t="shared" si="179"/>
        <v>41875.714525462965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42090.433935185189</v>
      </c>
      <c r="T2824" s="10">
        <f t="shared" si="179"/>
        <v>42060.475601851846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42094.749305555553</v>
      </c>
      <c r="T2825" s="10">
        <f t="shared" si="179"/>
        <v>42066.803310185183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42167.863194444442</v>
      </c>
      <c r="T2826" s="10">
        <f t="shared" si="179"/>
        <v>42136.0624537037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42342.584328703706</v>
      </c>
      <c r="T2827" s="10">
        <f t="shared" si="179"/>
        <v>42312.584328703706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42195.083333333336</v>
      </c>
      <c r="T2828" s="10">
        <f t="shared" si="179"/>
        <v>42170.826527777775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42524.479166666664</v>
      </c>
      <c r="T2829" s="10">
        <f t="shared" si="179"/>
        <v>42494.475300925922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42279.749999999993</v>
      </c>
      <c r="T2830" s="10">
        <f t="shared" si="179"/>
        <v>42254.056354166663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42523.225902777776</v>
      </c>
      <c r="T2831" s="10">
        <f t="shared" si="179"/>
        <v>42495.225902777776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41770.957638888889</v>
      </c>
      <c r="T2832" s="10">
        <f t="shared" si="179"/>
        <v>41758.631342592591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42201.616550925923</v>
      </c>
      <c r="T2833" s="10">
        <f t="shared" si="179"/>
        <v>42171.616550925923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41966.708333333336</v>
      </c>
      <c r="T2834" s="10">
        <f t="shared" si="179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42287.874999999993</v>
      </c>
      <c r="T2835" s="10">
        <f t="shared" si="179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42034.751504629625</v>
      </c>
      <c r="T2836" s="10">
        <f t="shared" si="179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42342.791666666664</v>
      </c>
      <c r="T2837" s="10">
        <f t="shared" si="179"/>
        <v>42313.495567129627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42783.999305555553</v>
      </c>
      <c r="T2838" s="10">
        <f t="shared" si="179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42347.741712962961</v>
      </c>
      <c r="T2839" s="10">
        <f t="shared" si="179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41864.708333333328</v>
      </c>
      <c r="T2840" s="10">
        <f t="shared" si="179"/>
        <v>41842.399259259255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41875.999305555553</v>
      </c>
      <c r="T2841" s="10">
        <f t="shared" si="179"/>
        <v>41853.031874999993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42081.499999999993</v>
      </c>
      <c r="T2842" s="10">
        <f t="shared" si="179"/>
        <v>42059.827303240738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42351.572881944441</v>
      </c>
      <c r="T2843" s="10">
        <f t="shared" si="179"/>
        <v>42291.531215277777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41811.25</v>
      </c>
      <c r="T2844" s="10">
        <f t="shared" si="179"/>
        <v>41784.744155092594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42533.958333333336</v>
      </c>
      <c r="T2845" s="10">
        <f t="shared" si="179"/>
        <v>42492.529513888883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42739.337731481479</v>
      </c>
      <c r="T2846" s="10">
        <f t="shared" si="179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42162.808252314811</v>
      </c>
      <c r="T2847" s="10">
        <f t="shared" si="179"/>
        <v>42102.808252314811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42153.483726851853</v>
      </c>
      <c r="T2848" s="10">
        <f t="shared" si="179"/>
        <v>42108.483726851853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42513.597974537035</v>
      </c>
      <c r="T2849" s="10">
        <f t="shared" si="179"/>
        <v>42453.597974537035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42153.440497685187</v>
      </c>
      <c r="T2850" s="10">
        <f t="shared" si="179"/>
        <v>42123.440497685187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42483.219907407409</v>
      </c>
      <c r="T2851" s="10">
        <f t="shared" si="179"/>
        <v>42453.219907407409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41887.798738425925</v>
      </c>
      <c r="T2852" s="10">
        <f t="shared" si="179"/>
        <v>41857.798738425925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42398.761805555558</v>
      </c>
      <c r="T2853" s="10">
        <f t="shared" si="179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41810.836840277778</v>
      </c>
      <c r="T2854" s="10">
        <f t="shared" si="179"/>
        <v>41780.836840277778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41895.98260416666</v>
      </c>
      <c r="T2855" s="10">
        <f t="shared" si="179"/>
        <v>41835.98260416666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42131.508321759255</v>
      </c>
      <c r="T2856" s="10">
        <f t="shared" si="179"/>
        <v>42111.508321759255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42398.773611111108</v>
      </c>
      <c r="T2857" s="10">
        <f t="shared" si="179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42224.69027777778</v>
      </c>
      <c r="T2858" s="10">
        <f t="shared" si="179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42786.541666666664</v>
      </c>
      <c r="T2859" s="10">
        <f t="shared" si="179"/>
        <v>42726.711747685178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41978.269444444442</v>
      </c>
      <c r="T2860" s="10">
        <f t="shared" si="179"/>
        <v>41954.336747685178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42293.153981481482</v>
      </c>
      <c r="T2861" s="10">
        <f t="shared" si="179"/>
        <v>42233.153981481482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42540.592314814807</v>
      </c>
      <c r="T2862" s="10">
        <f t="shared" si="179"/>
        <v>42480.592314814814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42271.3825</v>
      </c>
      <c r="T2863" s="10">
        <f t="shared" si="179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41814.581354166665</v>
      </c>
      <c r="T2864" s="10">
        <f t="shared" si="179"/>
        <v>41784.581354166665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41891.46670138889</v>
      </c>
      <c r="T2865" s="10">
        <f t="shared" si="179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42202.345833333333</v>
      </c>
      <c r="T2866" s="10">
        <f t="shared" si="179"/>
        <v>42172.405173611107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42009.905775462961</v>
      </c>
      <c r="T2867" s="10">
        <f t="shared" si="179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42657.708333333336</v>
      </c>
      <c r="T2868" s="10">
        <f t="shared" si="179"/>
        <v>42627.746770833335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42554.958333333336</v>
      </c>
      <c r="T2869" s="10">
        <f t="shared" si="179"/>
        <v>42530.986944444441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42648.618680555555</v>
      </c>
      <c r="T2870" s="10">
        <f t="shared" si="179"/>
        <v>42618.618680555555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42570.385196759256</v>
      </c>
      <c r="T2871" s="10">
        <f t="shared" si="179"/>
        <v>42540.385196759256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41775.981076388889</v>
      </c>
      <c r="T2872" s="10">
        <f t="shared" si="179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41994.530243055553</v>
      </c>
      <c r="T2873" s="10">
        <f t="shared" si="179"/>
        <v>41974.530243055553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42174.907847222225</v>
      </c>
      <c r="T2874" s="10">
        <f t="shared" si="179"/>
        <v>42114.907847222225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42032.609155092585</v>
      </c>
      <c r="T2875" s="10">
        <f t="shared" si="179"/>
        <v>42002.609155092585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42752.636412037034</v>
      </c>
      <c r="T2876" s="10">
        <f t="shared" si="179"/>
        <v>42722.636412037034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42494.920057870368</v>
      </c>
      <c r="T2877" s="10">
        <f t="shared" si="179"/>
        <v>42464.920057870368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42201.535636574066</v>
      </c>
      <c r="T2878" s="10">
        <f t="shared" si="179"/>
        <v>42171.535636574066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42704.499999999993</v>
      </c>
      <c r="T2879" s="10">
        <f t="shared" si="179"/>
        <v>42672.746805555558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42188.407349537032</v>
      </c>
      <c r="T2880" s="10">
        <f t="shared" si="179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42389.516909722217</v>
      </c>
      <c r="T2881" s="10">
        <f t="shared" si="179"/>
        <v>42359.516909722217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42236.503472222219</v>
      </c>
      <c r="T2882" s="10">
        <f t="shared" si="179"/>
        <v>42192.69736111111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ROUND(((E2883/D2883)*100),0)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(((I2883/60)/60)/24)+DATE(1970,1,1)+(-5/24)</f>
        <v>41976.430972222217</v>
      </c>
      <c r="T2883" s="10">
        <f t="shared" si="179"/>
        <v>41916.389305555553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42491.387939814813</v>
      </c>
      <c r="T2884" s="10">
        <f t="shared" ref="T2884:T2947" si="183">(J2884/86400)+25569+(-5/24)</f>
        <v>42461.387939814813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42405.999305555553</v>
      </c>
      <c r="T2885" s="10">
        <f t="shared" si="183"/>
        <v>42370.694872685184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41978.518923611111</v>
      </c>
      <c r="T2886" s="10">
        <f t="shared" si="183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42076.82640046296</v>
      </c>
      <c r="T2887" s="10">
        <f t="shared" si="183"/>
        <v>42046.868067129624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42265.957638888889</v>
      </c>
      <c r="T2888" s="10">
        <f t="shared" si="183"/>
        <v>42261.424583333333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42015.219027777777</v>
      </c>
      <c r="T2889" s="10">
        <f t="shared" si="183"/>
        <v>41985.219027777777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41929.999305555553</v>
      </c>
      <c r="T2890" s="10">
        <f t="shared" si="183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41880.654918981476</v>
      </c>
      <c r="T2891" s="10">
        <f t="shared" si="183"/>
        <v>41850.654918981476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41859.916666666664</v>
      </c>
      <c r="T2892" s="10">
        <f t="shared" si="183"/>
        <v>41831.534629629627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42475.633425925924</v>
      </c>
      <c r="T2893" s="10">
        <f t="shared" si="183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41876.666666666664</v>
      </c>
      <c r="T2894" s="10">
        <f t="shared" si="183"/>
        <v>41869.505833333329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42012.874999999993</v>
      </c>
      <c r="T2895" s="10">
        <f t="shared" si="183"/>
        <v>41953.564756944441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42097.736284722218</v>
      </c>
      <c r="T2896" s="10">
        <f t="shared" si="183"/>
        <v>42037.777951388889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41812.666666666664</v>
      </c>
      <c r="T2897" s="10">
        <f t="shared" si="183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42716.041666666664</v>
      </c>
      <c r="T2898" s="10">
        <f t="shared" si="183"/>
        <v>42701.700474537036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42288.436863425923</v>
      </c>
      <c r="T2899" s="10">
        <f t="shared" si="183"/>
        <v>42258.438171296293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42308.456631944442</v>
      </c>
      <c r="T2900" s="10">
        <f t="shared" si="183"/>
        <v>42278.456631944442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42574.869884259257</v>
      </c>
      <c r="T2901" s="10">
        <f t="shared" si="183"/>
        <v>42514.869884259257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41860.025833333333</v>
      </c>
      <c r="T2902" s="10">
        <f t="shared" si="183"/>
        <v>41830.025833333333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42042.696053240739</v>
      </c>
      <c r="T2903" s="10">
        <f t="shared" si="183"/>
        <v>41982.696053240739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42240.231435185182</v>
      </c>
      <c r="T2904" s="10">
        <f t="shared" si="183"/>
        <v>42210.231435185182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42255.95854166666</v>
      </c>
      <c r="T2905" s="10">
        <f t="shared" si="183"/>
        <v>42195.95854166666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41952.291666666664</v>
      </c>
      <c r="T2906" s="10">
        <f t="shared" si="183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42619.848530092589</v>
      </c>
      <c r="T2907" s="10">
        <f t="shared" si="183"/>
        <v>42605.848530092589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42216.833333333336</v>
      </c>
      <c r="T2908" s="10">
        <f t="shared" si="183"/>
        <v>42199.440578703703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42504.669409722213</v>
      </c>
      <c r="T2909" s="10">
        <f t="shared" si="183"/>
        <v>42444.669409722221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42529.523368055547</v>
      </c>
      <c r="T2910" s="10">
        <f t="shared" si="183"/>
        <v>42499.523368055554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41968.615277777775</v>
      </c>
      <c r="T2911" s="10">
        <f t="shared" si="183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42167.632951388885</v>
      </c>
      <c r="T2912" s="10">
        <f t="shared" si="183"/>
        <v>42107.632951388885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42182.560486111113</v>
      </c>
      <c r="T2913" s="10">
        <f t="shared" si="183"/>
        <v>42142.560486111113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42383.923310185179</v>
      </c>
      <c r="T2914" s="10">
        <f t="shared" si="183"/>
        <v>42353.923310185179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41888.714571759258</v>
      </c>
      <c r="T2915" s="10">
        <f t="shared" si="183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42077.657337962963</v>
      </c>
      <c r="T2916" s="10">
        <f t="shared" si="183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42445.1480324074</v>
      </c>
      <c r="T2917" s="10">
        <f t="shared" si="183"/>
        <v>42415.189699074072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41778.268391203703</v>
      </c>
      <c r="T2918" s="10">
        <f t="shared" si="183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42263.026006944441</v>
      </c>
      <c r="T2919" s="10">
        <f t="shared" si="183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42306.421377314815</v>
      </c>
      <c r="T2920" s="10">
        <f t="shared" si="183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41856.411215277774</v>
      </c>
      <c r="T2921" s="10">
        <f t="shared" si="183"/>
        <v>41826.411215277774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42088.54247685185</v>
      </c>
      <c r="T2922" s="10">
        <f t="shared" si="183"/>
        <v>42058.584143518521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41907.678287037037</v>
      </c>
      <c r="T2923" s="10">
        <f t="shared" si="183"/>
        <v>41877.678287037037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42142.665821759256</v>
      </c>
      <c r="T2924" s="10">
        <f t="shared" si="183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42027.916666666664</v>
      </c>
      <c r="T2925" s="10">
        <f t="shared" si="183"/>
        <v>42012.944201388884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42132.957638888889</v>
      </c>
      <c r="T2926" s="10">
        <f t="shared" si="183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41893.375787037032</v>
      </c>
      <c r="T2927" s="10">
        <f t="shared" si="183"/>
        <v>41863.375787037039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42058.557627314811</v>
      </c>
      <c r="T2928" s="10">
        <f t="shared" si="183"/>
        <v>42044.557627314811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41835</v>
      </c>
      <c r="T2929" s="10">
        <f t="shared" si="183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42433.789884259262</v>
      </c>
      <c r="T2930" s="10">
        <f t="shared" si="183"/>
        <v>42403.789884259262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41784.355995370366</v>
      </c>
      <c r="T2931" s="10">
        <f t="shared" si="183"/>
        <v>41754.355995370366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42131.375740740739</v>
      </c>
      <c r="T2932" s="10">
        <f t="shared" si="183"/>
        <v>42101.375740740739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41897.047222222223</v>
      </c>
      <c r="T2933" s="10">
        <f t="shared" si="183"/>
        <v>41872.082905092589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42056.249999999993</v>
      </c>
      <c r="T2934" s="10">
        <f t="shared" si="183"/>
        <v>42024.956446759257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42525.748298611106</v>
      </c>
      <c r="T2935" s="10">
        <f t="shared" si="183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41805.427824074075</v>
      </c>
      <c r="T2936" s="10">
        <f t="shared" si="183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42611.499999999993</v>
      </c>
      <c r="T2937" s="10">
        <f t="shared" si="183"/>
        <v>42553.375092592592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41924.999305555553</v>
      </c>
      <c r="T2938" s="10">
        <f t="shared" si="183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41833.248993055553</v>
      </c>
      <c r="T2939" s="10">
        <f t="shared" si="183"/>
        <v>41803.248993055553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42034.495532407404</v>
      </c>
      <c r="T2940" s="10">
        <f t="shared" si="183"/>
        <v>42004.495532407404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41878.833333333328</v>
      </c>
      <c r="T2941" s="10">
        <f t="shared" si="183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42022.565023148149</v>
      </c>
      <c r="T2942" s="10">
        <f t="shared" si="183"/>
        <v>41982.565023148149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42064.751793981479</v>
      </c>
      <c r="T2943" s="10">
        <f t="shared" si="183"/>
        <v>42034.751793981479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42354.637499999997</v>
      </c>
      <c r="T2944" s="10">
        <f t="shared" si="183"/>
        <v>42334.595590277771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42106.921064814807</v>
      </c>
      <c r="T2945" s="10">
        <f t="shared" si="183"/>
        <v>42076.921064814807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42162.705995370365</v>
      </c>
      <c r="T2946" s="10">
        <f t="shared" si="183"/>
        <v>42132.705995370365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ROUND(((E2947/D2947)*100),0)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(((I2947/60)/60)/24)+DATE(1970,1,1)+(-5/24)</f>
        <v>42147.931250000001</v>
      </c>
      <c r="T2947" s="10">
        <f t="shared" si="183"/>
        <v>42117.931250000001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42597.322824074072</v>
      </c>
      <c r="T2948" s="10">
        <f t="shared" ref="T2948:T3011" si="187">(J2948/86400)+25569+(-5/24)</f>
        <v>42567.322824074072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42698.507638888892</v>
      </c>
      <c r="T2949" s="10">
        <f t="shared" si="187"/>
        <v>42649.353784722225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42157.440891203696</v>
      </c>
      <c r="T2950" s="10">
        <f t="shared" si="187"/>
        <v>42097.440891203696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42327.656446759262</v>
      </c>
      <c r="T2951" s="10">
        <f t="shared" si="187"/>
        <v>42297.61478009259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42392.156851851854</v>
      </c>
      <c r="T2952" s="10">
        <f t="shared" si="187"/>
        <v>42362.156851851854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41917.594594907401</v>
      </c>
      <c r="T2953" s="10">
        <f t="shared" si="187"/>
        <v>41872.594594907401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42659.958333333336</v>
      </c>
      <c r="T2954" s="10">
        <f t="shared" si="187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42285.583576388883</v>
      </c>
      <c r="T2955" s="10">
        <f t="shared" si="187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42810.333368055559</v>
      </c>
      <c r="T2956" s="10">
        <f t="shared" si="187"/>
        <v>42790.375034722216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42171.532974537033</v>
      </c>
      <c r="T2957" s="10">
        <f t="shared" si="187"/>
        <v>42141.532974537033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42494.750578703701</v>
      </c>
      <c r="T2958" s="10">
        <f t="shared" si="187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42090.761249999996</v>
      </c>
      <c r="T2959" s="10">
        <f t="shared" si="187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42498.529131944444</v>
      </c>
      <c r="T2960" s="10">
        <f t="shared" si="187"/>
        <v>42438.570798611108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42527.800057870372</v>
      </c>
      <c r="T2961" s="10">
        <f t="shared" si="187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41893.54887731481</v>
      </c>
      <c r="T2962" s="10">
        <f t="shared" si="187"/>
        <v>41863.54887731481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42088.958333333336</v>
      </c>
      <c r="T2963" s="10">
        <f t="shared" si="187"/>
        <v>42061.004155092589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42064.082638888889</v>
      </c>
      <c r="T2964" s="10">
        <f t="shared" si="187"/>
        <v>42036.035949074074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42187.26185185185</v>
      </c>
      <c r="T2965" s="10">
        <f t="shared" si="187"/>
        <v>42157.26185185185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41857.688888888886</v>
      </c>
      <c r="T2966" s="10">
        <f t="shared" si="187"/>
        <v>41827.701608796291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42192.521215277775</v>
      </c>
      <c r="T2967" s="10">
        <f t="shared" si="187"/>
        <v>42162.521215277775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42263.530231481483</v>
      </c>
      <c r="T2968" s="10">
        <f t="shared" si="187"/>
        <v>42233.530231481483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42071.947824074072</v>
      </c>
      <c r="T2969" s="10">
        <f t="shared" si="187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42598.957638888889</v>
      </c>
      <c r="T2970" s="10">
        <f t="shared" si="187"/>
        <v>42585.315509259257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42127.743750000001</v>
      </c>
      <c r="T2971" s="10">
        <f t="shared" si="187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41838.461238425924</v>
      </c>
      <c r="T2972" s="10">
        <f t="shared" si="187"/>
        <v>41808.461238425924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41882.449976851851</v>
      </c>
      <c r="T2973" s="10">
        <f t="shared" si="187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42708.833333333336</v>
      </c>
      <c r="T2974" s="10">
        <f t="shared" si="187"/>
        <v>42693.90185185185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42369.958333333336</v>
      </c>
      <c r="T2975" s="10">
        <f t="shared" si="187"/>
        <v>42341.610046296293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41907.857638888883</v>
      </c>
      <c r="T2976" s="10">
        <f t="shared" si="187"/>
        <v>41879.852673611109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41969.916666666664</v>
      </c>
      <c r="T2977" s="10">
        <f t="shared" si="187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42442.291666666664</v>
      </c>
      <c r="T2978" s="10">
        <f t="shared" si="187"/>
        <v>42425.522337962961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42085.884722222218</v>
      </c>
      <c r="T2979" s="10">
        <f t="shared" si="187"/>
        <v>42026.672847222224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41932.040972222218</v>
      </c>
      <c r="T2980" s="10">
        <f t="shared" si="187"/>
        <v>41922.432256944441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42010.041666666664</v>
      </c>
      <c r="T2981" s="10">
        <f t="shared" si="187"/>
        <v>41993.616006944438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42239.874999999993</v>
      </c>
      <c r="T2982" s="10">
        <f t="shared" si="187"/>
        <v>42219.70752314815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42270.351342592585</v>
      </c>
      <c r="T2983" s="10">
        <f t="shared" si="187"/>
        <v>42225.351342592585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42411.478506944441</v>
      </c>
      <c r="T2984" s="10">
        <f t="shared" si="187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41954.465694444443</v>
      </c>
      <c r="T2985" s="10">
        <f t="shared" si="187"/>
        <v>41894.424027777779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42606.070381944439</v>
      </c>
      <c r="T2986" s="10">
        <f t="shared" si="187"/>
        <v>42576.070381944439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42673.958333333336</v>
      </c>
      <c r="T2987" s="10">
        <f t="shared" si="187"/>
        <v>42654.765370370369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42491.250069444439</v>
      </c>
      <c r="T2988" s="10">
        <f t="shared" si="187"/>
        <v>42431.29173611111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42655.791666666664</v>
      </c>
      <c r="T2989" s="10">
        <f t="shared" si="187"/>
        <v>42627.098969907405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42541.153715277782</v>
      </c>
      <c r="T2990" s="10">
        <f t="shared" si="187"/>
        <v>42511.153715277775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42358.999305555553</v>
      </c>
      <c r="T2991" s="10">
        <f t="shared" si="187"/>
        <v>42336.812060185184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42376.365972222215</v>
      </c>
      <c r="T2992" s="10">
        <f t="shared" si="187"/>
        <v>42341.365972222215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42762.628819444442</v>
      </c>
      <c r="T2993" s="10">
        <f t="shared" si="187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42652.559143518512</v>
      </c>
      <c r="T2994" s="10">
        <f t="shared" si="187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42420.63040509259</v>
      </c>
      <c r="T2995" s="10">
        <f t="shared" si="187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41915.270509259259</v>
      </c>
      <c r="T2996" s="10">
        <f t="shared" si="187"/>
        <v>41885.270509259259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42754.456840277773</v>
      </c>
      <c r="T2997" s="10">
        <f t="shared" si="187"/>
        <v>42724.456840277773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42150.70416666667</v>
      </c>
      <c r="T2998" s="10">
        <f t="shared" si="187"/>
        <v>42090.704166666663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42792.999305555553</v>
      </c>
      <c r="T2999" s="10">
        <f t="shared" si="187"/>
        <v>42775.525381944441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41805.975694444445</v>
      </c>
      <c r="T3000" s="10">
        <f t="shared" si="187"/>
        <v>41777.985289351847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42794.874999999993</v>
      </c>
      <c r="T3001" s="10">
        <f t="shared" si="187"/>
        <v>42780.531944444439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42766.541666666664</v>
      </c>
      <c r="T3002" s="10">
        <f t="shared" si="187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42564.687291666669</v>
      </c>
      <c r="T3003" s="10">
        <f t="shared" si="187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41269.627916666665</v>
      </c>
      <c r="T3004" s="10">
        <f t="shared" si="187"/>
        <v>41239.627916666665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42430.040972222218</v>
      </c>
      <c r="T3005" s="10">
        <f t="shared" si="187"/>
        <v>42398.640925925924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41958.714398148142</v>
      </c>
      <c r="T3006" s="10">
        <f t="shared" si="187"/>
        <v>41928.672731481478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41918.466493055552</v>
      </c>
      <c r="T3007" s="10">
        <f t="shared" si="187"/>
        <v>41888.466493055552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41987.548506944448</v>
      </c>
      <c r="T3008" s="10">
        <f t="shared" si="187"/>
        <v>41957.54850694444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42119.007905092592</v>
      </c>
      <c r="T3009" s="10">
        <f t="shared" si="187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42390.003692129627</v>
      </c>
      <c r="T3010" s="10">
        <f t="shared" si="187"/>
        <v>42360.003692129627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ROUND(((E3011/D3011)*100),0)</f>
        <v>120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(((I3011/60)/60)/24)+DATE(1970,1,1)+(-5/24)</f>
        <v>41969.403240740743</v>
      </c>
      <c r="T3011" s="10">
        <f t="shared" si="187"/>
        <v>41939.361574074072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42056.624062499999</v>
      </c>
      <c r="T3012" s="10">
        <f t="shared" ref="T3012:T3075" si="191">(J3012/86400)+25569+(-5/24)</f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42361.749305555553</v>
      </c>
      <c r="T3013" s="10">
        <f t="shared" si="191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42045.494560185187</v>
      </c>
      <c r="T3014" s="10">
        <f t="shared" si="191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42176.627881944441</v>
      </c>
      <c r="T3015" s="10">
        <f t="shared" si="191"/>
        <v>42146.627881944441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41948</v>
      </c>
      <c r="T3016" s="10">
        <f t="shared" si="191"/>
        <v>41919.915277777771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41800.958333333328</v>
      </c>
      <c r="T3017" s="10">
        <f t="shared" si="191"/>
        <v>41785.518958333334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41838.339722222219</v>
      </c>
      <c r="T3018" s="10">
        <f t="shared" si="191"/>
        <v>41778.339722222219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41871.641701388886</v>
      </c>
      <c r="T3019" s="10">
        <f t="shared" si="191"/>
        <v>41841.641701388886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42205.708333333336</v>
      </c>
      <c r="T3020" s="10">
        <f t="shared" si="191"/>
        <v>42163.09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41785.916666666664</v>
      </c>
      <c r="T3021" s="10">
        <f t="shared" si="191"/>
        <v>41758.625231481477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42230.638113425921</v>
      </c>
      <c r="T3022" s="10">
        <f t="shared" si="191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42696.040972222218</v>
      </c>
      <c r="T3023" s="10">
        <f t="shared" si="191"/>
        <v>42660.410520833328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42609.745474537034</v>
      </c>
      <c r="T3024" s="10">
        <f t="shared" si="191"/>
        <v>42564.745474537034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42166.46743055556</v>
      </c>
      <c r="T3025" s="10">
        <f t="shared" si="191"/>
        <v>42121.467430555553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41188.785590277774</v>
      </c>
      <c r="T3026" s="10">
        <f t="shared" si="191"/>
        <v>41158.785590277774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41789.458333333328</v>
      </c>
      <c r="T3027" s="10">
        <f t="shared" si="191"/>
        <v>41761.301076388889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42797.251064814809</v>
      </c>
      <c r="T3028" s="10">
        <f t="shared" si="191"/>
        <v>42783.251064814809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42083.454293981478</v>
      </c>
      <c r="T3029" s="10">
        <f t="shared" si="191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42597.055844907409</v>
      </c>
      <c r="T3030" s="10">
        <f t="shared" si="191"/>
        <v>42567.055844907409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41960.982638888883</v>
      </c>
      <c r="T3031" s="10">
        <f t="shared" si="191"/>
        <v>41932.500543981478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42263.5390162037</v>
      </c>
      <c r="T3032" s="10">
        <f t="shared" si="191"/>
        <v>42233.5390162037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42657.674155092587</v>
      </c>
      <c r="T3033" s="10">
        <f t="shared" si="191"/>
        <v>42597.674155092587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42257.836331018516</v>
      </c>
      <c r="T3034" s="10">
        <f t="shared" si="191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42599.901909722219</v>
      </c>
      <c r="T3035" s="10">
        <f t="shared" si="191"/>
        <v>42569.901909722219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42674.957638888889</v>
      </c>
      <c r="T3036" s="10">
        <f t="shared" si="191"/>
        <v>42644.327025462961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41398.351956018516</v>
      </c>
      <c r="T3037" s="10">
        <f t="shared" si="191"/>
        <v>41368.351956018516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41502.290972222218</v>
      </c>
      <c r="T3038" s="10">
        <f t="shared" si="191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40452.999305555553</v>
      </c>
      <c r="T3039" s="10">
        <f t="shared" si="191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42433.043946759259</v>
      </c>
      <c r="T3040" s="10">
        <f t="shared" si="191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41637.124305555553</v>
      </c>
      <c r="T3041" s="10">
        <f t="shared" si="191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42181.749999999993</v>
      </c>
      <c r="T3042" s="10">
        <f t="shared" si="191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42389.660277777781</v>
      </c>
      <c r="T3043" s="10">
        <f t="shared" si="191"/>
        <v>42359.660277777781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42283.479710648149</v>
      </c>
      <c r="T3044" s="10">
        <f t="shared" si="191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42109.909722222219</v>
      </c>
      <c r="T3045" s="10">
        <f t="shared" si="191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42402.518495370365</v>
      </c>
      <c r="T3046" s="10">
        <f t="shared" si="191"/>
        <v>42387.518495370365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41872.947395833333</v>
      </c>
      <c r="T3047" s="10">
        <f t="shared" si="191"/>
        <v>41842.947395833333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41891.994444444441</v>
      </c>
      <c r="T3048" s="10">
        <f t="shared" si="191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42487.344444444439</v>
      </c>
      <c r="T3049" s="10">
        <f t="shared" si="191"/>
        <v>42443.780717592592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42004.681944444441</v>
      </c>
      <c r="T3050" s="10">
        <f t="shared" si="191"/>
        <v>41975.692847222221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42168.806192129625</v>
      </c>
      <c r="T3051" s="10">
        <f t="shared" si="191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42494.960185185184</v>
      </c>
      <c r="T3052" s="10">
        <f t="shared" si="191"/>
        <v>42464.960185185184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42774.207696759251</v>
      </c>
      <c r="T3053" s="10">
        <f t="shared" si="191"/>
        <v>42744.207696759258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42152.457638888889</v>
      </c>
      <c r="T3054" s="10">
        <f t="shared" si="191"/>
        <v>42122.461736111109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41913.957638888889</v>
      </c>
      <c r="T3055" s="10">
        <f t="shared" si="191"/>
        <v>41862.553391203699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42064.836111111108</v>
      </c>
      <c r="T3056" s="10">
        <f t="shared" si="191"/>
        <v>42027.624467592592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42013.749884259254</v>
      </c>
      <c r="T3057" s="10">
        <f t="shared" si="191"/>
        <v>41953.749884259254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41911.428055555552</v>
      </c>
      <c r="T3058" s="10">
        <f t="shared" si="191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42463.400590277779</v>
      </c>
      <c r="T3059" s="10">
        <f t="shared" si="191"/>
        <v>42433.442256944443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42510.165972222218</v>
      </c>
      <c r="T3060" s="10">
        <f t="shared" si="191"/>
        <v>42460.165972222218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41859.727384259255</v>
      </c>
      <c r="T3061" s="10">
        <f t="shared" si="191"/>
        <v>41829.727384259255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42275.066365740735</v>
      </c>
      <c r="T3062" s="10">
        <f t="shared" si="191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41864.575787037036</v>
      </c>
      <c r="T3063" s="10">
        <f t="shared" si="191"/>
        <v>41834.575787037036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42277.541666666664</v>
      </c>
      <c r="T3064" s="10">
        <f t="shared" si="191"/>
        <v>42248.3274537037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42665.714560185181</v>
      </c>
      <c r="T3065" s="10">
        <f t="shared" si="191"/>
        <v>42630.714560185188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42330.082638888889</v>
      </c>
      <c r="T3066" s="10">
        <f t="shared" si="191"/>
        <v>42298.9218287037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41849.846898148149</v>
      </c>
      <c r="T3067" s="10">
        <f t="shared" si="191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42561.020104166666</v>
      </c>
      <c r="T3068" s="10">
        <f t="shared" si="191"/>
        <v>42531.020104166666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42256.730081018519</v>
      </c>
      <c r="T3069" s="10">
        <f t="shared" si="191"/>
        <v>42226.730081018519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42293.483240740738</v>
      </c>
      <c r="T3070" s="10">
        <f t="shared" si="191"/>
        <v>42263.483240740738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41987.625393518516</v>
      </c>
      <c r="T3071" s="10">
        <f t="shared" si="191"/>
        <v>41957.625393518516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42711.525104166663</v>
      </c>
      <c r="T3072" s="10">
        <f t="shared" si="191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42115.040972222218</v>
      </c>
      <c r="T3073" s="10">
        <f t="shared" si="191"/>
        <v>42097.524085648147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42672.865277777775</v>
      </c>
      <c r="T3074" s="10">
        <f t="shared" si="191"/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ROUND(((E3075/D3075)*100),0)</f>
        <v>0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(((I3075/60)/60)/24)+DATE(1970,1,1)+(-5/24)</f>
        <v>42169.59652777778</v>
      </c>
      <c r="T3075" s="10">
        <f t="shared" si="191"/>
        <v>42111.475694444445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42439.362951388881</v>
      </c>
      <c r="T3076" s="10">
        <f t="shared" ref="T3076:T3139" si="195">(J3076/86400)+25569+(-5/24)</f>
        <v>42409.362951388888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42600.893981481473</v>
      </c>
      <c r="T3077" s="10">
        <f t="shared" si="195"/>
        <v>42550.89398148148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42286.443553240737</v>
      </c>
      <c r="T3078" s="10">
        <f t="shared" si="195"/>
        <v>42226.443553240737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42796.74858796296</v>
      </c>
      <c r="T3079" s="10">
        <f t="shared" si="195"/>
        <v>42766.74858796296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42060.930497685178</v>
      </c>
      <c r="T3080" s="10">
        <f t="shared" si="195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42085.463368055549</v>
      </c>
      <c r="T3081" s="10">
        <f t="shared" si="195"/>
        <v>42055.50503472222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41999.861620370364</v>
      </c>
      <c r="T3082" s="10">
        <f t="shared" si="195"/>
        <v>41939.8199537037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42266.973275462959</v>
      </c>
      <c r="T3083" s="10">
        <f t="shared" si="195"/>
        <v>42236.973275462959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42323.756319444445</v>
      </c>
      <c r="T3084" s="10">
        <f t="shared" si="195"/>
        <v>42293.714652777773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41883</v>
      </c>
      <c r="T3085" s="10">
        <f t="shared" si="195"/>
        <v>41853.355069444442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42129.574999999997</v>
      </c>
      <c r="T3086" s="10">
        <f t="shared" si="195"/>
        <v>42100.515405092585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42276.675451388881</v>
      </c>
      <c r="T3087" s="10">
        <f t="shared" si="195"/>
        <v>42246.675451388888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42233.462488425925</v>
      </c>
      <c r="T3088" s="10">
        <f t="shared" si="195"/>
        <v>42173.462488425925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42724.983680555553</v>
      </c>
      <c r="T3089" s="10">
        <f t="shared" si="195"/>
        <v>42664.942013888889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42012.361805555549</v>
      </c>
      <c r="T3090" s="10">
        <f t="shared" si="195"/>
        <v>41981.363969907405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42559.874305555553</v>
      </c>
      <c r="T3091" s="10">
        <f t="shared" si="195"/>
        <v>42528.334293981483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42125.568807870368</v>
      </c>
      <c r="T3092" s="10">
        <f t="shared" si="195"/>
        <v>42065.610474537032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42596.740081018514</v>
      </c>
      <c r="T3093" s="10">
        <f t="shared" si="195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42292.708333333336</v>
      </c>
      <c r="T3094" s="10">
        <f t="shared" si="195"/>
        <v>42255.41101851852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41790.957638888889</v>
      </c>
      <c r="T3095" s="10">
        <f t="shared" si="195"/>
        <v>41760.700706018521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42267.587453703702</v>
      </c>
      <c r="T3096" s="10">
        <f t="shared" si="195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42582.81689814815</v>
      </c>
      <c r="T3097" s="10">
        <f t="shared" si="195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42144.617199074077</v>
      </c>
      <c r="T3098" s="10">
        <f t="shared" si="195"/>
        <v>42114.617199074077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42650.374999999993</v>
      </c>
      <c r="T3099" s="10">
        <f t="shared" si="195"/>
        <v>42629.29515046296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42407.803472222215</v>
      </c>
      <c r="T3100" s="10">
        <f t="shared" si="195"/>
        <v>42359.58390046296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42411.981377314813</v>
      </c>
      <c r="T3101" s="10">
        <f t="shared" si="195"/>
        <v>42381.981377314813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41932.4140625</v>
      </c>
      <c r="T3102" s="10">
        <f t="shared" si="195"/>
        <v>41902.4140625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42201.12222222222</v>
      </c>
      <c r="T3103" s="10">
        <f t="shared" si="195"/>
        <v>42171.175196759257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42605.132152777776</v>
      </c>
      <c r="T3104" s="10">
        <f t="shared" si="195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42166.94798611111</v>
      </c>
      <c r="T3105" s="10">
        <f t="shared" si="195"/>
        <v>42106.94798611111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42037.874999999993</v>
      </c>
      <c r="T3106" s="10">
        <f t="shared" si="195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41931</v>
      </c>
      <c r="T3107" s="10">
        <f t="shared" si="195"/>
        <v>41876.510601851849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42263.708333333336</v>
      </c>
      <c r="T3108" s="10">
        <f t="shared" si="195"/>
        <v>42241.220787037033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42135.605914351843</v>
      </c>
      <c r="T3109" s="10">
        <f t="shared" si="195"/>
        <v>42128.605914351851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42122.430486111109</v>
      </c>
      <c r="T3110" s="10">
        <f t="shared" si="195"/>
        <v>42062.47215277778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41878.916782407403</v>
      </c>
      <c r="T3111" s="10">
        <f t="shared" si="195"/>
        <v>41843.916782407403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42784.823136574072</v>
      </c>
      <c r="T3112" s="10">
        <f t="shared" si="195"/>
        <v>42744.823136574072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41916.38680555555</v>
      </c>
      <c r="T3113" s="10">
        <f t="shared" si="195"/>
        <v>41885.386805555558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42674.913587962961</v>
      </c>
      <c r="T3114" s="10">
        <f t="shared" si="195"/>
        <v>42614.913587962961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42111.522939814815</v>
      </c>
      <c r="T3115" s="10">
        <f t="shared" si="195"/>
        <v>42081.522939814815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41903.42418981481</v>
      </c>
      <c r="T3116" s="10">
        <f t="shared" si="195"/>
        <v>41843.42418981481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42526.238738425927</v>
      </c>
      <c r="T3117" s="10">
        <f t="shared" si="195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42095.30700231481</v>
      </c>
      <c r="T3118" s="10">
        <f t="shared" si="195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42517.341666666667</v>
      </c>
      <c r="T3119" s="10">
        <f t="shared" si="195"/>
        <v>42509.166203703702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42553.441238425927</v>
      </c>
      <c r="T3120" s="10">
        <f t="shared" si="195"/>
        <v>42534.441238425927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42089.795509259253</v>
      </c>
      <c r="T3121" s="10">
        <f t="shared" si="195"/>
        <v>42059.837175925924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42495.692083333335</v>
      </c>
      <c r="T3122" s="10">
        <f t="shared" si="195"/>
        <v>42435.733749999992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41908.471469907403</v>
      </c>
      <c r="T3123" s="10">
        <f t="shared" si="195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42683.765416666669</v>
      </c>
      <c r="T3124" s="10">
        <f t="shared" si="195"/>
        <v>42678.723749999997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42560.784699074073</v>
      </c>
      <c r="T3125" s="10">
        <f t="shared" si="195"/>
        <v>42530.784699074073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42037.571770833332</v>
      </c>
      <c r="T3126" s="10">
        <f t="shared" si="195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42375.998518518514</v>
      </c>
      <c r="T3127" s="10">
        <f t="shared" si="195"/>
        <v>42345.998518518514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42456.768078703702</v>
      </c>
      <c r="T3128" s="10">
        <f t="shared" si="195"/>
        <v>42426.809745370367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42064.648483796293</v>
      </c>
      <c r="T3129" s="10">
        <f t="shared" si="195"/>
        <v>42034.648483796293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42810.575706018521</v>
      </c>
      <c r="T3130" s="10">
        <f t="shared" si="195"/>
        <v>42780.617372685178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42843.592812499999</v>
      </c>
      <c r="T3131" s="10">
        <f t="shared" si="195"/>
        <v>42803.634479166663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42838.999305555553</v>
      </c>
      <c r="T3132" s="10">
        <f t="shared" si="195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42833.329224537032</v>
      </c>
      <c r="T3133" s="10">
        <f t="shared" si="195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42846.100231481476</v>
      </c>
      <c r="T3134" s="10">
        <f t="shared" si="195"/>
        <v>42786.141898148147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42818.315208333333</v>
      </c>
      <c r="T3135" s="10">
        <f t="shared" si="195"/>
        <v>42788.356874999998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42821.470127314817</v>
      </c>
      <c r="T3136" s="10">
        <f t="shared" si="195"/>
        <v>42800.511793981474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42828.943530092591</v>
      </c>
      <c r="T3137" s="10">
        <f t="shared" si="195"/>
        <v>42806.943530092591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42825.749305555553</v>
      </c>
      <c r="T3138" s="10">
        <f t="shared" si="195"/>
        <v>42789.25409722222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ROUND(((E3139/D3139)*100),0)</f>
        <v>3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(((I3139/60)/60)/24)+DATE(1970,1,1)+(-5/24)</f>
        <v>42858.591666666667</v>
      </c>
      <c r="T3139" s="10">
        <f t="shared" si="195"/>
        <v>42807.676724537036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42828.437581018516</v>
      </c>
      <c r="T3140" s="10">
        <f t="shared" ref="T3140:T3203" si="199">(J3140/86400)+25569+(-5/24)</f>
        <v>42809.437581018516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42818.981249999997</v>
      </c>
      <c r="T3141" s="10">
        <f t="shared" si="199"/>
        <v>42785.062037037038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42832.468784722216</v>
      </c>
      <c r="T3142" s="10">
        <f t="shared" si="199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42841.624999999993</v>
      </c>
      <c r="T3143" s="10">
        <f t="shared" si="199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42813.263182870367</v>
      </c>
      <c r="T3144" s="10">
        <f t="shared" si="199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42834.149953703702</v>
      </c>
      <c r="T3145" s="10">
        <f t="shared" si="199"/>
        <v>42808.149953703702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42813.041666666664</v>
      </c>
      <c r="T3146" s="10">
        <f t="shared" si="199"/>
        <v>42796.329942129632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42821.790902777771</v>
      </c>
      <c r="T3147" s="10">
        <f t="shared" si="199"/>
        <v>42761.832569444443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42841.432476851849</v>
      </c>
      <c r="T3148" s="10">
        <f t="shared" si="199"/>
        <v>42796.474143518521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41949.802719907406</v>
      </c>
      <c r="T3149" s="10">
        <f t="shared" si="199"/>
        <v>41909.761053240734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41912.958333333328</v>
      </c>
      <c r="T3150" s="10">
        <f t="shared" si="199"/>
        <v>41891.456990740735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41249.875</v>
      </c>
      <c r="T3151" s="10">
        <f t="shared" si="199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40567.958333333328</v>
      </c>
      <c r="T3152" s="10">
        <f t="shared" si="199"/>
        <v>40478.055590277778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41892.631643518514</v>
      </c>
      <c r="T3153" s="10">
        <f t="shared" si="199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41580.659340277773</v>
      </c>
      <c r="T3154" s="10">
        <f t="shared" si="199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40663.999305555553</v>
      </c>
      <c r="T3155" s="10">
        <f t="shared" si="199"/>
        <v>40632.946030092593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41000.625671296293</v>
      </c>
      <c r="T3156" s="10">
        <f t="shared" si="199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41263.290798611109</v>
      </c>
      <c r="T3157" s="10">
        <f t="shared" si="199"/>
        <v>41233.290798611109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41061.744722222218</v>
      </c>
      <c r="T3158" s="10">
        <f t="shared" si="199"/>
        <v>41026.744722222218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41839</v>
      </c>
      <c r="T3159" s="10">
        <f t="shared" si="199"/>
        <v>41829.579918981479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41477.631388888884</v>
      </c>
      <c r="T3160" s="10">
        <f t="shared" si="199"/>
        <v>41447.631388888891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40926.75</v>
      </c>
      <c r="T3161" s="10">
        <f t="shared" si="199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41863.999305555553</v>
      </c>
      <c r="T3162" s="10">
        <f t="shared" si="199"/>
        <v>41841.056562499994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41927.327800925923</v>
      </c>
      <c r="T3163" s="10">
        <f t="shared" si="199"/>
        <v>41897.327800925923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41826.875</v>
      </c>
      <c r="T3164" s="10">
        <f t="shared" si="199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41805.545428240737</v>
      </c>
      <c r="T3165" s="10">
        <f t="shared" si="199"/>
        <v>41775.545428240737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41799.597395833334</v>
      </c>
      <c r="T3166" s="10">
        <f t="shared" si="199"/>
        <v>41766.597395833327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40665.957638888889</v>
      </c>
      <c r="T3167" s="10">
        <f t="shared" si="199"/>
        <v>40643.950925925921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41969.124305555553</v>
      </c>
      <c r="T3168" s="10">
        <f t="shared" si="199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41852.967372685183</v>
      </c>
      <c r="T3169" s="10">
        <f t="shared" si="199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41803.708333333328</v>
      </c>
      <c r="T3170" s="10">
        <f t="shared" si="199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41620.999305555553</v>
      </c>
      <c r="T3171" s="10">
        <f t="shared" si="199"/>
        <v>41591.529641203699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41821.958333333328</v>
      </c>
      <c r="T3172" s="10">
        <f t="shared" si="199"/>
        <v>41788.872037037036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42496.399976851848</v>
      </c>
      <c r="T3173" s="10">
        <f t="shared" si="199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40953.521620370368</v>
      </c>
      <c r="T3174" s="10">
        <f t="shared" si="199"/>
        <v>40923.521620370368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41908.670046296291</v>
      </c>
      <c r="T3175" s="10">
        <f t="shared" si="199"/>
        <v>41878.670046296298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41876.656342592592</v>
      </c>
      <c r="T3176" s="10">
        <f t="shared" si="199"/>
        <v>41862.656342592592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40591.678553240738</v>
      </c>
      <c r="T3177" s="10">
        <f t="shared" si="199"/>
        <v>40531.678553240738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41504.416666666664</v>
      </c>
      <c r="T3178" s="10">
        <f t="shared" si="199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41811.458437499998</v>
      </c>
      <c r="T3179" s="10">
        <f t="shared" si="199"/>
        <v>41781.458437499998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41836.396701388883</v>
      </c>
      <c r="T3180" s="10">
        <f t="shared" si="199"/>
        <v>41806.396701388883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41400.49387731481</v>
      </c>
      <c r="T3181" s="10">
        <f t="shared" si="199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41810.204270833332</v>
      </c>
      <c r="T3182" s="10">
        <f t="shared" si="199"/>
        <v>41780.204270833332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41805.458333333328</v>
      </c>
      <c r="T3183" s="10">
        <f t="shared" si="199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40939.5</v>
      </c>
      <c r="T3184" s="10">
        <f t="shared" si="199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41509.586446759255</v>
      </c>
      <c r="T3185" s="10">
        <f t="shared" si="199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41821.785081018512</v>
      </c>
      <c r="T3186" s="10">
        <f t="shared" si="199"/>
        <v>41791.785081018512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41836.768993055557</v>
      </c>
      <c r="T3187" s="10">
        <f t="shared" si="199"/>
        <v>41829.768993055557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41898.666666666664</v>
      </c>
      <c r="T3188" s="10">
        <f t="shared" si="199"/>
        <v>41868.715717592589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41855.458020833328</v>
      </c>
      <c r="T3189" s="10">
        <f t="shared" si="199"/>
        <v>41835.458020833328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42165.207199074073</v>
      </c>
      <c r="T3190" s="10">
        <f t="shared" si="199"/>
        <v>42144.207199074073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42148.138101851851</v>
      </c>
      <c r="T3191" s="10">
        <f t="shared" si="199"/>
        <v>42118.138101851851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42712.984664351847</v>
      </c>
      <c r="T3192" s="10">
        <f t="shared" si="199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42598.547094907401</v>
      </c>
      <c r="T3193" s="10">
        <f t="shared" si="199"/>
        <v>42538.547094907401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42063.708333333336</v>
      </c>
      <c r="T3194" s="10">
        <f t="shared" si="199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42055.759907407402</v>
      </c>
      <c r="T3195" s="10">
        <f t="shared" si="199"/>
        <v>42010.759907407402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42211.854143518511</v>
      </c>
      <c r="T3196" s="10">
        <f t="shared" si="199"/>
        <v>42181.854143518511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42047.385902777773</v>
      </c>
      <c r="T3197" s="10">
        <f t="shared" si="199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42217.374999999993</v>
      </c>
      <c r="T3198" s="10">
        <f t="shared" si="199"/>
        <v>42157.389756944445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42039.28493055555</v>
      </c>
      <c r="T3199" s="10">
        <f t="shared" si="199"/>
        <v>42009.28493055555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42051.216168981475</v>
      </c>
      <c r="T3200" s="10">
        <f t="shared" si="199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41888.666666666664</v>
      </c>
      <c r="T3201" s="10">
        <f t="shared" si="199"/>
        <v>41858.553449074076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42490.023611111108</v>
      </c>
      <c r="T3202" s="10">
        <f t="shared" si="199"/>
        <v>42460.112280092588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ROUND(((E3203/D3203)*100),0)</f>
        <v>1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(((I3203/60)/60)/24)+DATE(1970,1,1)+(-5/24)</f>
        <v>41882.558761574073</v>
      </c>
      <c r="T3203" s="10">
        <f t="shared" si="199"/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42352.040972222218</v>
      </c>
      <c r="T3204" s="10">
        <f t="shared" ref="T3204:T3267" si="203">(J3204/86400)+25569+(-5/24)</f>
        <v>42293.645208333335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42272.780347222222</v>
      </c>
      <c r="T3205" s="10">
        <f t="shared" si="203"/>
        <v>42242.780347222222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42202.468055555553</v>
      </c>
      <c r="T3206" s="10">
        <f t="shared" si="203"/>
        <v>42172.477766203701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42125.166342592587</v>
      </c>
      <c r="T3207" s="10">
        <f t="shared" si="203"/>
        <v>42095.166342592587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42266.067719907405</v>
      </c>
      <c r="T3208" s="10">
        <f t="shared" si="203"/>
        <v>42236.067719907405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42117.027858796289</v>
      </c>
      <c r="T3209" s="10">
        <f t="shared" si="203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41848.396724537037</v>
      </c>
      <c r="T3210" s="10">
        <f t="shared" si="203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41810.75</v>
      </c>
      <c r="T3211" s="10">
        <f t="shared" si="203"/>
        <v>41778.42891203703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41060.957638888889</v>
      </c>
      <c r="T3212" s="10">
        <f t="shared" si="203"/>
        <v>41013.728229166663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41865.875</v>
      </c>
      <c r="T3213" s="10">
        <f t="shared" si="203"/>
        <v>41834.378240740734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41859.587395833332</v>
      </c>
      <c r="T3214" s="10">
        <f t="shared" si="203"/>
        <v>41829.587395833332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42211.555081018516</v>
      </c>
      <c r="T3215" s="10">
        <f t="shared" si="203"/>
        <v>42171.555081018516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42374.788194444445</v>
      </c>
      <c r="T3216" s="10">
        <f t="shared" si="203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42256.957638888889</v>
      </c>
      <c r="T3217" s="10">
        <f t="shared" si="203"/>
        <v>42219.456840277773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42196.395833333336</v>
      </c>
      <c r="T3218" s="10">
        <f t="shared" si="203"/>
        <v>42165.254293981481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42678.337777777771</v>
      </c>
      <c r="T3219" s="10">
        <f t="shared" si="203"/>
        <v>42648.337777777771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42003.791666666664</v>
      </c>
      <c r="T3220" s="10">
        <f t="shared" si="203"/>
        <v>41970.793819444443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42085.733182870368</v>
      </c>
      <c r="T3221" s="10">
        <f t="shared" si="203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42806.666666666664</v>
      </c>
      <c r="T3222" s="10">
        <f t="shared" si="203"/>
        <v>42772.625046296293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42190.488460648143</v>
      </c>
      <c r="T3223" s="10">
        <f t="shared" si="203"/>
        <v>42155.488460648143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42301.686805555553</v>
      </c>
      <c r="T3224" s="10">
        <f t="shared" si="203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42236.62703703704</v>
      </c>
      <c r="T3225" s="10">
        <f t="shared" si="203"/>
        <v>42206.627037037033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42744.999999999993</v>
      </c>
      <c r="T3226" s="10">
        <f t="shared" si="203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42524.666666666664</v>
      </c>
      <c r="T3227" s="10">
        <f t="shared" si="203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42307.375138888885</v>
      </c>
      <c r="T3228" s="10">
        <f t="shared" si="203"/>
        <v>42277.375138888885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42752.674027777779</v>
      </c>
      <c r="T3229" s="10">
        <f t="shared" si="203"/>
        <v>42722.674027777779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42354.999305555553</v>
      </c>
      <c r="T3230" s="10">
        <f t="shared" si="203"/>
        <v>42323.500972222224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41963.124976851854</v>
      </c>
      <c r="T3231" s="10">
        <f t="shared" si="203"/>
        <v>41933.083310185182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41912.957638888889</v>
      </c>
      <c r="T3232" s="10">
        <f t="shared" si="203"/>
        <v>41897.959791666661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42476.735497685186</v>
      </c>
      <c r="T3233" s="10">
        <f t="shared" si="203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42493.957638888889</v>
      </c>
      <c r="T3234" s="10">
        <f t="shared" si="203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42796.596701388888</v>
      </c>
      <c r="T3235" s="10">
        <f t="shared" si="203"/>
        <v>42766.596701388888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42767.771527777775</v>
      </c>
      <c r="T3236" s="10">
        <f t="shared" si="203"/>
        <v>42734.581111111103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42552.139479166661</v>
      </c>
      <c r="T3237" s="10">
        <f t="shared" si="203"/>
        <v>42522.139479166661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42732.708715277775</v>
      </c>
      <c r="T3238" s="10">
        <f t="shared" si="203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42275.957638888889</v>
      </c>
      <c r="T3239" s="10">
        <f t="shared" si="203"/>
        <v>42252.266018518516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42186.302060185182</v>
      </c>
      <c r="T3240" s="10">
        <f t="shared" si="203"/>
        <v>42156.302060185182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42302.790972222218</v>
      </c>
      <c r="T3241" s="10">
        <f t="shared" si="203"/>
        <v>42277.880706018514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42782.749999999993</v>
      </c>
      <c r="T3242" s="10">
        <f t="shared" si="203"/>
        <v>42754.485509259255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41926.082638888889</v>
      </c>
      <c r="T3243" s="10">
        <f t="shared" si="203"/>
        <v>41893.116550925923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41901.547361111108</v>
      </c>
      <c r="T3244" s="10">
        <f t="shared" si="203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42285.791666666664</v>
      </c>
      <c r="T3245" s="10">
        <f t="shared" si="203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42705.527569444443</v>
      </c>
      <c r="T3246" s="10">
        <f t="shared" si="203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42166.874999999993</v>
      </c>
      <c r="T3247" s="10">
        <f t="shared" si="203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42258.957638888889</v>
      </c>
      <c r="T3248" s="10">
        <f t="shared" si="203"/>
        <v>42230.263888888883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42197.22583333333</v>
      </c>
      <c r="T3249" s="10">
        <f t="shared" si="203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42098.638391203705</v>
      </c>
      <c r="T3250" s="10">
        <f t="shared" si="203"/>
        <v>42068.68005787037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42175.538356481477</v>
      </c>
      <c r="T3251" s="10">
        <f t="shared" si="203"/>
        <v>42145.538356481477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41948.575509259259</v>
      </c>
      <c r="T3252" s="10">
        <f t="shared" si="203"/>
        <v>41918.533842592587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42176.52275462963</v>
      </c>
      <c r="T3253" s="10">
        <f t="shared" si="203"/>
        <v>42146.52275462963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42620.264351851853</v>
      </c>
      <c r="T3254" s="10">
        <f t="shared" si="203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42620.947916666664</v>
      </c>
      <c r="T3255" s="10">
        <f t="shared" si="203"/>
        <v>42602.368379629632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42088.835752314808</v>
      </c>
      <c r="T3256" s="10">
        <f t="shared" si="203"/>
        <v>42058.877418981479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41919.559895833328</v>
      </c>
      <c r="T3257" s="10">
        <f t="shared" si="203"/>
        <v>41889.559895833328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42165.957638888889</v>
      </c>
      <c r="T3258" s="10">
        <f t="shared" si="203"/>
        <v>42144.365474537037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42788.351296296292</v>
      </c>
      <c r="T3259" s="10">
        <f t="shared" si="203"/>
        <v>42758.351296296292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42012.678946759253</v>
      </c>
      <c r="T3260" s="10">
        <f t="shared" si="203"/>
        <v>41982.678946759253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42643.957638888889</v>
      </c>
      <c r="T3261" s="10">
        <f t="shared" si="203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42338.505995370368</v>
      </c>
      <c r="T3262" s="10">
        <f t="shared" si="203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42201.517083333332</v>
      </c>
      <c r="T3263" s="10">
        <f t="shared" si="203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41994.958333333336</v>
      </c>
      <c r="T3264" s="10">
        <f t="shared" si="203"/>
        <v>41964.107199074067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42307.666666666664</v>
      </c>
      <c r="T3265" s="10">
        <f t="shared" si="203"/>
        <v>42284.30773148148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42032.708333333336</v>
      </c>
      <c r="T3266" s="10">
        <f t="shared" si="203"/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ROUND(((E3267/D3267)*100),0)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(((I3267/60)/60)/24)+DATE(1970,1,1)+(-5/24)</f>
        <v>42341.499999999993</v>
      </c>
      <c r="T3267" s="10">
        <f t="shared" si="203"/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42167.666666666664</v>
      </c>
      <c r="T3268" s="10">
        <f t="shared" ref="T3268:T3331" si="207">(J3268/86400)+25569+(-5/24)</f>
        <v>42136.327800925923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42202.549305555549</v>
      </c>
      <c r="T3269" s="10">
        <f t="shared" si="207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42606.695925925924</v>
      </c>
      <c r="T3270" s="10">
        <f t="shared" si="207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42171.249999999993</v>
      </c>
      <c r="T3271" s="10">
        <f t="shared" si="207"/>
        <v>42137.187465277777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42197.324826388889</v>
      </c>
      <c r="T3272" s="10">
        <f t="shared" si="207"/>
        <v>42167.324826388889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41945.270543981482</v>
      </c>
      <c r="T3273" s="10">
        <f t="shared" si="207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42314.333437499998</v>
      </c>
      <c r="T3274" s="10">
        <f t="shared" si="207"/>
        <v>42284.291770833333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42627.583333333336</v>
      </c>
      <c r="T3275" s="10">
        <f t="shared" si="207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42444.666666666664</v>
      </c>
      <c r="T3276" s="10">
        <f t="shared" si="207"/>
        <v>42400.496203703697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42043.979166666664</v>
      </c>
      <c r="T3277" s="10">
        <f t="shared" si="207"/>
        <v>42017.672118055554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42460.957638888889</v>
      </c>
      <c r="T3278" s="10">
        <f t="shared" si="207"/>
        <v>42426.741655092592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41961.516273148147</v>
      </c>
      <c r="T3279" s="10">
        <f t="shared" si="207"/>
        <v>41931.474606481475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42154.640081018515</v>
      </c>
      <c r="T3280" s="10">
        <f t="shared" si="207"/>
        <v>42124.640081018515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42460.852534722224</v>
      </c>
      <c r="T3281" s="10">
        <f t="shared" si="207"/>
        <v>42430.894201388888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42155.999999999993</v>
      </c>
      <c r="T3282" s="10">
        <f t="shared" si="207"/>
        <v>42121.548587962963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42248.811400462961</v>
      </c>
      <c r="T3283" s="10">
        <f t="shared" si="207"/>
        <v>42218.811400462961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42488.985972222225</v>
      </c>
      <c r="T3284" s="10">
        <f t="shared" si="207"/>
        <v>42444.985972222225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42410.666666666664</v>
      </c>
      <c r="T3285" s="10">
        <f t="shared" si="207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42398.040972222218</v>
      </c>
      <c r="T3286" s="10">
        <f t="shared" si="207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42793.999999999993</v>
      </c>
      <c r="T3287" s="10">
        <f t="shared" si="207"/>
        <v>42762.734097222223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42597.631736111107</v>
      </c>
      <c r="T3288" s="10">
        <f t="shared" si="207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42336.541990740741</v>
      </c>
      <c r="T3289" s="10">
        <f t="shared" si="207"/>
        <v>42311.541990740741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42541.749999999993</v>
      </c>
      <c r="T3290" s="10">
        <f t="shared" si="207"/>
        <v>42505.566145833327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42786.159745370365</v>
      </c>
      <c r="T3291" s="10">
        <f t="shared" si="207"/>
        <v>42758.159745370365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42805.306608796294</v>
      </c>
      <c r="T3292" s="10">
        <f t="shared" si="207"/>
        <v>42775.306608796294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42263.957638888889</v>
      </c>
      <c r="T3293" s="10">
        <f t="shared" si="207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42342.603564814817</v>
      </c>
      <c r="T3294" s="10">
        <f t="shared" si="207"/>
        <v>42282.561898148146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42798.217037037037</v>
      </c>
      <c r="T3295" s="10">
        <f t="shared" si="207"/>
        <v>42768.217037037037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42171.33280092592</v>
      </c>
      <c r="T3296" s="10">
        <f t="shared" si="207"/>
        <v>42141.33280092592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42639.234131944446</v>
      </c>
      <c r="T3297" s="10">
        <f t="shared" si="207"/>
        <v>42609.234131944446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42330.708333333336</v>
      </c>
      <c r="T3298" s="10">
        <f t="shared" si="207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42212.749305555553</v>
      </c>
      <c r="T3299" s="10">
        <f t="shared" si="207"/>
        <v>42193.563148148147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42259.791666666664</v>
      </c>
      <c r="T3300" s="10">
        <f t="shared" si="207"/>
        <v>42239.749629629623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42291.709062499998</v>
      </c>
      <c r="T3301" s="10">
        <f t="shared" si="207"/>
        <v>42261.709062499998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42123.535439814812</v>
      </c>
      <c r="T3302" s="10">
        <f t="shared" si="207"/>
        <v>42102.535439814812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42583.082638888889</v>
      </c>
      <c r="T3303" s="10">
        <f t="shared" si="207"/>
        <v>42538.527499999997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42711.143240740734</v>
      </c>
      <c r="T3304" s="10">
        <f t="shared" si="207"/>
        <v>42681.143240740734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42091.401435185187</v>
      </c>
      <c r="T3305" s="10">
        <f t="shared" si="207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42726.41611111111</v>
      </c>
      <c r="T3306" s="10">
        <f t="shared" si="207"/>
        <v>42696.41611111111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42216.647546296292</v>
      </c>
      <c r="T3307" s="10">
        <f t="shared" si="207"/>
        <v>42186.647546296292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42530.916666666664</v>
      </c>
      <c r="T3308" s="10">
        <f t="shared" si="207"/>
        <v>42493.010902777773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42504.848831018513</v>
      </c>
      <c r="T3309" s="10">
        <f t="shared" si="207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42473.668576388889</v>
      </c>
      <c r="T3310" s="10">
        <f t="shared" si="207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42659.441874999997</v>
      </c>
      <c r="T3311" s="10">
        <f t="shared" si="207"/>
        <v>42628.441874999997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42283.720196759255</v>
      </c>
      <c r="T3312" s="10">
        <f t="shared" si="207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42294.083449074074</v>
      </c>
      <c r="T3313" s="10">
        <f t="shared" si="207"/>
        <v>42264.083449074074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42685.708333333336</v>
      </c>
      <c r="T3314" s="10">
        <f t="shared" si="207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42395.833333333336</v>
      </c>
      <c r="T3315" s="10">
        <f t="shared" si="207"/>
        <v>42382.036076388882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42132.628472222219</v>
      </c>
      <c r="T3316" s="10">
        <f t="shared" si="207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42496.095381944448</v>
      </c>
      <c r="T3317" s="10">
        <f t="shared" si="207"/>
        <v>42466.09538194444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41859.370833333334</v>
      </c>
      <c r="T3318" s="10">
        <f t="shared" si="207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42528.831296296288</v>
      </c>
      <c r="T3319" s="10">
        <f t="shared" si="207"/>
        <v>42498.831296296295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42470.895833333336</v>
      </c>
      <c r="T3320" s="10">
        <f t="shared" si="207"/>
        <v>42431.093668981477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42035.377152777779</v>
      </c>
      <c r="T3321" s="10">
        <f t="shared" si="207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42542.837465277778</v>
      </c>
      <c r="T3322" s="10">
        <f t="shared" si="207"/>
        <v>42512.837465277778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41927.957638888889</v>
      </c>
      <c r="T3323" s="10">
        <f t="shared" si="207"/>
        <v>41913.891956018517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42542.954861111109</v>
      </c>
      <c r="T3324" s="10">
        <f t="shared" si="207"/>
        <v>42520.802037037036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42638.157499999994</v>
      </c>
      <c r="T3325" s="10">
        <f t="shared" si="207"/>
        <v>42608.157499999994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42526.374884259254</v>
      </c>
      <c r="T3326" s="10">
        <f t="shared" si="207"/>
        <v>42512.374884259254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42099.535613425927</v>
      </c>
      <c r="T3327" s="10">
        <f t="shared" si="207"/>
        <v>42064.577280092592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42071.464178240734</v>
      </c>
      <c r="T3328" s="10">
        <f t="shared" si="207"/>
        <v>42041.505844907406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42498.166273148141</v>
      </c>
      <c r="T3329" s="10">
        <f t="shared" si="207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41824.833333333328</v>
      </c>
      <c r="T3330" s="10">
        <f t="shared" si="207"/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ROUND(((E3331/D3331)*100),0)</f>
        <v>117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(((I3331/60)/60)/24)+DATE(1970,1,1)+(-5/24)</f>
        <v>41847.75</v>
      </c>
      <c r="T3331" s="10">
        <f t="shared" si="207"/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42095.637361111112</v>
      </c>
      <c r="T3332" s="10">
        <f t="shared" ref="T3332:T3395" si="211">(J3332/86400)+25569+(-5/24)</f>
        <v>42065.679027777776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42283.48942129629</v>
      </c>
      <c r="T3333" s="10">
        <f t="shared" si="211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41839.651967592588</v>
      </c>
      <c r="T3334" s="10">
        <f t="shared" si="211"/>
        <v>41809.651967592588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42170.468518518515</v>
      </c>
      <c r="T3335" s="10">
        <f t="shared" si="211"/>
        <v>42148.468518518515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42215.312754629624</v>
      </c>
      <c r="T3336" s="10">
        <f t="shared" si="211"/>
        <v>42185.312754629624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41854.75</v>
      </c>
      <c r="T3337" s="10">
        <f t="shared" si="211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42465.148680555554</v>
      </c>
      <c r="T3338" s="10">
        <f t="shared" si="211"/>
        <v>42437.190347222218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41922.666666666664</v>
      </c>
      <c r="T3339" s="10">
        <f t="shared" si="211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42790.366666666661</v>
      </c>
      <c r="T3340" s="10">
        <f t="shared" si="211"/>
        <v>42769.366666666661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42579.457384259258</v>
      </c>
      <c r="T3341" s="10">
        <f t="shared" si="211"/>
        <v>42549.457384259258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42710.765671296293</v>
      </c>
      <c r="T3342" s="10">
        <f t="shared" si="211"/>
        <v>42685.765671296293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42533.499999999993</v>
      </c>
      <c r="T3343" s="10">
        <f t="shared" si="211"/>
        <v>42510.590520833335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42094.999305555553</v>
      </c>
      <c r="T3344" s="10">
        <f t="shared" si="211"/>
        <v>42062.088078703702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42473.345833333333</v>
      </c>
      <c r="T3345" s="10">
        <f t="shared" si="211"/>
        <v>42452.708148148151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41880.991817129623</v>
      </c>
      <c r="T3346" s="10">
        <f t="shared" si="211"/>
        <v>41850.991817129623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42111.817361111105</v>
      </c>
      <c r="T3347" s="10">
        <f t="shared" si="211"/>
        <v>42052.897777777776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42060.816087962965</v>
      </c>
      <c r="T3348" s="10">
        <f t="shared" si="211"/>
        <v>42053.816087962965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42498.666666666664</v>
      </c>
      <c r="T3349" s="10">
        <f t="shared" si="211"/>
        <v>42484.343217592592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42489.957638888889</v>
      </c>
      <c r="T3350" s="10">
        <f t="shared" si="211"/>
        <v>42466.350462962961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42534.499999999993</v>
      </c>
      <c r="T3351" s="10">
        <f t="shared" si="211"/>
        <v>42512.902453703697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42337.749999999993</v>
      </c>
      <c r="T3352" s="10">
        <f t="shared" si="211"/>
        <v>42302.493182870363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41843.25</v>
      </c>
      <c r="T3353" s="10">
        <f t="shared" si="211"/>
        <v>41806.187094907407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42552.749999999993</v>
      </c>
      <c r="T3354" s="10">
        <f t="shared" si="211"/>
        <v>42495.784467592595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42492.749999999993</v>
      </c>
      <c r="T3355" s="10">
        <f t="shared" si="211"/>
        <v>42479.223958333336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42305.959027777775</v>
      </c>
      <c r="T3356" s="10">
        <f t="shared" si="211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42500.261805555558</v>
      </c>
      <c r="T3357" s="10">
        <f t="shared" si="211"/>
        <v>42489.411192129628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42566.607314814813</v>
      </c>
      <c r="T3358" s="10">
        <f t="shared" si="211"/>
        <v>42536.607314814813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41852.209606481476</v>
      </c>
      <c r="T3359" s="10">
        <f t="shared" si="211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41962.144432870373</v>
      </c>
      <c r="T3360" s="10">
        <f t="shared" si="211"/>
        <v>41932.102766203701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42790.848773148151</v>
      </c>
      <c r="T3361" s="10">
        <f t="shared" si="211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42718.457638888889</v>
      </c>
      <c r="T3362" s="10">
        <f t="shared" si="211"/>
        <v>42696.874340277776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41883.457638888889</v>
      </c>
      <c r="T3363" s="10">
        <f t="shared" si="211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42069.996527777774</v>
      </c>
      <c r="T3364" s="10">
        <f t="shared" si="211"/>
        <v>42055.883298611108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41870.458333333328</v>
      </c>
      <c r="T3365" s="10">
        <f t="shared" si="211"/>
        <v>41851.563020833331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42444.666666666664</v>
      </c>
      <c r="T3366" s="10">
        <f t="shared" si="211"/>
        <v>42422.769085648142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42350.893425925926</v>
      </c>
      <c r="T3367" s="10">
        <f t="shared" si="211"/>
        <v>42320.893425925919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42136.859224537031</v>
      </c>
      <c r="T3368" s="10">
        <f t="shared" si="211"/>
        <v>42106.859224537031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42217.725624999999</v>
      </c>
      <c r="T3369" s="10">
        <f t="shared" si="211"/>
        <v>42192.725624999999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42004.999999999993</v>
      </c>
      <c r="T3370" s="10">
        <f t="shared" si="211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42749.833101851851</v>
      </c>
      <c r="T3371" s="10">
        <f t="shared" si="211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42721.124999999993</v>
      </c>
      <c r="T3372" s="10">
        <f t="shared" si="211"/>
        <v>42690.125983796293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42340.666261574072</v>
      </c>
      <c r="T3373" s="10">
        <f t="shared" si="211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41875.999305555553</v>
      </c>
      <c r="T3374" s="10">
        <f t="shared" si="211"/>
        <v>41855.339768518512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42203.458333333336</v>
      </c>
      <c r="T3375" s="10">
        <f t="shared" si="211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42305.523333333331</v>
      </c>
      <c r="T3376" s="10">
        <f t="shared" si="211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41777.402465277773</v>
      </c>
      <c r="T3377" s="10">
        <f t="shared" si="211"/>
        <v>41765.402465277773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42119.451319444437</v>
      </c>
      <c r="T3378" s="10">
        <f t="shared" si="211"/>
        <v>42059.492986111109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42083.49722222222</v>
      </c>
      <c r="T3379" s="10">
        <f t="shared" si="211"/>
        <v>42053.524293981478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41882.338888888888</v>
      </c>
      <c r="T3380" s="10">
        <f t="shared" si="211"/>
        <v>41858.147060185183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42242.749999999993</v>
      </c>
      <c r="T3381" s="10">
        <f t="shared" si="211"/>
        <v>42225.305555555555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41972.786782407398</v>
      </c>
      <c r="T3382" s="10">
        <f t="shared" si="211"/>
        <v>41937.745115740741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42073.934988425921</v>
      </c>
      <c r="T3383" s="10">
        <f t="shared" si="211"/>
        <v>42043.976655092592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42583.749305555553</v>
      </c>
      <c r="T3384" s="10">
        <f t="shared" si="211"/>
        <v>42559.222870370366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42544.574305555558</v>
      </c>
      <c r="T3385" s="10">
        <f t="shared" si="211"/>
        <v>42524.574305555558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42328.916666666664</v>
      </c>
      <c r="T3386" s="10">
        <f t="shared" si="211"/>
        <v>42291.879259259258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41983.659166666665</v>
      </c>
      <c r="T3387" s="10">
        <f t="shared" si="211"/>
        <v>41953.659166666665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41976.436412037037</v>
      </c>
      <c r="T3388" s="10">
        <f t="shared" si="211"/>
        <v>41946.436412037037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41987.554259259261</v>
      </c>
      <c r="T3389" s="10">
        <f t="shared" si="211"/>
        <v>41947.554259259261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42173.252789351849</v>
      </c>
      <c r="T3390" s="10">
        <f t="shared" si="211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42524.355115740742</v>
      </c>
      <c r="T3391" s="10">
        <f t="shared" si="211"/>
        <v>42494.355115740742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41830.56649305555</v>
      </c>
      <c r="T3392" s="10">
        <f t="shared" si="211"/>
        <v>41815.566493055558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41859.727777777778</v>
      </c>
      <c r="T3393" s="10">
        <f t="shared" si="211"/>
        <v>41830.337361111109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42496.63721064815</v>
      </c>
      <c r="T3394" s="10">
        <f t="shared" si="211"/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ROUND(((E3395/D3395)*100),0)</f>
        <v>106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(((I3395/60)/60)/24)+DATE(1970,1,1)+(-5/24)</f>
        <v>41948.823611111111</v>
      </c>
      <c r="T3395" s="10">
        <f t="shared" si="211"/>
        <v>41923.713310185187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41847.387094907404</v>
      </c>
      <c r="T3396" s="10">
        <f t="shared" ref="T3396:T3459" si="215">(J3396/86400)+25569+(-5/24)</f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42154.548611111109</v>
      </c>
      <c r="T3397" s="10">
        <f t="shared" si="215"/>
        <v>42140.503981481474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41790.957638888889</v>
      </c>
      <c r="T3398" s="10">
        <f t="shared" si="215"/>
        <v>41764.238298611112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42418.708333333336</v>
      </c>
      <c r="T3399" s="10">
        <f t="shared" si="215"/>
        <v>42378.270011574066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41964.499999999993</v>
      </c>
      <c r="T3400" s="10">
        <f t="shared" si="215"/>
        <v>41941.543703703697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42056.712094907409</v>
      </c>
      <c r="T3401" s="10">
        <f t="shared" si="215"/>
        <v>42026.712094907409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41879.745532407404</v>
      </c>
      <c r="T3402" s="10">
        <f t="shared" si="215"/>
        <v>41834.745532407404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42223.5155787037</v>
      </c>
      <c r="T3403" s="10">
        <f t="shared" si="215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42319.896527777775</v>
      </c>
      <c r="T3404" s="10">
        <f t="shared" si="215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42180.253749999996</v>
      </c>
      <c r="T3405" s="10">
        <f t="shared" si="215"/>
        <v>42150.253749999996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42172.295162037037</v>
      </c>
      <c r="T3406" s="10">
        <f t="shared" si="215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42430.790972222218</v>
      </c>
      <c r="T3407" s="10">
        <f t="shared" si="215"/>
        <v>42409.808865740742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41836.284444444442</v>
      </c>
      <c r="T3408" s="10">
        <f t="shared" si="215"/>
        <v>41791.284444444442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41826.21399305555</v>
      </c>
      <c r="T3409" s="10">
        <f t="shared" si="215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41838.78361111111</v>
      </c>
      <c r="T3410" s="10">
        <f t="shared" si="215"/>
        <v>41808.78361111111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42582.665277777771</v>
      </c>
      <c r="T3411" s="10">
        <f t="shared" si="215"/>
        <v>42544.605995370366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42527.083333333336</v>
      </c>
      <c r="T3412" s="10">
        <f t="shared" si="215"/>
        <v>42499.83321759259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42284.814490740733</v>
      </c>
      <c r="T3413" s="10">
        <f t="shared" si="215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41909.750717592593</v>
      </c>
      <c r="T3414" s="10">
        <f t="shared" si="215"/>
        <v>41879.750717592593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42062.999305555553</v>
      </c>
      <c r="T3415" s="10">
        <f t="shared" si="215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42705.124305555553</v>
      </c>
      <c r="T3416" s="10">
        <f t="shared" si="215"/>
        <v>42675.624131944445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42477.770833333336</v>
      </c>
      <c r="T3417" s="10">
        <f t="shared" si="215"/>
        <v>42466.935833333329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42117.562499999993</v>
      </c>
      <c r="T3418" s="10">
        <f t="shared" si="215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41937.821527777778</v>
      </c>
      <c r="T3419" s="10">
        <f t="shared" si="215"/>
        <v>41894.705416666664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41782.626238425924</v>
      </c>
      <c r="T3420" s="10">
        <f t="shared" si="215"/>
        <v>41752.626238425924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42466.687499999993</v>
      </c>
      <c r="T3421" s="10">
        <f t="shared" si="215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42413.791666666664</v>
      </c>
      <c r="T3422" s="10">
        <f t="shared" si="215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42067.582905092589</v>
      </c>
      <c r="T3423" s="10">
        <f t="shared" si="215"/>
        <v>42037.582905092589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42351.791666666664</v>
      </c>
      <c r="T3424" s="10">
        <f t="shared" si="215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42118.703020833331</v>
      </c>
      <c r="T3425" s="10">
        <f t="shared" si="215"/>
        <v>42088.703020833331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42040.082638888889</v>
      </c>
      <c r="T3426" s="10">
        <f t="shared" si="215"/>
        <v>42018.468564814808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41916.40898148148</v>
      </c>
      <c r="T3427" s="10">
        <f t="shared" si="215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41902.875</v>
      </c>
      <c r="T3428" s="10">
        <f t="shared" si="215"/>
        <v>41883.848414351851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41822.436944444438</v>
      </c>
      <c r="T3429" s="10">
        <f t="shared" si="215"/>
        <v>41792.436944444438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42063.499999999993</v>
      </c>
      <c r="T3430" s="10">
        <f t="shared" si="215"/>
        <v>42038.512118055551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42675.813206018516</v>
      </c>
      <c r="T3431" s="10">
        <f t="shared" si="215"/>
        <v>42661.813206018516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41850.737280092588</v>
      </c>
      <c r="T3432" s="10">
        <f t="shared" si="215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41869.522604166668</v>
      </c>
      <c r="T3433" s="10">
        <f t="shared" si="215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42405.708333333336</v>
      </c>
      <c r="T3434" s="10">
        <f t="shared" si="215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41806.916666666664</v>
      </c>
      <c r="T3435" s="10">
        <f t="shared" si="215"/>
        <v>41775.854803240734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41830.172094907408</v>
      </c>
      <c r="T3436" s="10">
        <f t="shared" si="215"/>
        <v>41800.172094907401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42588.916666666664</v>
      </c>
      <c r="T3437" s="10">
        <f t="shared" si="215"/>
        <v>42572.408483796295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41872.477777777778</v>
      </c>
      <c r="T3438" s="10">
        <f t="shared" si="215"/>
        <v>41851.333252314813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42235.502546296295</v>
      </c>
      <c r="T3439" s="10">
        <f t="shared" si="215"/>
        <v>42205.502546296295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42126.666666666664</v>
      </c>
      <c r="T3440" s="10">
        <f t="shared" si="215"/>
        <v>42100.719525462962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42387.999305555553</v>
      </c>
      <c r="T3441" s="10">
        <f t="shared" si="215"/>
        <v>42374.702893518515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41831.46875</v>
      </c>
      <c r="T3442" s="10">
        <f t="shared" si="215"/>
        <v>41808.914675925924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42321.636805555558</v>
      </c>
      <c r="T3443" s="10">
        <f t="shared" si="215"/>
        <v>42294.221307870372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42154.63277777777</v>
      </c>
      <c r="T3444" s="10">
        <f t="shared" si="215"/>
        <v>42124.632777777777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41891.316504629627</v>
      </c>
      <c r="T3445" s="10">
        <f t="shared" si="215"/>
        <v>41861.316504629627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42529.374305555553</v>
      </c>
      <c r="T3446" s="10">
        <f t="shared" si="215"/>
        <v>42521.08317129629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42300.322175925925</v>
      </c>
      <c r="T3447" s="10">
        <f t="shared" si="215"/>
        <v>42272.322175925925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42040.305555555555</v>
      </c>
      <c r="T3448" s="10">
        <f t="shared" si="215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42447.639027777775</v>
      </c>
      <c r="T3449" s="10">
        <f t="shared" si="215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41989.910752314812</v>
      </c>
      <c r="T3450" s="10">
        <f t="shared" si="215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42559.958333333336</v>
      </c>
      <c r="T3451" s="10">
        <f t="shared" si="215"/>
        <v>42531.844189814808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42096.454525462956</v>
      </c>
      <c r="T3452" s="10">
        <f t="shared" si="215"/>
        <v>42036.496192129627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42115.515358796292</v>
      </c>
      <c r="T3453" s="10">
        <f t="shared" si="215"/>
        <v>42088.515358796292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41842.957638888889</v>
      </c>
      <c r="T3454" s="10">
        <f t="shared" si="215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42595.770324074074</v>
      </c>
      <c r="T3455" s="10">
        <f t="shared" si="215"/>
        <v>42535.770324074074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41851.490266203698</v>
      </c>
      <c r="T3456" s="10">
        <f t="shared" si="215"/>
        <v>41821.490266203698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42656.541979166665</v>
      </c>
      <c r="T3457" s="10">
        <f t="shared" si="215"/>
        <v>42626.541979166665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41852.082638888889</v>
      </c>
      <c r="T3458" s="10">
        <f t="shared" si="215"/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ROUND(((E3459/D3459)*100),0)</f>
        <v>140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(((I3459/60)/60)/24)+DATE(1970,1,1)+(-5/24)</f>
        <v>42047.040972222218</v>
      </c>
      <c r="T3459" s="10">
        <f t="shared" si="215"/>
        <v>42016.498344907406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42037.977083333331</v>
      </c>
      <c r="T3460" s="10">
        <f t="shared" ref="T3460:T3523" si="219">(J3460/86400)+25569+(-5/24)</f>
        <v>42010.994247685179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42510.271527777775</v>
      </c>
      <c r="T3461" s="10">
        <f t="shared" si="219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41866.318888888884</v>
      </c>
      <c r="T3462" s="10">
        <f t="shared" si="219"/>
        <v>41852.318888888891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42671.916666666664</v>
      </c>
      <c r="T3463" s="10">
        <f t="shared" si="219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42195.541666666664</v>
      </c>
      <c r="T3464" s="10">
        <f t="shared" si="219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42653.957638888889</v>
      </c>
      <c r="T3465" s="10">
        <f t="shared" si="219"/>
        <v>42612.710474537038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42604.921724537031</v>
      </c>
      <c r="T3466" s="10">
        <f t="shared" si="219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42225.458333333336</v>
      </c>
      <c r="T3467" s="10">
        <f t="shared" si="219"/>
        <v>42200.417499999996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42479.769097222219</v>
      </c>
      <c r="T3468" s="10">
        <f t="shared" si="219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42083.421666666669</v>
      </c>
      <c r="T3469" s="10">
        <f t="shared" si="219"/>
        <v>42053.463333333326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42633.916666666664</v>
      </c>
      <c r="T3470" s="10">
        <f t="shared" si="219"/>
        <v>42605.55704861111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42488.433391203704</v>
      </c>
      <c r="T3471" s="10">
        <f t="shared" si="219"/>
        <v>42458.433391203704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42566.693055555552</v>
      </c>
      <c r="T3472" s="10">
        <f t="shared" si="219"/>
        <v>42528.813680555548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41882.625</v>
      </c>
      <c r="T3473" s="10">
        <f t="shared" si="219"/>
        <v>41841.61215277778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41949.040972222218</v>
      </c>
      <c r="T3474" s="10">
        <f t="shared" si="219"/>
        <v>41927.962164351848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42083.643749999996</v>
      </c>
      <c r="T3475" s="10">
        <f t="shared" si="219"/>
        <v>42062.626111111109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42571.293182870366</v>
      </c>
      <c r="T3476" s="10">
        <f t="shared" si="219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41945.791666666664</v>
      </c>
      <c r="T3477" s="10">
        <f t="shared" si="219"/>
        <v>41918.672499999993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41938.916666666664</v>
      </c>
      <c r="T3478" s="10">
        <f t="shared" si="219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42140.916666666664</v>
      </c>
      <c r="T3479" s="10">
        <f t="shared" si="219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42079.666666666664</v>
      </c>
      <c r="T3480" s="10">
        <f t="shared" si="219"/>
        <v>42053.708587962959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41811.646759259253</v>
      </c>
      <c r="T3481" s="10">
        <f t="shared" si="219"/>
        <v>41781.64675925926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42195.666666666664</v>
      </c>
      <c r="T3482" s="10">
        <f t="shared" si="219"/>
        <v>42171.109108796292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42006.039212962954</v>
      </c>
      <c r="T3483" s="10">
        <f t="shared" si="219"/>
        <v>41989.039212962962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41826.563263888886</v>
      </c>
      <c r="T3484" s="10">
        <f t="shared" si="219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41823.460428240738</v>
      </c>
      <c r="T3485" s="10">
        <f t="shared" si="219"/>
        <v>41793.460428240738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42536.552071759252</v>
      </c>
      <c r="T3486" s="10">
        <f t="shared" si="219"/>
        <v>42506.552071759252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42402.484722222223</v>
      </c>
      <c r="T3487" s="10">
        <f t="shared" si="219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42158.082638888889</v>
      </c>
      <c r="T3488" s="10">
        <f t="shared" si="219"/>
        <v>42126.666678240734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42179.732083333329</v>
      </c>
      <c r="T3489" s="10">
        <f t="shared" si="219"/>
        <v>42149.732083333329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42111.458333333336</v>
      </c>
      <c r="T3490" s="10">
        <f t="shared" si="219"/>
        <v>42087.55972222222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41783.666666666664</v>
      </c>
      <c r="T3491" s="10">
        <f t="shared" si="219"/>
        <v>41753.427442129629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42473.594027777777</v>
      </c>
      <c r="T3492" s="10">
        <f t="shared" si="219"/>
        <v>42443.594027777777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42142.041481481479</v>
      </c>
      <c r="T3493" s="10">
        <f t="shared" si="219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42302.800891203697</v>
      </c>
      <c r="T3494" s="10">
        <f t="shared" si="219"/>
        <v>42267.800891203697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41868.007638888885</v>
      </c>
      <c r="T3495" s="10">
        <f t="shared" si="219"/>
        <v>41848.657824074071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42700.041666666664</v>
      </c>
      <c r="T3496" s="10">
        <f t="shared" si="219"/>
        <v>42689.006655092591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41944.512499999997</v>
      </c>
      <c r="T3497" s="10">
        <f t="shared" si="219"/>
        <v>41915.554502314808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42624.638495370367</v>
      </c>
      <c r="T3498" s="10">
        <f t="shared" si="219"/>
        <v>42584.638495370367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42523.708333333336</v>
      </c>
      <c r="T3499" s="10">
        <f t="shared" si="219"/>
        <v>42511.53361111111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42518.697222222218</v>
      </c>
      <c r="T3500" s="10">
        <f t="shared" si="219"/>
        <v>42458.950277777774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42186.082638888889</v>
      </c>
      <c r="T3501" s="10">
        <f t="shared" si="219"/>
        <v>42131.827835648146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42435.999305555553</v>
      </c>
      <c r="T3502" s="10">
        <f t="shared" si="219"/>
        <v>42419.711087962962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42258.555497685178</v>
      </c>
      <c r="T3503" s="10">
        <f t="shared" si="219"/>
        <v>42233.555497685178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42444.957638888889</v>
      </c>
      <c r="T3504" s="10">
        <f t="shared" si="219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42575.27</v>
      </c>
      <c r="T3505" s="10">
        <f t="shared" si="219"/>
        <v>42545.27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42327.582071759258</v>
      </c>
      <c r="T3506" s="10">
        <f t="shared" si="219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41771.958333333328</v>
      </c>
      <c r="T3507" s="10">
        <f t="shared" si="219"/>
        <v>41760.727372685185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41874.525925925926</v>
      </c>
      <c r="T3508" s="10">
        <f t="shared" si="219"/>
        <v>41829.525925925926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42521.714548611104</v>
      </c>
      <c r="T3509" s="10">
        <f t="shared" si="219"/>
        <v>42491.714548611104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42500.666666666664</v>
      </c>
      <c r="T3510" s="10">
        <f t="shared" si="219"/>
        <v>42477.521446759252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41963.996527777774</v>
      </c>
      <c r="T3511" s="10">
        <f t="shared" si="219"/>
        <v>41950.651226851849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41822.412569444445</v>
      </c>
      <c r="T3512" s="10">
        <f t="shared" si="219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41950.5625</v>
      </c>
      <c r="T3513" s="10">
        <f t="shared" si="219"/>
        <v>41927.665451388886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42117.286944444444</v>
      </c>
      <c r="T3514" s="10">
        <f t="shared" si="219"/>
        <v>42057.328611111108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41793.999305555553</v>
      </c>
      <c r="T3515" s="10">
        <f t="shared" si="219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42036.999305555553</v>
      </c>
      <c r="T3516" s="10">
        <f t="shared" si="219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42155.564479166664</v>
      </c>
      <c r="T3517" s="10">
        <f t="shared" si="219"/>
        <v>42125.564479166664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41889.916666666664</v>
      </c>
      <c r="T3518" s="10">
        <f t="shared" si="219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41824.25</v>
      </c>
      <c r="T3519" s="10">
        <f t="shared" si="219"/>
        <v>41794.609189814808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41914.38958333333</v>
      </c>
      <c r="T3520" s="10">
        <f t="shared" si="219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42067.390624999993</v>
      </c>
      <c r="T3521" s="10">
        <f t="shared" si="219"/>
        <v>42037.390624999993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42253.365972222215</v>
      </c>
      <c r="T3522" s="10">
        <f t="shared" si="219"/>
        <v>42227.615879629629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ROUND(((E3523/D3523)*100),0)</f>
        <v>169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(((I3523/60)/60)/24)+DATE(1970,1,1)+(-5/24)</f>
        <v>41911.153009259258</v>
      </c>
      <c r="T3523" s="10">
        <f t="shared" si="219"/>
        <v>41881.153009259258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42262.212500000001</v>
      </c>
      <c r="T3524" s="10">
        <f t="shared" ref="T3524:T3587" si="223">(J3524/86400)+25569+(-5/24)</f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42638.749999999993</v>
      </c>
      <c r="T3525" s="10">
        <f t="shared" si="223"/>
        <v>42581.189212962963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41894.958333333328</v>
      </c>
      <c r="T3526" s="10">
        <f t="shared" si="223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42225.458333333336</v>
      </c>
      <c r="T3527" s="10">
        <f t="shared" si="223"/>
        <v>42214.487337962964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42488.040972222218</v>
      </c>
      <c r="T3528" s="10">
        <f t="shared" si="223"/>
        <v>42460.126979166664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42195.957638888889</v>
      </c>
      <c r="T3529" s="10">
        <f t="shared" si="223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42753.293032407404</v>
      </c>
      <c r="T3530" s="10">
        <f t="shared" si="223"/>
        <v>42733.293032407404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42197.833333333336</v>
      </c>
      <c r="T3531" s="10">
        <f t="shared" si="223"/>
        <v>42177.553449074076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42470.624999999993</v>
      </c>
      <c r="T3532" s="10">
        <f t="shared" si="223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42551.44599537037</v>
      </c>
      <c r="T3533" s="10">
        <f t="shared" si="223"/>
        <v>42521.44599537037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41899.957638888889</v>
      </c>
      <c r="T3534" s="10">
        <f t="shared" si="223"/>
        <v>41884.391516203701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42319.594525462955</v>
      </c>
      <c r="T3535" s="10">
        <f t="shared" si="223"/>
        <v>42289.552858796298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42278.416932870365</v>
      </c>
      <c r="T3536" s="10">
        <f t="shared" si="223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42279.541666666664</v>
      </c>
      <c r="T3537" s="10">
        <f t="shared" si="223"/>
        <v>42248.431828703702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42358.290972222218</v>
      </c>
      <c r="T3538" s="10">
        <f t="shared" si="223"/>
        <v>42328.518807870372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41960.124305555553</v>
      </c>
      <c r="T3539" s="10">
        <f t="shared" si="223"/>
        <v>41923.146018518521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42599.212268518517</v>
      </c>
      <c r="T3540" s="10">
        <f t="shared" si="223"/>
        <v>42571.212268518517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42621.547708333332</v>
      </c>
      <c r="T3541" s="10">
        <f t="shared" si="223"/>
        <v>42600.547708333332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42546.795034722221</v>
      </c>
      <c r="T3542" s="10">
        <f t="shared" si="223"/>
        <v>42516.795034722221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42247.521701388883</v>
      </c>
      <c r="T3543" s="10">
        <f t="shared" si="223"/>
        <v>42222.521701388883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41889.391458333332</v>
      </c>
      <c r="T3544" s="10">
        <f t="shared" si="223"/>
        <v>41829.391458333332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42180.546979166662</v>
      </c>
      <c r="T3545" s="10">
        <f t="shared" si="223"/>
        <v>42150.546979166662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42070.623344907406</v>
      </c>
      <c r="T3546" s="10">
        <f t="shared" si="223"/>
        <v>42040.623344907406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42105.599062499998</v>
      </c>
      <c r="T3547" s="10">
        <f t="shared" si="223"/>
        <v>42075.599062499998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42094.957638888889</v>
      </c>
      <c r="T3548" s="10">
        <f t="shared" si="223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42503.957638888889</v>
      </c>
      <c r="T3549" s="10">
        <f t="shared" si="223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42433.833333333336</v>
      </c>
      <c r="T3550" s="10">
        <f t="shared" si="223"/>
        <v>42411.733958333331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42251.186030092591</v>
      </c>
      <c r="T3551" s="10">
        <f t="shared" si="223"/>
        <v>42223.186030092591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42492.685162037036</v>
      </c>
      <c r="T3552" s="10">
        <f t="shared" si="223"/>
        <v>42462.685162037036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41781.713194444441</v>
      </c>
      <c r="T3553" s="10">
        <f t="shared" si="223"/>
        <v>41753.307523148142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41818.378749999996</v>
      </c>
      <c r="T3554" s="10">
        <f t="shared" si="223"/>
        <v>41788.378749999996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42227.791666666664</v>
      </c>
      <c r="T3555" s="10">
        <f t="shared" si="223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42046.499999999993</v>
      </c>
      <c r="T3556" s="10">
        <f t="shared" si="223"/>
        <v>42015.842118055552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42691.27539351851</v>
      </c>
      <c r="T3557" s="10">
        <f t="shared" si="223"/>
        <v>42661.233726851853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41868.441249999996</v>
      </c>
      <c r="T3558" s="10">
        <f t="shared" si="223"/>
        <v>41808.441249999996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41764.068414351852</v>
      </c>
      <c r="T3559" s="10">
        <f t="shared" si="223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42181.666666666664</v>
      </c>
      <c r="T3560" s="10">
        <f t="shared" si="223"/>
        <v>42139.608506944445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42216.165277777771</v>
      </c>
      <c r="T3561" s="10">
        <f t="shared" si="223"/>
        <v>42193.887824074067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42150.906249999993</v>
      </c>
      <c r="T3562" s="10">
        <f t="shared" si="223"/>
        <v>42115.68131944444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42221.566666666658</v>
      </c>
      <c r="T3563" s="10">
        <f t="shared" si="223"/>
        <v>42203.471967592595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42442.708333333336</v>
      </c>
      <c r="T3564" s="10">
        <f t="shared" si="223"/>
        <v>42433.553553240738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42583.583333333336</v>
      </c>
      <c r="T3565" s="10">
        <f t="shared" si="223"/>
        <v>42555.46361111111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42282.458333333336</v>
      </c>
      <c r="T3566" s="10">
        <f t="shared" si="223"/>
        <v>42236.414918981478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42004.534814814811</v>
      </c>
      <c r="T3567" s="10">
        <f t="shared" si="223"/>
        <v>41974.534814814811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42027.299571759257</v>
      </c>
      <c r="T3568" s="10">
        <f t="shared" si="223"/>
        <v>41997.299571759257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42165.602361111109</v>
      </c>
      <c r="T3569" s="10">
        <f t="shared" si="223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41899.532337962963</v>
      </c>
      <c r="T3570" s="10">
        <f t="shared" si="223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42012.480277777773</v>
      </c>
      <c r="T3571" s="10">
        <f t="shared" si="223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42004.083333333336</v>
      </c>
      <c r="T3572" s="10">
        <f t="shared" si="223"/>
        <v>41976.12364583333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41942.650613425925</v>
      </c>
      <c r="T3573" s="10">
        <f t="shared" si="223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42176.36206018518</v>
      </c>
      <c r="T3574" s="10">
        <f t="shared" si="223"/>
        <v>42146.36206018518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41951.208865740737</v>
      </c>
      <c r="T3575" s="10">
        <f t="shared" si="223"/>
        <v>41921.167199074072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41956.776018518511</v>
      </c>
      <c r="T3576" s="10">
        <f t="shared" si="223"/>
        <v>41926.734351851854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42592.957638888889</v>
      </c>
      <c r="T3577" s="10">
        <f t="shared" si="223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42709.382569444446</v>
      </c>
      <c r="T3578" s="10">
        <f t="shared" si="223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42120.061111111114</v>
      </c>
      <c r="T3579" s="10">
        <f t="shared" si="223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42490.525196759256</v>
      </c>
      <c r="T3580" s="10">
        <f t="shared" si="223"/>
        <v>42460.525196759256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42460.51222222222</v>
      </c>
      <c r="T3581" s="10">
        <f t="shared" si="223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42063.999305555553</v>
      </c>
      <c r="T3582" s="10">
        <f t="shared" si="223"/>
        <v>42025.967847222222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41850.26284722222</v>
      </c>
      <c r="T3583" s="10">
        <f t="shared" si="223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42464.887523148143</v>
      </c>
      <c r="T3584" s="10">
        <f t="shared" si="223"/>
        <v>42450.887523148143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42478.175983796296</v>
      </c>
      <c r="T3585" s="10">
        <f t="shared" si="223"/>
        <v>42418.217650462961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42198.108148148145</v>
      </c>
      <c r="T3586" s="10">
        <f t="shared" si="223"/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ROUND(((E3587/D3587)*100),0)</f>
        <v>119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(((I3587/60)/60)/24)+DATE(1970,1,1)+(-5/24)</f>
        <v>41994.507986111108</v>
      </c>
      <c r="T3587" s="10">
        <f t="shared" si="223"/>
        <v>41964.507986111108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42636.489236111105</v>
      </c>
      <c r="T3588" s="10">
        <f t="shared" ref="T3588:T3651" si="227">(J3588/86400)+25569+(-5/24)</f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42548.583333333336</v>
      </c>
      <c r="T3589" s="10">
        <f t="shared" si="227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42123.749999999993</v>
      </c>
      <c r="T3590" s="10">
        <f t="shared" si="227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42150.439201388886</v>
      </c>
      <c r="T3591" s="10">
        <f t="shared" si="227"/>
        <v>42125.439201388886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41932.125393518516</v>
      </c>
      <c r="T3592" s="10">
        <f t="shared" si="227"/>
        <v>41902.125393518516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42027.999305555553</v>
      </c>
      <c r="T3593" s="10">
        <f t="shared" si="227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42045.999305555553</v>
      </c>
      <c r="T3594" s="10">
        <f t="shared" si="227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42009.643055555549</v>
      </c>
      <c r="T3595" s="10">
        <f t="shared" si="227"/>
        <v>41974.690266203703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42616.858587962961</v>
      </c>
      <c r="T3596" s="10">
        <f t="shared" si="227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42076.082638888889</v>
      </c>
      <c r="T3597" s="10">
        <f t="shared" si="227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41877.506736111107</v>
      </c>
      <c r="T3598" s="10">
        <f t="shared" si="227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42432.040972222218</v>
      </c>
      <c r="T3599" s="10">
        <f t="shared" si="227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41884.999305555553</v>
      </c>
      <c r="T3600" s="10">
        <f t="shared" si="227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42245.791666666664</v>
      </c>
      <c r="T3601" s="10">
        <f t="shared" si="227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42656.640787037039</v>
      </c>
      <c r="T3602" s="10">
        <f t="shared" si="227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42020.790300925924</v>
      </c>
      <c r="T3603" s="10">
        <f t="shared" si="227"/>
        <v>41990.790300925924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42507.68609953703</v>
      </c>
      <c r="T3604" s="10">
        <f t="shared" si="227"/>
        <v>42447.68609953703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42313.697685185187</v>
      </c>
      <c r="T3605" s="10">
        <f t="shared" si="227"/>
        <v>42283.656018518515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42489.082638888889</v>
      </c>
      <c r="T3606" s="10">
        <f t="shared" si="227"/>
        <v>42482.80736111111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42413.584791666661</v>
      </c>
      <c r="T3607" s="10">
        <f t="shared" si="227"/>
        <v>42383.584791666661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42596.396493055552</v>
      </c>
      <c r="T3608" s="10">
        <f t="shared" si="227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42352.791666666664</v>
      </c>
      <c r="T3609" s="10">
        <f t="shared" si="227"/>
        <v>42338.755578703705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42538.374999999993</v>
      </c>
      <c r="T3610" s="10">
        <f t="shared" si="227"/>
        <v>42506.501041666663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42459.741724537038</v>
      </c>
      <c r="T3611" s="10">
        <f t="shared" si="227"/>
        <v>42429.783391203702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42233.22379629629</v>
      </c>
      <c r="T3612" s="10">
        <f t="shared" si="227"/>
        <v>42203.22379629629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42102.162048611113</v>
      </c>
      <c r="T3613" s="10">
        <f t="shared" si="227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41799.518645833334</v>
      </c>
      <c r="T3614" s="10">
        <f t="shared" si="227"/>
        <v>41789.518645833326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41818.381643518514</v>
      </c>
      <c r="T3615" s="10">
        <f t="shared" si="227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42173.833518518521</v>
      </c>
      <c r="T3616" s="10">
        <f t="shared" si="227"/>
        <v>42143.833518518521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42348.385370370372</v>
      </c>
      <c r="T3617" s="10">
        <f t="shared" si="227"/>
        <v>42318.385370370372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42082.699814814812</v>
      </c>
      <c r="T3618" s="10">
        <f t="shared" si="227"/>
        <v>42052.741481481477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42793.791666666664</v>
      </c>
      <c r="T3619" s="10">
        <f t="shared" si="227"/>
        <v>42779.401956018519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42158.419560185182</v>
      </c>
      <c r="T3620" s="10">
        <f t="shared" si="227"/>
        <v>42128.419560185182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42693.708333333336</v>
      </c>
      <c r="T3621" s="10">
        <f t="shared" si="227"/>
        <v>42660.923912037033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42067.958333333336</v>
      </c>
      <c r="T3622" s="10">
        <f t="shared" si="227"/>
        <v>42037.72987268518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42643.666666666664</v>
      </c>
      <c r="T3623" s="10">
        <f t="shared" si="227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41909.932638888888</v>
      </c>
      <c r="T3624" s="10">
        <f t="shared" si="227"/>
        <v>41877.013553240737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41846.083333333328</v>
      </c>
      <c r="T3625" s="10">
        <f t="shared" si="227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42605.565856481473</v>
      </c>
      <c r="T3626" s="10">
        <f t="shared" si="227"/>
        <v>42545.56585648148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42187.444178240738</v>
      </c>
      <c r="T3627" s="10">
        <f t="shared" si="227"/>
        <v>42157.444178240738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41867.458993055552</v>
      </c>
      <c r="T3628" s="10">
        <f t="shared" si="227"/>
        <v>41846.458993055552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42510.957638888889</v>
      </c>
      <c r="T3629" s="10">
        <f t="shared" si="227"/>
        <v>42460.533414351848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42351.666620370372</v>
      </c>
      <c r="T3630" s="10">
        <f t="shared" si="227"/>
        <v>42291.6249537037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42495.499999999993</v>
      </c>
      <c r="T3631" s="10">
        <f t="shared" si="227"/>
        <v>42436.886157407404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41972.680439814816</v>
      </c>
      <c r="T3632" s="10">
        <f t="shared" si="227"/>
        <v>41942.638773148145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41904.957638888889</v>
      </c>
      <c r="T3633" s="10">
        <f t="shared" si="227"/>
        <v>41880.54510416666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41966.728576388887</v>
      </c>
      <c r="T3634" s="10">
        <f t="shared" si="227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42692.833333333336</v>
      </c>
      <c r="T3635" s="10">
        <f t="shared" si="227"/>
        <v>42649.415127314809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42748.957638888889</v>
      </c>
      <c r="T3636" s="10">
        <f t="shared" si="227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42480.674490740734</v>
      </c>
      <c r="T3637" s="10">
        <f t="shared" si="227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42261.486446759263</v>
      </c>
      <c r="T3638" s="10">
        <f t="shared" si="227"/>
        <v>42226.486446759256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42005.492303240739</v>
      </c>
      <c r="T3639" s="10">
        <f t="shared" si="227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42113.42282407407</v>
      </c>
      <c r="T3640" s="10">
        <f t="shared" si="227"/>
        <v>42053.464490740742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42650.424305555549</v>
      </c>
      <c r="T3641" s="10">
        <f t="shared" si="227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42134.573263888888</v>
      </c>
      <c r="T3642" s="10">
        <f t="shared" si="227"/>
        <v>42104.573263888888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41917</v>
      </c>
      <c r="T3643" s="10">
        <f t="shared" si="227"/>
        <v>41899.41873842592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42338.499999999993</v>
      </c>
      <c r="T3644" s="10">
        <f t="shared" si="227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42324.977303240739</v>
      </c>
      <c r="T3645" s="10">
        <f t="shared" si="227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42436.999305555553</v>
      </c>
      <c r="T3646" s="10">
        <f t="shared" si="227"/>
        <v>42409.033414351848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42695.803680555553</v>
      </c>
      <c r="T3647" s="10">
        <f t="shared" si="227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42171.770833333336</v>
      </c>
      <c r="T3648" s="10">
        <f t="shared" si="227"/>
        <v>42140.21298611111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42643.540821759256</v>
      </c>
      <c r="T3649" s="10">
        <f t="shared" si="227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41917.083854166667</v>
      </c>
      <c r="T3650" s="10">
        <f t="shared" si="227"/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ROUND(((E3651/D3651)*100),0)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(((I3651/60)/60)/24)+DATE(1970,1,1)+(-5/24)</f>
        <v>41806.504560185182</v>
      </c>
      <c r="T3651" s="10">
        <f t="shared" si="227"/>
        <v>41780.504560185182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42402.270648148151</v>
      </c>
      <c r="T3652" s="10">
        <f t="shared" ref="T3652:T3715" si="231">(J3652/86400)+25569+(-5/24)</f>
        <v>42381.270648148151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41861.457638888889</v>
      </c>
      <c r="T3653" s="10">
        <f t="shared" si="231"/>
        <v>41828.437986111108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42606.957638888889</v>
      </c>
      <c r="T3654" s="10">
        <f t="shared" si="231"/>
        <v>42596.436365740738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42221.155173611107</v>
      </c>
      <c r="T3655" s="10">
        <f t="shared" si="231"/>
        <v>42191.155173611107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42463.499999999993</v>
      </c>
      <c r="T3656" s="10">
        <f t="shared" si="231"/>
        <v>42440.20817129629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42203.082638888889</v>
      </c>
      <c r="T3657" s="10">
        <f t="shared" si="231"/>
        <v>42173.594884259255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42767.749305555553</v>
      </c>
      <c r="T3658" s="10">
        <f t="shared" si="231"/>
        <v>42737.701805555553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42522.695833333331</v>
      </c>
      <c r="T3659" s="10">
        <f t="shared" si="231"/>
        <v>42499.4215162037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41821.957638888889</v>
      </c>
      <c r="T3660" s="10">
        <f t="shared" si="231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42082.402083333327</v>
      </c>
      <c r="T3661" s="10">
        <f t="shared" si="231"/>
        <v>42055.068865740737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41996.672743055555</v>
      </c>
      <c r="T3662" s="10">
        <f t="shared" si="231"/>
        <v>41971.672743055555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42469.958333333336</v>
      </c>
      <c r="T3663" s="10">
        <f t="shared" si="231"/>
        <v>42447.688333333332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42093.97006944444</v>
      </c>
      <c r="T3664" s="10">
        <f t="shared" si="231"/>
        <v>42064.011736111112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42725.285069444442</v>
      </c>
      <c r="T3665" s="10">
        <f t="shared" si="231"/>
        <v>42665.243402777771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42537.04038194444</v>
      </c>
      <c r="T3666" s="10">
        <f t="shared" si="231"/>
        <v>42523.04038194444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42305.620833333327</v>
      </c>
      <c r="T3667" s="10">
        <f t="shared" si="231"/>
        <v>42294.59979166666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41844.083333333328</v>
      </c>
      <c r="T3668" s="10">
        <f t="shared" si="231"/>
        <v>41822.696550925924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42203.761793981481</v>
      </c>
      <c r="T3669" s="10">
        <f t="shared" si="231"/>
        <v>42173.761793981474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42208.564583333333</v>
      </c>
      <c r="T3670" s="10">
        <f t="shared" si="231"/>
        <v>42185.347824074073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42166.466863425921</v>
      </c>
      <c r="T3671" s="10">
        <f t="shared" si="231"/>
        <v>42136.466863425921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42155.749999999993</v>
      </c>
      <c r="T3672" s="10">
        <f t="shared" si="231"/>
        <v>42142.305682870363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41840.957638888889</v>
      </c>
      <c r="T3673" s="10">
        <f t="shared" si="231"/>
        <v>41820.419756944444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41908.738240740735</v>
      </c>
      <c r="T3674" s="10">
        <f t="shared" si="231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41948.327777777777</v>
      </c>
      <c r="T3675" s="10">
        <f t="shared" si="231"/>
        <v>41914.086770833332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42616.664687499993</v>
      </c>
      <c r="T3676" s="10">
        <f t="shared" si="231"/>
        <v>42556.664687499993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42505.749999999993</v>
      </c>
      <c r="T3677" s="10">
        <f t="shared" si="231"/>
        <v>42493.388680555552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41894.607453703698</v>
      </c>
      <c r="T3678" s="10">
        <f t="shared" si="231"/>
        <v>41876.607453703698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41822.957638888889</v>
      </c>
      <c r="T3679" s="10">
        <f t="shared" si="231"/>
        <v>41802.365949074076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42155.322893518511</v>
      </c>
      <c r="T3680" s="10">
        <f t="shared" si="231"/>
        <v>42120.322893518511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41820.999305555553</v>
      </c>
      <c r="T3681" s="10">
        <f t="shared" si="231"/>
        <v>41786.553020833329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42648.245763888881</v>
      </c>
      <c r="T3682" s="10">
        <f t="shared" si="231"/>
        <v>42627.245763888888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42384.443171296291</v>
      </c>
      <c r="T3683" s="10">
        <f t="shared" si="231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41806.082638888889</v>
      </c>
      <c r="T3684" s="10">
        <f t="shared" si="231"/>
        <v>41772.477060185185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42662.908518518518</v>
      </c>
      <c r="T3685" s="10">
        <f t="shared" si="231"/>
        <v>42632.908518518518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42248.97206018518</v>
      </c>
      <c r="T3686" s="10">
        <f t="shared" si="231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41778.666666666664</v>
      </c>
      <c r="T3687" s="10">
        <f t="shared" si="231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42244.957638888889</v>
      </c>
      <c r="T3688" s="10">
        <f t="shared" si="231"/>
        <v>42230.454398148147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41817.009895833333</v>
      </c>
      <c r="T3689" s="10">
        <f t="shared" si="231"/>
        <v>41787.009895833333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41859.578749999993</v>
      </c>
      <c r="T3690" s="10">
        <f t="shared" si="231"/>
        <v>41829.578749999993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42176.725694444445</v>
      </c>
      <c r="T3691" s="10">
        <f t="shared" si="231"/>
        <v>42147.61850694444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41970.431516203702</v>
      </c>
      <c r="T3692" s="10">
        <f t="shared" si="231"/>
        <v>41940.38984953703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42064.999305555553</v>
      </c>
      <c r="T3693" s="10">
        <f t="shared" si="231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41900.791666666664</v>
      </c>
      <c r="T3694" s="10">
        <f t="shared" si="231"/>
        <v>41891.756701388884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42338.729166666664</v>
      </c>
      <c r="T3695" s="10">
        <f t="shared" si="231"/>
        <v>42308.98297453703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42526.874999999993</v>
      </c>
      <c r="T3696" s="10">
        <f t="shared" si="231"/>
        <v>42489.925543981481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42015.662152777775</v>
      </c>
      <c r="T3697" s="10">
        <f t="shared" si="231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42048.408749999995</v>
      </c>
      <c r="T3698" s="10">
        <f t="shared" si="231"/>
        <v>41988.408749999995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42500.2575</v>
      </c>
      <c r="T3699" s="10">
        <f t="shared" si="231"/>
        <v>42479.2575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42431.598229166666</v>
      </c>
      <c r="T3700" s="10">
        <f t="shared" si="231"/>
        <v>42401.598229166666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41927.393703703703</v>
      </c>
      <c r="T3701" s="10">
        <f t="shared" si="231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41912.458333333328</v>
      </c>
      <c r="T3702" s="10">
        <f t="shared" si="231"/>
        <v>41882.37731481481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42159.333252314813</v>
      </c>
      <c r="T3703" s="10">
        <f t="shared" si="231"/>
        <v>42129.333252314813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42561.749305555553</v>
      </c>
      <c r="T3704" s="10">
        <f t="shared" si="231"/>
        <v>42524.329675925925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42595.082638888889</v>
      </c>
      <c r="T3705" s="10">
        <f t="shared" si="231"/>
        <v>42556.296157407407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42521.481412037036</v>
      </c>
      <c r="T3706" s="10">
        <f t="shared" si="231"/>
        <v>42461.481412037036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41813.541666666664</v>
      </c>
      <c r="T3707" s="10">
        <f t="shared" si="231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41894.705428240741</v>
      </c>
      <c r="T3708" s="10">
        <f t="shared" si="231"/>
        <v>41879.705428240741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42573.018055555549</v>
      </c>
      <c r="T3709" s="10">
        <f t="shared" si="231"/>
        <v>42551.840023148143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41823.933865740735</v>
      </c>
      <c r="T3710" s="10">
        <f t="shared" si="231"/>
        <v>41809.933865740742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41815.499374999999</v>
      </c>
      <c r="T3711" s="10">
        <f t="shared" si="231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42097.367916666662</v>
      </c>
      <c r="T3712" s="10">
        <f t="shared" si="231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41805.458333333328</v>
      </c>
      <c r="T3713" s="10">
        <f t="shared" si="231"/>
        <v>41779.5158912037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42155.082638888889</v>
      </c>
      <c r="T3714" s="10">
        <f t="shared" si="231"/>
        <v>42133.963738425919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ROUND(((E3715/D3715)*100),0)</f>
        <v>102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(((I3715/60)/60)/24)+DATE(1970,1,1)+(-5/24)</f>
        <v>42525.529699074068</v>
      </c>
      <c r="T3715" s="10">
        <f t="shared" si="231"/>
        <v>42505.529699074068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42149.957638888889</v>
      </c>
      <c r="T3716" s="10">
        <f t="shared" ref="T3716:T3779" si="235">(J3716/86400)+25569+(-5/24)</f>
        <v>42118.347997685181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42094.327777777777</v>
      </c>
      <c r="T3717" s="10">
        <f t="shared" si="235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42390.679502314808</v>
      </c>
      <c r="T3718" s="10">
        <f t="shared" si="235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42133.657974537033</v>
      </c>
      <c r="T3719" s="10">
        <f t="shared" si="235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42062.507812499993</v>
      </c>
      <c r="T3720" s="10">
        <f t="shared" si="235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42177.521597222221</v>
      </c>
      <c r="T3721" s="10">
        <f t="shared" si="235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42187.784791666665</v>
      </c>
      <c r="T3722" s="10">
        <f t="shared" si="235"/>
        <v>42165.784791666665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41948.769490740735</v>
      </c>
      <c r="T3723" s="10">
        <f t="shared" si="235"/>
        <v>41927.727824074071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42411.749305555553</v>
      </c>
      <c r="T3724" s="10">
        <f t="shared" si="235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41973.586365740739</v>
      </c>
      <c r="T3725" s="10">
        <f t="shared" si="235"/>
        <v>41943.544699074067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42494.749999999993</v>
      </c>
      <c r="T3726" s="10">
        <f t="shared" si="235"/>
        <v>42465.283101851848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42418.687499999993</v>
      </c>
      <c r="T3727" s="10">
        <f t="shared" si="235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42489.666666666664</v>
      </c>
      <c r="T3728" s="10">
        <f t="shared" si="235"/>
        <v>42461.932534722218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42662.996527777774</v>
      </c>
      <c r="T3729" s="10">
        <f t="shared" si="235"/>
        <v>42632.139976851853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42234.962685185186</v>
      </c>
      <c r="T3730" s="10">
        <f t="shared" si="235"/>
        <v>42204.962685185186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42085.954999999994</v>
      </c>
      <c r="T3731" s="10">
        <f t="shared" si="235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42233.46943287037</v>
      </c>
      <c r="T3732" s="10">
        <f t="shared" si="235"/>
        <v>42203.46943287037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42013.932638888888</v>
      </c>
      <c r="T3733" s="10">
        <f t="shared" si="235"/>
        <v>41983.544513888883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42028.291666666664</v>
      </c>
      <c r="T3734" s="10">
        <f t="shared" si="235"/>
        <v>41968.469131944446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42112.729166666664</v>
      </c>
      <c r="T3735" s="10">
        <f t="shared" si="235"/>
        <v>42102.816064814811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42149.693240740737</v>
      </c>
      <c r="T3736" s="10">
        <f t="shared" si="235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42152.484826388885</v>
      </c>
      <c r="T3737" s="10">
        <f t="shared" si="235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42086.541666666664</v>
      </c>
      <c r="T3738" s="10">
        <f t="shared" si="235"/>
        <v>42048.503391203696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42320.082638888889</v>
      </c>
      <c r="T3739" s="10">
        <f t="shared" si="235"/>
        <v>42297.482673611106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41835.708333333328</v>
      </c>
      <c r="T3740" s="10">
        <f t="shared" si="235"/>
        <v>41813.730381944442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42568.241527777776</v>
      </c>
      <c r="T3741" s="10">
        <f t="shared" si="235"/>
        <v>42548.241527777776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41862.870810185181</v>
      </c>
      <c r="T3742" s="10">
        <f t="shared" si="235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42355.712384259255</v>
      </c>
      <c r="T3743" s="10">
        <f t="shared" si="235"/>
        <v>42325.712384259255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41888.006296296291</v>
      </c>
      <c r="T3744" s="10">
        <f t="shared" si="235"/>
        <v>41858.006296296291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41823.501898148148</v>
      </c>
      <c r="T3745" s="10">
        <f t="shared" si="235"/>
        <v>41793.501898148148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41824.957638888889</v>
      </c>
      <c r="T3746" s="10">
        <f t="shared" si="235"/>
        <v>41793.605925925927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41861.489606481482</v>
      </c>
      <c r="T3747" s="10">
        <f t="shared" si="235"/>
        <v>41831.489606481475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42651.18100694444</v>
      </c>
      <c r="T3748" s="10">
        <f t="shared" si="235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42190.749305555553</v>
      </c>
      <c r="T3749" s="10">
        <f t="shared" si="235"/>
        <v>42164.091388888883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42416.040972222218</v>
      </c>
      <c r="T3750" s="10">
        <f t="shared" si="235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42488.957638888889</v>
      </c>
      <c r="T3751" s="10">
        <f t="shared" si="235"/>
        <v>42457.918842592589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42045.124305555553</v>
      </c>
      <c r="T3752" s="10">
        <f t="shared" si="235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42462.78556712962</v>
      </c>
      <c r="T3753" s="10">
        <f t="shared" si="235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42659.666666666664</v>
      </c>
      <c r="T3754" s="10">
        <f t="shared" si="235"/>
        <v>42619.594155092585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42157.791666666664</v>
      </c>
      <c r="T3755" s="10">
        <f t="shared" si="235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41845.999305555553</v>
      </c>
      <c r="T3756" s="10">
        <f t="shared" si="235"/>
        <v>41808.67288194444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42475.658645833326</v>
      </c>
      <c r="T3757" s="10">
        <f t="shared" si="235"/>
        <v>42445.658645833326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41801.606458333328</v>
      </c>
      <c r="T3758" s="10">
        <f t="shared" si="235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41974.642534722218</v>
      </c>
      <c r="T3759" s="10">
        <f t="shared" si="235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41778</v>
      </c>
      <c r="T3760" s="10">
        <f t="shared" si="235"/>
        <v>41747.263171296298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42241.899918981479</v>
      </c>
      <c r="T3761" s="10">
        <f t="shared" si="235"/>
        <v>42181.899918981479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41764.316967592589</v>
      </c>
      <c r="T3762" s="10">
        <f t="shared" si="235"/>
        <v>41739.316967592589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42226.749999999993</v>
      </c>
      <c r="T3763" s="10">
        <f t="shared" si="235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42218.605196759258</v>
      </c>
      <c r="T3764" s="10">
        <f t="shared" si="235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42095.500300925924</v>
      </c>
      <c r="T3765" s="10">
        <f t="shared" si="235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42518.816666666658</v>
      </c>
      <c r="T3766" s="10">
        <f t="shared" si="235"/>
        <v>42499.634629629632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41850.568078703705</v>
      </c>
      <c r="T3767" s="10">
        <f t="shared" si="235"/>
        <v>41820.568078703705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41822.958854166667</v>
      </c>
      <c r="T3768" s="10">
        <f t="shared" si="235"/>
        <v>41787.958854166667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42063.999305555553</v>
      </c>
      <c r="T3769" s="10">
        <f t="shared" si="235"/>
        <v>42049.811307870368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41802.519560185181</v>
      </c>
      <c r="T3770" s="10">
        <f t="shared" si="235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42475.389803240738</v>
      </c>
      <c r="T3771" s="10">
        <f t="shared" si="235"/>
        <v>42445.389803240738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42168.722337962965</v>
      </c>
      <c r="T3772" s="10">
        <f t="shared" si="235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42507.791666666664</v>
      </c>
      <c r="T3773" s="10">
        <f t="shared" si="235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42703.041666666664</v>
      </c>
      <c r="T3774" s="10">
        <f t="shared" si="235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42688.880555555552</v>
      </c>
      <c r="T3775" s="10">
        <f t="shared" si="235"/>
        <v>42655.796840277777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42103.583969907406</v>
      </c>
      <c r="T3776" s="10">
        <f t="shared" si="235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42102.958333333336</v>
      </c>
      <c r="T3777" s="10">
        <f t="shared" si="235"/>
        <v>42075.734293981477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41851.833333333328</v>
      </c>
      <c r="T3778" s="10">
        <f t="shared" si="235"/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ROUND(((E3779/D3779)*100),0)</f>
        <v>143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(((I3779/60)/60)/24)+DATE(1970,1,1)+(-5/24)</f>
        <v>41908.958333333328</v>
      </c>
      <c r="T3779" s="10">
        <f t="shared" si="235"/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42049.610879629625</v>
      </c>
      <c r="T3780" s="10">
        <f t="shared" ref="T3780:T3843" si="239">(J3780/86400)+25569+(-5/24)</f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42455.48541666667</v>
      </c>
      <c r="T3781" s="10">
        <f t="shared" si="239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42198.629166666658</v>
      </c>
      <c r="T3782" s="10">
        <f t="shared" si="239"/>
        <v>42166.011400462965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41890.674594907403</v>
      </c>
      <c r="T3783" s="10">
        <f t="shared" si="239"/>
        <v>41865.674594907403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42575.749999999993</v>
      </c>
      <c r="T3784" s="10">
        <f t="shared" si="239"/>
        <v>42546.653900462959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42444.458333333336</v>
      </c>
      <c r="T3785" s="10">
        <f t="shared" si="239"/>
        <v>42419.931944444441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42561.772361111107</v>
      </c>
      <c r="T3786" s="10">
        <f t="shared" si="239"/>
        <v>42531.772361111107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42584.210416666661</v>
      </c>
      <c r="T3787" s="10">
        <f t="shared" si="239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42516.829571759255</v>
      </c>
      <c r="T3788" s="10">
        <f t="shared" si="239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42195.957638888889</v>
      </c>
      <c r="T3789" s="10">
        <f t="shared" si="239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42361.470833333333</v>
      </c>
      <c r="T3790" s="10">
        <f t="shared" si="239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42170.590486111112</v>
      </c>
      <c r="T3791" s="10">
        <f t="shared" si="239"/>
        <v>42138.590486111112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42696.5002662037</v>
      </c>
      <c r="T3792" s="10">
        <f t="shared" si="239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41826.4837037037</v>
      </c>
      <c r="T3793" s="10">
        <f t="shared" si="239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42200.238680555551</v>
      </c>
      <c r="T3794" s="10">
        <f t="shared" si="239"/>
        <v>42170.238680555551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41989.73065972222</v>
      </c>
      <c r="T3795" s="10">
        <f t="shared" si="239"/>
        <v>41968.73065972222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42162.372152777774</v>
      </c>
      <c r="T3796" s="10">
        <f t="shared" si="239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42244.729166666664</v>
      </c>
      <c r="T3797" s="10">
        <f t="shared" si="239"/>
        <v>42201.227893518517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42748.821250000001</v>
      </c>
      <c r="T3798" s="10">
        <f t="shared" si="239"/>
        <v>42688.821250000001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42114.673206018517</v>
      </c>
      <c r="T3799" s="10">
        <f t="shared" si="239"/>
        <v>42084.673206018517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41861.514444444445</v>
      </c>
      <c r="T3800" s="10">
        <f t="shared" si="239"/>
        <v>41831.514444444438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42440.722719907404</v>
      </c>
      <c r="T3801" s="10">
        <f t="shared" si="239"/>
        <v>42410.722719907404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42014.999305555553</v>
      </c>
      <c r="T3802" s="10">
        <f t="shared" si="239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42006.467777777776</v>
      </c>
      <c r="T3803" s="10">
        <f t="shared" si="239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42298.917893518512</v>
      </c>
      <c r="T3804" s="10">
        <f t="shared" si="239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42433.763518518514</v>
      </c>
      <c r="T3805" s="10">
        <f t="shared" si="239"/>
        <v>42403.763518518514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42582.083333333336</v>
      </c>
      <c r="T3806" s="10">
        <f t="shared" si="239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41909.678703703699</v>
      </c>
      <c r="T3807" s="10">
        <f t="shared" si="239"/>
        <v>41849.678703703699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41819.050706018512</v>
      </c>
      <c r="T3808" s="10">
        <f t="shared" si="239"/>
        <v>41799.050706018512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42097.700682870367</v>
      </c>
      <c r="T3809" s="10">
        <f t="shared" si="239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42119.203923611109</v>
      </c>
      <c r="T3810" s="10">
        <f t="shared" si="239"/>
        <v>42059.24559027778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41850.75</v>
      </c>
      <c r="T3811" s="10">
        <f t="shared" si="239"/>
        <v>41800.318368055552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42084.599050925921</v>
      </c>
      <c r="T3812" s="10">
        <f t="shared" si="239"/>
        <v>42054.640717592592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42521.249999999993</v>
      </c>
      <c r="T3813" s="10">
        <f t="shared" si="239"/>
        <v>42487.418668981474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42155.957638888889</v>
      </c>
      <c r="T3814" s="10">
        <f t="shared" si="239"/>
        <v>42109.542916666665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42535.696527777771</v>
      </c>
      <c r="T3815" s="10">
        <f t="shared" si="239"/>
        <v>42497.067372685182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42094.957638888889</v>
      </c>
      <c r="T3816" s="10">
        <f t="shared" si="239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42236.749999999993</v>
      </c>
      <c r="T3817" s="10">
        <f t="shared" si="239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41837.481747685182</v>
      </c>
      <c r="T3818" s="10">
        <f t="shared" si="239"/>
        <v>41807.481747685182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42300.957638888889</v>
      </c>
      <c r="T3819" s="10">
        <f t="shared" si="239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42075.592384259253</v>
      </c>
      <c r="T3820" s="10">
        <f t="shared" si="239"/>
        <v>42045.634050925924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42202.668055555558</v>
      </c>
      <c r="T3821" s="10">
        <f t="shared" si="239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42190.443483796298</v>
      </c>
      <c r="T3822" s="10">
        <f t="shared" si="239"/>
        <v>42160.443483796298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42372.972303240742</v>
      </c>
      <c r="T3823" s="10">
        <f t="shared" si="239"/>
        <v>42340.972303240742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42388.749305555553</v>
      </c>
      <c r="T3824" s="10">
        <f t="shared" si="239"/>
        <v>42329.629826388882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42204.957638888889</v>
      </c>
      <c r="T3825" s="10">
        <f t="shared" si="239"/>
        <v>42170.701898148145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42583.361805555549</v>
      </c>
      <c r="T3826" s="10">
        <f t="shared" si="239"/>
        <v>42571.417858796289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42171.861273148148</v>
      </c>
      <c r="T3827" s="10">
        <f t="shared" si="239"/>
        <v>42150.861273148148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42131.215208333328</v>
      </c>
      <c r="T3828" s="10">
        <f t="shared" si="239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42089.791666666664</v>
      </c>
      <c r="T3829" s="10">
        <f t="shared" si="239"/>
        <v>42034.719918981478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42004.360960648148</v>
      </c>
      <c r="T3830" s="10">
        <f t="shared" si="239"/>
        <v>41944.319293981483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42613.657071759262</v>
      </c>
      <c r="T3831" s="10">
        <f t="shared" si="239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42517.532534722217</v>
      </c>
      <c r="T3832" s="10">
        <f t="shared" si="239"/>
        <v>42503.532534722217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41948.682233796295</v>
      </c>
      <c r="T3833" s="10">
        <f t="shared" si="239"/>
        <v>41927.640567129631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42419.906655092585</v>
      </c>
      <c r="T3834" s="10">
        <f t="shared" si="239"/>
        <v>42374.906655092585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41974.589583333327</v>
      </c>
      <c r="T3835" s="10">
        <f t="shared" si="239"/>
        <v>41963.664027777777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42173.236886574072</v>
      </c>
      <c r="T3836" s="10">
        <f t="shared" si="239"/>
        <v>42143.236886574072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42481.733888888884</v>
      </c>
      <c r="T3837" s="10">
        <f t="shared" si="239"/>
        <v>42460.733888888884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42584.964583333327</v>
      </c>
      <c r="T3838" s="10">
        <f t="shared" si="239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42188.557384259257</v>
      </c>
      <c r="T3839" s="10">
        <f t="shared" si="239"/>
        <v>42152.557384259257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42146.502418981479</v>
      </c>
      <c r="T3840" s="10">
        <f t="shared" si="239"/>
        <v>42116.502418981479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42214.934305555551</v>
      </c>
      <c r="T3841" s="10">
        <f t="shared" si="239"/>
        <v>42154.934305555558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42457.45172453703</v>
      </c>
      <c r="T3842" s="10">
        <f t="shared" si="239"/>
        <v>42432.493391203701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ROUND(((E3843/D3843)*100),0)</f>
        <v>9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(((I3843/60)/60)/24)+DATE(1970,1,1)+(-5/24)</f>
        <v>41840.57739583333</v>
      </c>
      <c r="T3843" s="10">
        <f t="shared" si="239"/>
        <v>41780.57739583333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41770.285324074073</v>
      </c>
      <c r="T3844" s="10">
        <f t="shared" ref="T3844:T3907" si="243">(J3844/86400)+25569+(-5/24)</f>
        <v>41740.285324074073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41790.864166666666</v>
      </c>
      <c r="T3845" s="10">
        <f t="shared" si="243"/>
        <v>41765.864166666666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41793.082638888889</v>
      </c>
      <c r="T3846" s="10">
        <f t="shared" si="243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42278.418680555551</v>
      </c>
      <c r="T3847" s="10">
        <f t="shared" si="243"/>
        <v>42248.418680555558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41916.082638888889</v>
      </c>
      <c r="T3848" s="10">
        <f t="shared" si="243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42204.016099537032</v>
      </c>
      <c r="T3849" s="10">
        <f t="shared" si="243"/>
        <v>42159.016099537032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42295.608668981477</v>
      </c>
      <c r="T3850" s="10">
        <f t="shared" si="243"/>
        <v>42265.608668981477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42166.558842592589</v>
      </c>
      <c r="T3851" s="10">
        <f t="shared" si="243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42004.916006944441</v>
      </c>
      <c r="T3852" s="10">
        <f t="shared" si="243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42202.23123842592</v>
      </c>
      <c r="T3853" s="10">
        <f t="shared" si="243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42089.940694444442</v>
      </c>
      <c r="T3854" s="10">
        <f t="shared" si="243"/>
        <v>42064.982361111113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41883.631689814814</v>
      </c>
      <c r="T3855" s="10">
        <f t="shared" si="243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42133.67659722222</v>
      </c>
      <c r="T3856" s="10">
        <f t="shared" si="243"/>
        <v>42103.67659722222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42089.720729166664</v>
      </c>
      <c r="T3857" s="10">
        <f t="shared" si="243"/>
        <v>42059.762395833335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42071.493090277778</v>
      </c>
      <c r="T3858" s="10">
        <f t="shared" si="243"/>
        <v>42041.534756944442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41852.508333333331</v>
      </c>
      <c r="T3859" s="10">
        <f t="shared" si="243"/>
        <v>41829.528819444444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42146.666666666664</v>
      </c>
      <c r="T3860" s="10">
        <f t="shared" si="243"/>
        <v>42128.222731481474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41815.666666666664</v>
      </c>
      <c r="T3861" s="10">
        <f t="shared" si="243"/>
        <v>41789.685266203705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41863.452662037031</v>
      </c>
      <c r="T3862" s="10">
        <f t="shared" si="243"/>
        <v>41833.452662037038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41955.699305555558</v>
      </c>
      <c r="T3863" s="10">
        <f t="shared" si="243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42625.499305555553</v>
      </c>
      <c r="T3864" s="10">
        <f t="shared" si="243"/>
        <v>42611.052731481475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42313.466493055552</v>
      </c>
      <c r="T3865" s="10">
        <f t="shared" si="243"/>
        <v>42253.424826388888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42325.72516203703</v>
      </c>
      <c r="T3866" s="10">
        <f t="shared" si="243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41881.020833333328</v>
      </c>
      <c r="T3867" s="10">
        <f t="shared" si="243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42451.936805555553</v>
      </c>
      <c r="T3868" s="10">
        <f t="shared" si="243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42539.605775462966</v>
      </c>
      <c r="T3869" s="10">
        <f t="shared" si="243"/>
        <v>42509.605775462966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41890.451446759253</v>
      </c>
      <c r="T3870" s="10">
        <f t="shared" si="243"/>
        <v>41865.45144675926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42076.924305555549</v>
      </c>
      <c r="T3871" s="10">
        <f t="shared" si="243"/>
        <v>42047.516111111108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41822.963865740734</v>
      </c>
      <c r="T3872" s="10">
        <f t="shared" si="243"/>
        <v>41792.963865740741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42823.530671296299</v>
      </c>
      <c r="T3873" s="10">
        <f t="shared" si="243"/>
        <v>42763.572337962956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42229.9374537037</v>
      </c>
      <c r="T3874" s="10">
        <f t="shared" si="243"/>
        <v>42179.9374537037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42285.487673611111</v>
      </c>
      <c r="T3875" s="10">
        <f t="shared" si="243"/>
        <v>42255.487673611111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42027.833333333336</v>
      </c>
      <c r="T3876" s="10">
        <f t="shared" si="243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42616.208333333336</v>
      </c>
      <c r="T3877" s="10">
        <f t="shared" si="243"/>
        <v>42615.138483796291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42402.415833333333</v>
      </c>
      <c r="T3878" s="10">
        <f t="shared" si="243"/>
        <v>42372.415833333333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42712.469351851854</v>
      </c>
      <c r="T3879" s="10">
        <f t="shared" si="243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42184.957638888889</v>
      </c>
      <c r="T3880" s="10">
        <f t="shared" si="243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42029.652731481481</v>
      </c>
      <c r="T3881" s="10">
        <f t="shared" si="243"/>
        <v>41999.652731481481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41850.75</v>
      </c>
      <c r="T3882" s="10">
        <f t="shared" si="243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42785.810173611106</v>
      </c>
      <c r="T3883" s="10">
        <f t="shared" si="243"/>
        <v>42755.810173611106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42400.752083333333</v>
      </c>
      <c r="T3884" s="10">
        <f t="shared" si="243"/>
        <v>42373.77511574074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41884.394317129627</v>
      </c>
      <c r="T3885" s="10">
        <f t="shared" si="243"/>
        <v>41854.394317129627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42090.541574074072</v>
      </c>
      <c r="T3886" s="10">
        <f t="shared" si="243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42499.742951388886</v>
      </c>
      <c r="T3887" s="10">
        <f t="shared" si="243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41984.019699074073</v>
      </c>
      <c r="T3888" s="10">
        <f t="shared" si="243"/>
        <v>41954.019699074073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42125.708333333336</v>
      </c>
      <c r="T3889" s="10">
        <f t="shared" si="243"/>
        <v>42079.649641203701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42792.337476851848</v>
      </c>
      <c r="T3890" s="10">
        <f t="shared" si="243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42008.768055555549</v>
      </c>
      <c r="T3891" s="10">
        <f t="shared" si="243"/>
        <v>41976.796643518515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42231.55027777778</v>
      </c>
      <c r="T3892" s="10">
        <f t="shared" si="243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42085.999305555553</v>
      </c>
      <c r="T3893" s="10">
        <f t="shared" si="243"/>
        <v>42055.924120370364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41875.083333333328</v>
      </c>
      <c r="T3894" s="10">
        <f t="shared" si="243"/>
        <v>41867.443946759253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41821.041666666664</v>
      </c>
      <c r="T3895" s="10">
        <f t="shared" si="243"/>
        <v>41779.449537037035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42709.999305555553</v>
      </c>
      <c r="T3896" s="10">
        <f t="shared" si="243"/>
        <v>42679.750138888885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42063.041875000003</v>
      </c>
      <c r="T3897" s="10">
        <f t="shared" si="243"/>
        <v>42032.041875000003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41806.983541666668</v>
      </c>
      <c r="T3898" s="10">
        <f t="shared" si="243"/>
        <v>41792.983541666668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42012.665312499994</v>
      </c>
      <c r="T3899" s="10">
        <f t="shared" si="243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42233.458333333336</v>
      </c>
      <c r="T3900" s="10">
        <f t="shared" si="243"/>
        <v>42193.273958333331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41863.566678240735</v>
      </c>
      <c r="T3901" s="10">
        <f t="shared" si="243"/>
        <v>41843.566678240742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42165.884155092594</v>
      </c>
      <c r="T3902" s="10">
        <f t="shared" si="243"/>
        <v>42135.884155092594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42357.618043981485</v>
      </c>
      <c r="T3903" s="10">
        <f t="shared" si="243"/>
        <v>42317.618043981478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42688.301412037035</v>
      </c>
      <c r="T3904" s="10">
        <f t="shared" si="243"/>
        <v>42663.259745370371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42230.609722222223</v>
      </c>
      <c r="T3905" s="10">
        <f t="shared" si="243"/>
        <v>42185.802835648145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42109.00277777778</v>
      </c>
      <c r="T3906" s="10">
        <f t="shared" si="243"/>
        <v>42095.020833333336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ROUND(((E3907/D3907)*100),0)</f>
        <v>12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(((I3907/60)/60)/24)+DATE(1970,1,1)+(-5/24)</f>
        <v>42166.749999999993</v>
      </c>
      <c r="T3907" s="10">
        <f t="shared" si="243"/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42181.350694444445</v>
      </c>
      <c r="T3908" s="10">
        <f t="shared" ref="T3908:T3971" si="247">(J3908/86400)+25569+(-5/24)</f>
        <v>42143.709409722222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41938.630555555552</v>
      </c>
      <c r="T3909" s="10">
        <f t="shared" si="247"/>
        <v>41906.611180555556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41848.927037037036</v>
      </c>
      <c r="T3910" s="10">
        <f t="shared" si="247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41893.150949074072</v>
      </c>
      <c r="T3911" s="10">
        <f t="shared" si="247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42254.548576388886</v>
      </c>
      <c r="T3912" s="10">
        <f t="shared" si="247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41969.645567129628</v>
      </c>
      <c r="T3913" s="10">
        <f t="shared" si="247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42118.982638888883</v>
      </c>
      <c r="T3914" s="10">
        <f t="shared" si="247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42338.044548611106</v>
      </c>
      <c r="T3915" s="10">
        <f t="shared" si="247"/>
        <v>42308.002881944441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42134.749305555553</v>
      </c>
      <c r="T3916" s="10">
        <f t="shared" si="247"/>
        <v>42114.610601851855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42522.776724537034</v>
      </c>
      <c r="T3917" s="10">
        <f t="shared" si="247"/>
        <v>42492.776724537034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42524.263333333329</v>
      </c>
      <c r="T3918" s="10">
        <f t="shared" si="247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41893.318993055553</v>
      </c>
      <c r="T3919" s="10">
        <f t="shared" si="247"/>
        <v>41863.318993055553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41855.458333333328</v>
      </c>
      <c r="T3920" s="10">
        <f t="shared" si="247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42386.791666666664</v>
      </c>
      <c r="T3921" s="10">
        <f t="shared" si="247"/>
        <v>42358.476539351854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42687.220601851855</v>
      </c>
      <c r="T3922" s="10">
        <f t="shared" si="247"/>
        <v>42657.178935185184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41938.541666666664</v>
      </c>
      <c r="T3923" s="10">
        <f t="shared" si="247"/>
        <v>41926.333969907406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42065.749999999993</v>
      </c>
      <c r="T3924" s="10">
        <f t="shared" si="247"/>
        <v>42020.560300925928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42103.771655092591</v>
      </c>
      <c r="T3925" s="10">
        <f t="shared" si="247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41816.751412037032</v>
      </c>
      <c r="T3926" s="10">
        <f t="shared" si="247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41850.662488425922</v>
      </c>
      <c r="T3927" s="10">
        <f t="shared" si="247"/>
        <v>41820.662488425922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41999.876712962963</v>
      </c>
      <c r="T3928" s="10">
        <f t="shared" si="247"/>
        <v>41969.876712962963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41860.059074074074</v>
      </c>
      <c r="T3929" s="10">
        <f t="shared" si="247"/>
        <v>41830.059074074074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42292.999305555553</v>
      </c>
      <c r="T3930" s="10">
        <f t="shared" si="247"/>
        <v>42265.474849537037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42631.618807870364</v>
      </c>
      <c r="T3931" s="10">
        <f t="shared" si="247"/>
        <v>42601.618807870364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42461.041666666664</v>
      </c>
      <c r="T3932" s="10">
        <f t="shared" si="247"/>
        <v>42433.13041666666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42252.943368055552</v>
      </c>
      <c r="T3933" s="10">
        <f t="shared" si="247"/>
        <v>42227.943368055552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42444.918564814812</v>
      </c>
      <c r="T3934" s="10">
        <f t="shared" si="247"/>
        <v>42414.960231481477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42567.821527777771</v>
      </c>
      <c r="T3935" s="10">
        <f t="shared" si="247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42278.333333333336</v>
      </c>
      <c r="T3936" s="10">
        <f t="shared" si="247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42281.448449074065</v>
      </c>
      <c r="T3937" s="10">
        <f t="shared" si="247"/>
        <v>42221.448449074072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42705.096296296295</v>
      </c>
      <c r="T3938" s="10">
        <f t="shared" si="247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42562.423148148147</v>
      </c>
      <c r="T3939" s="10">
        <f t="shared" si="247"/>
        <v>42534.423148148147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42182.697384259263</v>
      </c>
      <c r="T3940" s="10">
        <f t="shared" si="247"/>
        <v>42151.697384259256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41918.979166666664</v>
      </c>
      <c r="T3941" s="10">
        <f t="shared" si="247"/>
        <v>41915.191886574074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42006.284155092588</v>
      </c>
      <c r="T3942" s="10">
        <f t="shared" si="247"/>
        <v>41961.284155092588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41967.833333333336</v>
      </c>
      <c r="T3943" s="10">
        <f t="shared" si="247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42171.695763888885</v>
      </c>
      <c r="T3944" s="10">
        <f t="shared" si="247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42310.493055555555</v>
      </c>
      <c r="T3945" s="10">
        <f t="shared" si="247"/>
        <v>42279.570231481477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42243.454571759255</v>
      </c>
      <c r="T3946" s="10">
        <f t="shared" si="247"/>
        <v>42213.454571759255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42139.593379629623</v>
      </c>
      <c r="T3947" s="10">
        <f t="shared" si="247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42063.124999999993</v>
      </c>
      <c r="T3948" s="10">
        <f t="shared" si="247"/>
        <v>42031.625254629624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42644.934537037036</v>
      </c>
      <c r="T3949" s="10">
        <f t="shared" si="247"/>
        <v>42614.934537037036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41889.117164351846</v>
      </c>
      <c r="T3950" s="10">
        <f t="shared" si="247"/>
        <v>41829.117164351854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42045.912280092591</v>
      </c>
      <c r="T3951" s="10">
        <f t="shared" si="247"/>
        <v>42015.912280092591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42468.565972222219</v>
      </c>
      <c r="T3952" s="10">
        <f t="shared" si="247"/>
        <v>42439.493981481479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42493.57571759259</v>
      </c>
      <c r="T3953" s="10">
        <f t="shared" si="247"/>
        <v>42433.617384259262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42303.582060185181</v>
      </c>
      <c r="T3954" s="10">
        <f t="shared" si="247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42580.770138888889</v>
      </c>
      <c r="T3955" s="10">
        <f t="shared" si="247"/>
        <v>42549.840115740742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41834.442870370367</v>
      </c>
      <c r="T3956" s="10">
        <f t="shared" si="247"/>
        <v>41774.442870370367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42336.682187499995</v>
      </c>
      <c r="T3957" s="10">
        <f t="shared" si="247"/>
        <v>42306.640520833331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42484.805555555555</v>
      </c>
      <c r="T3958" s="10">
        <f t="shared" si="247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42559.767986111103</v>
      </c>
      <c r="T3959" s="10">
        <f t="shared" si="247"/>
        <v>42513.76798611111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41853.375</v>
      </c>
      <c r="T3960" s="10">
        <f t="shared" si="247"/>
        <v>41816.742037037031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41910.580509259256</v>
      </c>
      <c r="T3961" s="10">
        <f t="shared" si="247"/>
        <v>41880.580509259256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42372.63722222222</v>
      </c>
      <c r="T3962" s="10">
        <f t="shared" si="247"/>
        <v>42342.63722222222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41767.682986111111</v>
      </c>
      <c r="T3963" s="10">
        <f t="shared" si="247"/>
        <v>41745.682986111111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42336.413124999999</v>
      </c>
      <c r="T3964" s="10">
        <f t="shared" si="247"/>
        <v>42311.413124999999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42325.987465277773</v>
      </c>
      <c r="T3965" s="10">
        <f t="shared" si="247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42113.47206018518</v>
      </c>
      <c r="T3966" s="10">
        <f t="shared" si="247"/>
        <v>42053.513726851852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42473.985879629625</v>
      </c>
      <c r="T3967" s="10">
        <f t="shared" si="247"/>
        <v>42414.027546296296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41843.915972222218</v>
      </c>
      <c r="T3968" s="10">
        <f t="shared" si="247"/>
        <v>41801.503217592588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42800.082256944443</v>
      </c>
      <c r="T3969" s="10">
        <f t="shared" si="247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42512.60732638889</v>
      </c>
      <c r="T3970" s="10">
        <f t="shared" si="247"/>
        <v>42452.60732638889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ROUND(((E3971/D3971)*100),0)</f>
        <v>7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(((I3971/60)/60)/24)+DATE(1970,1,1)+(-5/24)</f>
        <v>42610.954861111109</v>
      </c>
      <c r="T3971" s="10">
        <f t="shared" si="247"/>
        <v>42601.646365740737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42477.655219907399</v>
      </c>
      <c r="T3972" s="10">
        <f t="shared" ref="T3972:T4035" si="251">(J3972/86400)+25569+(-5/24)</f>
        <v>42447.655219907407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41841.327847222223</v>
      </c>
      <c r="T3973" s="10">
        <f t="shared" si="251"/>
        <v>41811.327847222223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42040.859189814808</v>
      </c>
      <c r="T3974" s="10">
        <f t="shared" si="251"/>
        <v>41980.859189814808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42498.958333333336</v>
      </c>
      <c r="T3975" s="10">
        <f t="shared" si="251"/>
        <v>42469.475810185184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42523.338518518511</v>
      </c>
      <c r="T3976" s="10">
        <f t="shared" si="251"/>
        <v>42493.338518518511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42564.658541666664</v>
      </c>
      <c r="T3977" s="10">
        <f t="shared" si="251"/>
        <v>42534.658541666664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41852.083333333328</v>
      </c>
      <c r="T3978" s="10">
        <f t="shared" si="251"/>
        <v>41830.650011574071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42573.580231481479</v>
      </c>
      <c r="T3979" s="10">
        <f t="shared" si="251"/>
        <v>42543.580231481479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42035.434641203705</v>
      </c>
      <c r="T3980" s="10">
        <f t="shared" si="251"/>
        <v>41975.434641203705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42092.624999999993</v>
      </c>
      <c r="T3981" s="10">
        <f t="shared" si="251"/>
        <v>42069.695104166669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41825.390590277777</v>
      </c>
      <c r="T3982" s="10">
        <f t="shared" si="251"/>
        <v>41795.390590277777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42567.971631944441</v>
      </c>
      <c r="T3983" s="10">
        <f t="shared" si="251"/>
        <v>42507.971631944441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42192.601620370369</v>
      </c>
      <c r="T3984" s="10">
        <f t="shared" si="251"/>
        <v>42132.601620370369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41779.082638888889</v>
      </c>
      <c r="T3985" s="10">
        <f t="shared" si="251"/>
        <v>41747.661527777775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41950.791666666664</v>
      </c>
      <c r="T3986" s="10">
        <f t="shared" si="251"/>
        <v>41920.75513888889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42420.670138888883</v>
      </c>
      <c r="T3987" s="10">
        <f t="shared" si="251"/>
        <v>42399.499074074069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42496.336111111108</v>
      </c>
      <c r="T3988" s="10">
        <f t="shared" si="251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41775.716319444444</v>
      </c>
      <c r="T3989" s="10">
        <f t="shared" si="251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42244.872835648144</v>
      </c>
      <c r="T3990" s="10">
        <f t="shared" si="251"/>
        <v>42229.872835648144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42316.583113425928</v>
      </c>
      <c r="T3991" s="10">
        <f t="shared" si="251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42431.464039351849</v>
      </c>
      <c r="T3992" s="10">
        <f t="shared" si="251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42155.436134259253</v>
      </c>
      <c r="T3993" s="10">
        <f t="shared" si="251"/>
        <v>42125.436134259253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42349.773831018516</v>
      </c>
      <c r="T3994" s="10">
        <f t="shared" si="251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42137.656388888885</v>
      </c>
      <c r="T3995" s="10">
        <f t="shared" si="251"/>
        <v>42107.656388888885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41839.181597222218</v>
      </c>
      <c r="T3996" s="10">
        <f t="shared" si="251"/>
        <v>41809.181597222218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42049.268749999996</v>
      </c>
      <c r="T3997" s="10">
        <f t="shared" si="251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41963.461111111108</v>
      </c>
      <c r="T3998" s="10">
        <f t="shared" si="251"/>
        <v>41950.058611111112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42099.141446759262</v>
      </c>
      <c r="T3999" s="10">
        <f t="shared" si="251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42091.713263888887</v>
      </c>
      <c r="T4000" s="10">
        <f t="shared" si="251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41882.619317129625</v>
      </c>
      <c r="T4001" s="10">
        <f t="shared" si="251"/>
        <v>41842.620347222219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42497.39534722222</v>
      </c>
      <c r="T4002" s="10">
        <f t="shared" si="251"/>
        <v>42437.437013888884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42795.583333333336</v>
      </c>
      <c r="T4003" s="10">
        <f t="shared" si="251"/>
        <v>42775.755879629629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41908.835196759253</v>
      </c>
      <c r="T4004" s="10">
        <f t="shared" si="251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42050.379016203697</v>
      </c>
      <c r="T4005" s="10">
        <f t="shared" si="251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41919.954363425924</v>
      </c>
      <c r="T4006" s="10">
        <f t="shared" si="251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41932.599363425921</v>
      </c>
      <c r="T4007" s="10">
        <f t="shared" si="251"/>
        <v>41872.599363425921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42416.564664351848</v>
      </c>
      <c r="T4008" s="10">
        <f t="shared" si="251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41877.477777777778</v>
      </c>
      <c r="T4009" s="10">
        <f t="shared" si="251"/>
        <v>41848.564594907402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42207.755868055552</v>
      </c>
      <c r="T4010" s="10">
        <f t="shared" si="251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41891.492592592593</v>
      </c>
      <c r="T4011" s="10">
        <f t="shared" si="251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41938.562106481477</v>
      </c>
      <c r="T4012" s="10">
        <f t="shared" si="251"/>
        <v>41921.562106481477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42032.336550925924</v>
      </c>
      <c r="T4013" s="10">
        <f t="shared" si="251"/>
        <v>42002.336550925924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42126.336215277777</v>
      </c>
      <c r="T4014" s="10">
        <f t="shared" si="251"/>
        <v>42096.336215277777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42051.092858796292</v>
      </c>
      <c r="T4015" s="10">
        <f t="shared" si="251"/>
        <v>42021.092858796292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42434.037835648145</v>
      </c>
      <c r="T4016" s="10">
        <f t="shared" si="251"/>
        <v>42419.037835648145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42204.572488425918</v>
      </c>
      <c r="T4017" s="10">
        <f t="shared" si="251"/>
        <v>42174.572488425925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41899.664351851847</v>
      </c>
      <c r="T4018" s="10">
        <f t="shared" si="251"/>
        <v>41869.664351851847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41886.463819444441</v>
      </c>
      <c r="T4019" s="10">
        <f t="shared" si="251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42650.702638888884</v>
      </c>
      <c r="T4020" s="10">
        <f t="shared" si="251"/>
        <v>42620.702638888884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42475.477777777771</v>
      </c>
      <c r="T4021" s="10">
        <f t="shared" si="251"/>
        <v>42417.467546296299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42086.940960648142</v>
      </c>
      <c r="T4022" s="10">
        <f t="shared" si="251"/>
        <v>42056.982627314814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41938.703217592592</v>
      </c>
      <c r="T4023" s="10">
        <f t="shared" si="251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42035.912499999999</v>
      </c>
      <c r="T4024" s="10">
        <f t="shared" si="251"/>
        <v>41990.375775462962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42453.749571759261</v>
      </c>
      <c r="T4025" s="10">
        <f t="shared" si="251"/>
        <v>42408.791238425925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42247.461770833332</v>
      </c>
      <c r="T4026" s="10">
        <f t="shared" si="251"/>
        <v>42217.461770833332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42211.029351851852</v>
      </c>
      <c r="T4027" s="10">
        <f t="shared" si="251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42342.488877314812</v>
      </c>
      <c r="T4028" s="10">
        <f t="shared" si="251"/>
        <v>42282.447210648148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42788.833333333336</v>
      </c>
      <c r="T4029" s="10">
        <f t="shared" si="251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41795.730324074073</v>
      </c>
      <c r="T4030" s="10">
        <f t="shared" si="251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42351.816782407412</v>
      </c>
      <c r="T4031" s="10">
        <f t="shared" si="251"/>
        <v>42321.816782407404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42403.575694444437</v>
      </c>
      <c r="T4032" s="10">
        <f t="shared" si="251"/>
        <v>42374.446747685179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41991.418564814812</v>
      </c>
      <c r="T4033" s="10">
        <f t="shared" si="251"/>
        <v>41941.376898148148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42353.642546296294</v>
      </c>
      <c r="T4034" s="10">
        <f t="shared" si="251"/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ROUND(((E4035/D4035)*100),0)</f>
        <v>26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(((I4035/60)/60)/24)+DATE(1970,1,1)+(-5/24)</f>
        <v>42645.166666666664</v>
      </c>
      <c r="T4035" s="10">
        <f t="shared" si="251"/>
        <v>42614.06046296296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42097.697337962956</v>
      </c>
      <c r="T4036" s="10">
        <f t="shared" ref="T4036:T4099" si="255">(J4036/86400)+25569+(-5/24)</f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41933.674618055549</v>
      </c>
      <c r="T4037" s="10">
        <f t="shared" si="255"/>
        <v>41903.674618055556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41821.729166666664</v>
      </c>
      <c r="T4038" s="10">
        <f t="shared" si="255"/>
        <v>41804.728750000002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42514.392361111109</v>
      </c>
      <c r="T4039" s="10">
        <f t="shared" si="255"/>
        <v>42496.862442129626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41929.59039351852</v>
      </c>
      <c r="T4040" s="10">
        <f t="shared" si="255"/>
        <v>41869.590393518512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42339.040972222218</v>
      </c>
      <c r="T4041" s="10">
        <f t="shared" si="255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42202.916666666664</v>
      </c>
      <c r="T4042" s="10">
        <f t="shared" si="255"/>
        <v>42144.023194444446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42619.265671296293</v>
      </c>
      <c r="T4043" s="10">
        <f t="shared" si="255"/>
        <v>42559.265671296293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42024.594444444439</v>
      </c>
      <c r="T4044" s="10">
        <f t="shared" si="255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41963.749131944445</v>
      </c>
      <c r="T4045" s="10">
        <f t="shared" si="255"/>
        <v>41948.749131944445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42103.999999999993</v>
      </c>
      <c r="T4046" s="10">
        <f t="shared" si="255"/>
        <v>42074.011365740742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41871.992928240739</v>
      </c>
      <c r="T4047" s="10">
        <f t="shared" si="255"/>
        <v>41841.992928240739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41934.442245370366</v>
      </c>
      <c r="T4048" s="10">
        <f t="shared" si="255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42014.833333333336</v>
      </c>
      <c r="T4049" s="10">
        <f t="shared" si="255"/>
        <v>41990.814155092587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42471.259108796294</v>
      </c>
      <c r="T4050" s="10">
        <f t="shared" si="255"/>
        <v>42436.300775462958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42199.750173611108</v>
      </c>
      <c r="T4051" s="10">
        <f t="shared" si="255"/>
        <v>42169.750173611108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41935.428136574068</v>
      </c>
      <c r="T4052" s="10">
        <f t="shared" si="255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41768.078472222223</v>
      </c>
      <c r="T4053" s="10">
        <f t="shared" si="255"/>
        <v>41761.601817129624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41925.670324074068</v>
      </c>
      <c r="T4054" s="10">
        <f t="shared" si="255"/>
        <v>41865.670324074068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41958.624999999993</v>
      </c>
      <c r="T4055" s="10">
        <f t="shared" si="255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42643.958333333336</v>
      </c>
      <c r="T4056" s="10">
        <f t="shared" si="255"/>
        <v>42613.632928240739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41809.44017361111</v>
      </c>
      <c r="T4057" s="10">
        <f t="shared" si="255"/>
        <v>41779.44017361111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42554.624305555553</v>
      </c>
      <c r="T4058" s="10">
        <f t="shared" si="255"/>
        <v>42534.724988425922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42333.749999999993</v>
      </c>
      <c r="T4059" s="10">
        <f t="shared" si="255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42460.957638888889</v>
      </c>
      <c r="T4060" s="10">
        <f t="shared" si="255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41897.916666666664</v>
      </c>
      <c r="T4061" s="10">
        <f t="shared" si="255"/>
        <v>41866.432314814811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41813.458333333328</v>
      </c>
      <c r="T4062" s="10">
        <f t="shared" si="255"/>
        <v>41779.486759259256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42480.891469907401</v>
      </c>
      <c r="T4063" s="10">
        <f t="shared" si="255"/>
        <v>42420.933136574073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42553.530879629623</v>
      </c>
      <c r="T4064" s="10">
        <f t="shared" si="255"/>
        <v>42523.530879629623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41817.473194444443</v>
      </c>
      <c r="T4065" s="10">
        <f t="shared" si="255"/>
        <v>41787.473194444443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42123.379930555551</v>
      </c>
      <c r="T4066" s="10">
        <f t="shared" si="255"/>
        <v>42093.379930555551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41863.74318287037</v>
      </c>
      <c r="T4067" s="10">
        <f t="shared" si="255"/>
        <v>41833.74318287037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42508.830879629626</v>
      </c>
      <c r="T4068" s="10">
        <f t="shared" si="255"/>
        <v>42478.830879629626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42274.909143518518</v>
      </c>
      <c r="T4069" s="10">
        <f t="shared" si="255"/>
        <v>42234.909143518518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42748.753472222219</v>
      </c>
      <c r="T4070" s="10">
        <f t="shared" si="255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42063.291666666664</v>
      </c>
      <c r="T4071" s="10">
        <f t="shared" si="255"/>
        <v>42022.453194444439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42063.916666666664</v>
      </c>
      <c r="T4072" s="10">
        <f t="shared" si="255"/>
        <v>42031.458564814813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42730.59642361111</v>
      </c>
      <c r="T4073" s="10">
        <f t="shared" si="255"/>
        <v>42700.59642361111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41872.566099537034</v>
      </c>
      <c r="T4074" s="10">
        <f t="shared" si="255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42132.958333333336</v>
      </c>
      <c r="T4075" s="10">
        <f t="shared" si="255"/>
        <v>42078.136874999997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42313.386284722219</v>
      </c>
      <c r="T4076" s="10">
        <f t="shared" si="255"/>
        <v>42283.344618055555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41820.519444444442</v>
      </c>
      <c r="T4077" s="10">
        <f t="shared" si="255"/>
        <v>41778.837604166663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41933.618749999994</v>
      </c>
      <c r="T4078" s="10">
        <f t="shared" si="255"/>
        <v>41905.587372685179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42725.502245370364</v>
      </c>
      <c r="T4079" s="10">
        <f t="shared" si="255"/>
        <v>42695.502245370364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42762.579189814809</v>
      </c>
      <c r="T4080" s="10">
        <f t="shared" si="255"/>
        <v>42732.579189814809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42540.730567129627</v>
      </c>
      <c r="T4081" s="10">
        <f t="shared" si="255"/>
        <v>42510.730567129627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42535.57916666667</v>
      </c>
      <c r="T4082" s="10">
        <f t="shared" si="255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42071.331307870372</v>
      </c>
      <c r="T4083" s="10">
        <f t="shared" si="255"/>
        <v>42041.372974537029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42322.749999999993</v>
      </c>
      <c r="T4084" s="10">
        <f t="shared" si="255"/>
        <v>42306.980937499997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42383.553425925922</v>
      </c>
      <c r="T4085" s="10">
        <f t="shared" si="255"/>
        <v>42353.553425925922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42652.228078703702</v>
      </c>
      <c r="T4086" s="10">
        <f t="shared" si="255"/>
        <v>42622.228078703702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42086.957638888889</v>
      </c>
      <c r="T4087" s="10">
        <f t="shared" si="255"/>
        <v>42058.395543981482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42328.958333333336</v>
      </c>
      <c r="T4088" s="10">
        <f t="shared" si="255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42568.53456018518</v>
      </c>
      <c r="T4089" s="10">
        <f t="shared" si="255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42020.226388888892</v>
      </c>
      <c r="T4090" s="10">
        <f t="shared" si="255"/>
        <v>41990.40421296296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42155.524305555555</v>
      </c>
      <c r="T4091" s="10">
        <f t="shared" si="255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42223.416666666664</v>
      </c>
      <c r="T4092" s="10">
        <f t="shared" si="255"/>
        <v>42209.464548611104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42020.298043981478</v>
      </c>
      <c r="T4093" s="10">
        <f t="shared" si="255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42098.94498842593</v>
      </c>
      <c r="T4094" s="10">
        <f t="shared" si="255"/>
        <v>42038.986655092587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42238.607557870368</v>
      </c>
      <c r="T4095" s="10">
        <f t="shared" si="255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41933.999305555553</v>
      </c>
      <c r="T4096" s="10">
        <f t="shared" si="255"/>
        <v>41889.878472222219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42722.823495370372</v>
      </c>
      <c r="T4097" s="10">
        <f t="shared" si="255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42794.160416666658</v>
      </c>
      <c r="T4098" s="10">
        <f t="shared" si="255"/>
        <v>42750.321979166663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ROUND(((E4099/D4099)*100),0)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(((I4099/60)/60)/24)+DATE(1970,1,1)+(-5/24)</f>
        <v>42400.788194444445</v>
      </c>
      <c r="T4099" s="10">
        <f t="shared" si="255"/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42525.51385416666</v>
      </c>
      <c r="T4100" s="10">
        <f t="shared" ref="T4100:T4115" si="259">(J4100/86400)+25569+(-5/24)</f>
        <v>42495.51385416666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42615.642048611109</v>
      </c>
      <c r="T4101" s="10">
        <f t="shared" si="259"/>
        <v>42570.642048611109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41936.916550925926</v>
      </c>
      <c r="T4102" s="10">
        <f t="shared" si="259"/>
        <v>41926.916550925926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42760.695393518516</v>
      </c>
      <c r="T4103" s="10">
        <f t="shared" si="259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42505.639733796292</v>
      </c>
      <c r="T4104" s="10">
        <f t="shared" si="259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42242.563888888886</v>
      </c>
      <c r="T4105" s="10">
        <f t="shared" si="259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42670.069837962961</v>
      </c>
      <c r="T4106" s="10">
        <f t="shared" si="259"/>
        <v>42640.069837962961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42729.802187499998</v>
      </c>
      <c r="T4107" s="10">
        <f t="shared" si="259"/>
        <v>42696.802187499998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42095.833333333336</v>
      </c>
      <c r="T4108" s="10">
        <f t="shared" si="259"/>
        <v>42052.841041666667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41906.708344907405</v>
      </c>
      <c r="T4109" s="10">
        <f t="shared" si="259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42796.999999999993</v>
      </c>
      <c r="T4110" s="10">
        <f t="shared" si="259"/>
        <v>42766.823344907403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42337.372731481482</v>
      </c>
      <c r="T4111" s="10">
        <f t="shared" si="259"/>
        <v>42307.331064814811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42572.418414351843</v>
      </c>
      <c r="T4112" s="10">
        <f t="shared" si="259"/>
        <v>42512.418414351851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42058.927546296291</v>
      </c>
      <c r="T4113" s="10">
        <f t="shared" si="259"/>
        <v>42028.927546296291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42427.791666666664</v>
      </c>
      <c r="T4114" s="10">
        <f t="shared" si="259"/>
        <v>42400.738263888888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42377.06527777778</v>
      </c>
      <c r="T4115" s="10">
        <f t="shared" si="259"/>
        <v>42358.364849537036</v>
      </c>
    </row>
    <row r="4116" spans="1:20" x14ac:dyDescent="0.25">
      <c r="S4116" s="9"/>
      <c r="T4116" s="10"/>
    </row>
    <row r="4117" spans="1:20" x14ac:dyDescent="0.25">
      <c r="S4117" s="9"/>
      <c r="T4117" s="10"/>
    </row>
    <row r="4118" spans="1:20" x14ac:dyDescent="0.25">
      <c r="S4118" s="9"/>
      <c r="T4118" s="10"/>
    </row>
    <row r="4119" spans="1:20" x14ac:dyDescent="0.25">
      <c r="S4119" s="9"/>
      <c r="T4119" s="10"/>
    </row>
  </sheetData>
  <autoFilter ref="A1:N4115" xr:uid="{F0156DAD-5DB6-4E78-BA0F-C6DBCE4B5ACC}"/>
  <conditionalFormatting sqref="F2:F4115">
    <cfRule type="cellIs" dxfId="3" priority="2" operator="equal">
      <formula>"failed"</formula>
    </cfRule>
    <cfRule type="cellIs" dxfId="2" priority="5" operator="equal">
      <formula>"live"</formula>
    </cfRule>
    <cfRule type="cellIs" dxfId="1" priority="6" operator="equal">
      <formula>"successful"</formula>
    </cfRule>
  </conditionalFormatting>
  <conditionalFormatting sqref="F2:F3148">
    <cfRule type="cellIs" dxfId="0" priority="3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Shweta Kalavar</cp:lastModifiedBy>
  <dcterms:created xsi:type="dcterms:W3CDTF">2017-04-20T15:17:24Z</dcterms:created>
  <dcterms:modified xsi:type="dcterms:W3CDTF">2019-08-17T17:39:11Z</dcterms:modified>
</cp:coreProperties>
</file>