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333" documentId="8_{ABC04089-7769-4E43-9915-B025B1F01043}" xr6:coauthVersionLast="47" xr6:coauthVersionMax="47" xr10:uidLastSave="{86778C89-B53F-4939-9E54-BDEB884EEF8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4" r:id="rId2"/>
    <sheet name="Analysis Sheet (PT &amp; DB)" sheetId="3" r:id="rId3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1723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<sst xmlns="http://schemas.openxmlformats.org/spreadsheetml/2006/main" count="16266" uniqueCount="48">
  <si>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</si>
  <si>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</si>
  <si>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</si>
  <si>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</si>
  <si>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</si>
  <si>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</si>
  <si>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</si>
  <si>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</si>
  <si>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</si>
  <si>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</si>
  <si>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</si>
  <si>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</si>
  <si>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</si>
  <si>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</si>
  <si>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</si>
  <si>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</si>
  <si>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</si>
  <si>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</si>
  <si>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</si>
  <si>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</si>
  <si>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</si>
  <si>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</si>
  <si>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</si>
  <si>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</si>
  <si>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</si>
  <si>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</si>
  <si>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</si>
  <si>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</si>
  <si>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</si>
  <si>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</si>
  <si>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</si>
  <si>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</si>
  <si>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</si>
  <si>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</si>
  <si>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</si>
  <si>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</si>
  <si>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</si>
  <si>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</si>
  <si>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</si>
  <si>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</si>
  <si>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</si>
  <si>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</si>
  <si>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</si>
  <si>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</si>
  <si>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</si>
  <si>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</si>
  <si>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Aged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</si>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</sst>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_ ;_-[$$-409]* \-#,##0\ ;_-[$$-409]* &quot;-&quot;??_ ;_-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Dataset.xlsx]Analysis Sheet (PT &amp; DB)!PivotTable1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Sheet (PT &amp; DB)'!$B$1:$B$2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Sheet (PT &amp; DB)'!$A$3:$A$5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'Analysis Sheet (PT &amp; DB)'!$B$3:$B$5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2-4726-884B-DD4DBDF64C88}"/>
            </c:ext>
          </c:extLst>
        </c:ser>
        <c:ser>
          <c:idx val="1"/>
          <c:order val="1"/>
          <c:tx>
            <c:strRef>
              <c:f>'Analysis Sheet (PT &amp; DB)'!$C$1:$C$2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Sheet (PT &amp; DB)'!$A$3:$A$5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'Analysis Sheet (PT &amp; DB)'!$C$3:$C$5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82-4726-884B-DD4DBDF64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767240"/>
        <c:axId val="960768680"/>
      </c:barChart>
      <c:catAx>
        <c:axId val="96076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68680"/>
        <c:crosses val="autoZero"/>
        <c:auto val="1"/>
        <c:lblAlgn val="ctr"/>
        <c:lblOffset val="100"/>
        <c:noMultiLvlLbl val="0"/>
      </c:catAx>
      <c:valAx>
        <c:axId val="96076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67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Dataset.xlsx]Analysis Sheet (PT &amp; DB)!PivotTable2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 Sheet (PT &amp; DB)'!$B$25:$B$26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 Sheet (PT &amp; DB)'!$A$27:$A$32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'Analysis Sheet (PT &amp; DB)'!$B$27:$B$32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D-4072-988E-7846C1DC278E}"/>
            </c:ext>
          </c:extLst>
        </c:ser>
        <c:ser>
          <c:idx val="1"/>
          <c:order val="1"/>
          <c:tx>
            <c:strRef>
              <c:f>'Analysis Sheet (PT &amp; DB)'!$C$25:$C$26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'Analysis Sheet (PT &amp; DB)'!$A$27:$A$32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'Analysis Sheet (PT &amp; DB)'!$C$27:$C$32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BD-4072-988E-7846C1DC2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050424"/>
        <c:axId val="1957059064"/>
      </c:lineChart>
      <c:catAx>
        <c:axId val="1957050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59064"/>
        <c:crosses val="autoZero"/>
        <c:auto val="1"/>
        <c:lblAlgn val="ctr"/>
        <c:lblOffset val="100"/>
        <c:noMultiLvlLbl val="0"/>
      </c:catAx>
      <c:valAx>
        <c:axId val="195705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5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Dataset.xlsx]Analysis Sheet (PT &amp; DB)!PivotTable3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 Sheet (PT &amp; DB)'!$B$42:$B$43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'Analysis Sheet (PT &amp; DB)'!$A$44:$A$47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'Analysis Sheet (PT &amp; DB)'!$B$44:$B$47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3-45DC-A90A-ADF40BF350BB}"/>
            </c:ext>
          </c:extLst>
        </c:ser>
        <c:ser>
          <c:idx val="1"/>
          <c:order val="1"/>
          <c:tx>
            <c:strRef>
              <c:f>'Analysis Sheet (PT &amp; DB)'!$C$42:$C$43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'Analysis Sheet (PT &amp; DB)'!$A$44:$A$47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'Analysis Sheet (PT &amp; DB)'!$C$44:$C$47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3-45DC-A90A-ADF40BF35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798488"/>
        <c:axId val="713811928"/>
      </c:lineChart>
      <c:catAx>
        <c:axId val="71379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11928"/>
        <c:crosses val="autoZero"/>
        <c:auto val="1"/>
        <c:lblAlgn val="ctr"/>
        <c:lblOffset val="100"/>
        <c:noMultiLvlLbl val="0"/>
      </c:catAx>
      <c:valAx>
        <c:axId val="71381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9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0</xdr:row>
      <xdr:rowOff>85725</xdr:rowOff>
    </xdr:from>
    <xdr:to>
      <xdr:col>7</xdr:col>
      <xdr:colOff>542925</xdr:colOff>
      <xdr:row>10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BFB37F-C7A0-85EC-0F93-6EF65AA4A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10</xdr:row>
      <xdr:rowOff>171450</xdr:rowOff>
    </xdr:from>
    <xdr:to>
      <xdr:col>8</xdr:col>
      <xdr:colOff>1133475</xdr:colOff>
      <xdr:row>22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10F86A-0DC8-C486-2FFF-49DF28232854}"/>
            </a:ext>
            <a:ext uri="{147F2762-F138-4A5C-976F-8EAC2B608ADB}">
              <a16:predDERef xmlns:a16="http://schemas.microsoft.com/office/drawing/2014/main" pred="{64BFB37F-C7A0-85EC-0F93-6EF65AA4A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133350</xdr:colOff>
      <xdr:row>11</xdr:row>
      <xdr:rowOff>85725</xdr:rowOff>
    </xdr:from>
    <xdr:to>
      <xdr:col>10</xdr:col>
      <xdr:colOff>781050</xdr:colOff>
      <xdr:row>16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E75FF129-0F1F-0CB3-BB5E-FBA4CAB81611}"/>
                </a:ext>
                <a:ext uri="{147F2762-F138-4A5C-976F-8EAC2B608ADB}">
                  <a16:predDERef xmlns:a16="http://schemas.microsoft.com/office/drawing/2014/main" pred="{A610F86A-0DC8-C486-2FFF-49DF282328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13620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7</xdr:col>
      <xdr:colOff>695325</xdr:colOff>
      <xdr:row>0</xdr:row>
      <xdr:rowOff>38100</xdr:rowOff>
    </xdr:from>
    <xdr:to>
      <xdr:col>10</xdr:col>
      <xdr:colOff>76200</xdr:colOff>
      <xdr:row>10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D458E-C075-4C29-8236-705EC2EF5748}"/>
            </a:ext>
            <a:ext uri="{147F2762-F138-4A5C-976F-8EAC2B608ADB}">
              <a16:predDERef xmlns:a16="http://schemas.microsoft.com/office/drawing/2014/main" pred="{E75FF129-0F1F-0CB3-BB5E-FBA4CAB81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428625</xdr:colOff>
      <xdr:row>0</xdr:row>
      <xdr:rowOff>76200</xdr:rowOff>
    </xdr:from>
    <xdr:to>
      <xdr:col>11</xdr:col>
      <xdr:colOff>1047750</xdr:colOff>
      <xdr:row>10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Education">
              <a:extLst>
                <a:ext uri="{FF2B5EF4-FFF2-40B4-BE49-F238E27FC236}">
                  <a16:creationId xmlns:a16="http://schemas.microsoft.com/office/drawing/2014/main" id="{3765AE48-AF07-6619-B97B-AEB59E50AEA3}"/>
                </a:ext>
                <a:ext uri="{147F2762-F138-4A5C-976F-8EAC2B608ADB}">
                  <a16:predDERef xmlns:a16="http://schemas.microsoft.com/office/drawing/2014/main" pred="{C84D458E-C075-4C29-8236-705EC2EF57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5725" y="76200"/>
              <a:ext cx="1828800" cy="1838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10</xdr:col>
      <xdr:colOff>904875</xdr:colOff>
      <xdr:row>10</xdr:row>
      <xdr:rowOff>180975</xdr:rowOff>
    </xdr:from>
    <xdr:to>
      <xdr:col>12</xdr:col>
      <xdr:colOff>314325</xdr:colOff>
      <xdr:row>17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26401D04-3FD1-A326-BC22-3E453CE26820}"/>
                </a:ext>
                <a:ext uri="{147F2762-F138-4A5C-976F-8EAC2B608ADB}">
                  <a16:predDERef xmlns:a16="http://schemas.microsoft.com/office/drawing/2014/main" pred="{3765AE48-AF07-6619-B97B-AEB59E50AE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91975" y="2085975"/>
              <a:ext cx="1828800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20.791677083333" createdVersion="8" refreshedVersion="8" minRefreshableVersion="3" recordCount="1000" xr:uid="{E6785B21-C42C-4DA5-8246-6C6F86BF8B67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4">
        <s v="Middle Aged"/>
        <s v="Old"/>
        <s v="Adolescent"/>
        <s v="Youth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363475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47600-3043-458E-A0FA-85B1DCC43BA0}" name="PivotTable3" cacheId="172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A42:D4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 sortType="ascending">
      <items count="5">
        <item x="2"/>
        <item x="0"/>
        <item x="1"/>
        <item m="1" x="3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5021A-AC63-46AF-95FB-C4452253308F}" name="PivotTable2" cacheId="172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5:D3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712CD-9804-4EAF-AC0E-313F9C647612}" name="PivotTable1" cacheId="172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1:D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0">
      <pivotArea outline="0" collapsedLevelsAreSubtotals="1" fieldPosition="0"/>
    </format>
  </format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7B7A59EE-F637-4D33-B328-E8389D67B450}" sourceName="Marital Status">
  <pivotTables>
    <pivotTable tabId="3" name="PivotTable1"/>
    <pivotTable tabId="3" name="PivotTable2"/>
    <pivotTable tabId="3" name="PivotTable3"/>
  </pivotTables>
  <data>
    <tabular pivotCacheId="3634752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BB35F7E1-0E6B-4179-99C4-C62EDAF516D0}" sourceName="Education">
  <pivotTables>
    <pivotTable tabId="3" name="PivotTable1"/>
    <pivotTable tabId="3" name="PivotTable3"/>
    <pivotTable tabId="3" name="PivotTable2"/>
  </pivotTables>
  <data>
    <tabular pivotCacheId="36347524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92FAA7F2-556A-454A-A961-7324B71FFB4D}" sourceName="Region">
  <pivotTables>
    <pivotTable tabId="3" name="PivotTable1"/>
    <pivotTable tabId="3" name="PivotTable3"/>
    <pivotTable tabId="3" name="PivotTable2"/>
  </pivotTables>
  <data>
    <tabular pivotCacheId="36347524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333EC811-8BCF-4955-BF2C-2C0F2C1B486A}" cache="Slicer_Marital_Status" caption="Marital Status" rowHeight="228600"/>
  <slicer name="Education" xr10:uid="{B7C770CF-7FCD-4809-AEC1-CC8F5DC9F2CC}" cache="Slicer_Education" caption="Education" rowHeight="228600"/>
  <slicer name="Region" xr10:uid="{D9E66777-826F-40C3-8342-13E67D31CF8A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1" workbookViewId="0">
      <selection sqref="A1:M1027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84FB-2E05-43A6-8069-A7A5530CAE5F}">
  <dimension ref="A1:N1001"/>
  <sheetViews>
    <sheetView workbookViewId="0">
      <selection sqref="A1:XFD1048576"/>
    </sheetView>
  </sheetViews>
  <sheetFormatPr defaultColWidth="18" defaultRowHeight="15"/>
  <cols>
    <col min="4" max="4" width="18" style="3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Aged",IF(L2&lt;31,"Adolescent","N/A")))</f>
        <v>Middle Aged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Aged",IF(L3&lt;31,"Adolescent","N/A")))</f>
        <v>Middle Aged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Aged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Aged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Aged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Aged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Aged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Aged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Aged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Aged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Aged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Aged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Aged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Aged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Aged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Aged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Aged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Aged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Aged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Aged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Aged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Aged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Aged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Aged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Aged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Aged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Aged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Aged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Aged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Aged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Aged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Aged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Aged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Aged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Aged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Aged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Aged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Aged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Aged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Aged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Aged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Aged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Aged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Aged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Aged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Aged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Aged",IF(L67&lt;31,"Adolescent","N/A")))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Aged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Aged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Aged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Aged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Aged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Aged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Aged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Aged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Aged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Aged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Aged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Aged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Aged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Aged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Aged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Aged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Aged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Aged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Aged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Aged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Aged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Aged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Aged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Aged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Aged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Aged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Aged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Aged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Aged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Aged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Aged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Aged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Aged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Aged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Aged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Aged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Aged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Aged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Aged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Aged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Aged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Aged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Aged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Aged",IF(L131&lt;31,"Adolescent","N/A")))</f>
        <v>Middle Aged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Aged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Aged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Aged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Aged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Aged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Aged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Aged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Aged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Aged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Aged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Aged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Aged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Aged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Aged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Aged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Aged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Aged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Aged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Aged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Aged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Aged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Aged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Aged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Aged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Aged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Aged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Aged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Aged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Aged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Aged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Aged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Aged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Aged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Aged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Aged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Aged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Aged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Aged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Aged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Aged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Aged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Aged",IF(L195&lt;31,"Adolescent","N/A")))</f>
        <v>Middle Aged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Aged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Aged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Aged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Aged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Aged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Aged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Aged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Aged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Aged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Aged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Aged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Aged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Aged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Aged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Aged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Aged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Aged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Aged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Aged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Aged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Aged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Aged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Aged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Aged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Aged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Aged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Aged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Aged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Aged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Aged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Aged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Aged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Aged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Aged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Aged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Aged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Aged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Aged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Aged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Aged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Aged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Aged",IF(L259&lt;31,"Adolescent","N/A")))</f>
        <v>Middle Aged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Aged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Aged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Aged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Aged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Aged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Aged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Aged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Aged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Aged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Aged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Aged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Aged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Aged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Aged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Aged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Aged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Aged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Aged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Aged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Aged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Aged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Aged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Aged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Aged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Aged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Aged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Aged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Aged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Aged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Aged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Aged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Aged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Aged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Aged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Aged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Aged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Aged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Aged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Aged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Aged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Aged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Aged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Aged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Aged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Aged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Aged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Aged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Aged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Aged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Aged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Aged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Aged",IF(L323&lt;31,"Adolescent","N/A")))</f>
        <v>Middle Aged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Aged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Aged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Aged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Aged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Aged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Aged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Aged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Aged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Aged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Aged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Aged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Aged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Aged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Aged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Aged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Aged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Aged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Aged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Aged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Aged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Aged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Aged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Aged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Aged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Aged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Aged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Aged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Aged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Aged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Aged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Aged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Aged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Aged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Aged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Aged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Aged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Aged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Aged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Aged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Aged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Aged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Aged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Aged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Aged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Aged",IF(L387&lt;31,"Adolescent","N/A")))</f>
        <v>Middle Aged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Aged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Aged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Aged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Aged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Aged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Aged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Aged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Aged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Aged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Aged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Aged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Aged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Aged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Aged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Aged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Aged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Aged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Aged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Aged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Aged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Aged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Aged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Aged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Aged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Aged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Aged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Aged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Aged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Aged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Aged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Aged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Aged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Aged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Aged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Aged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Aged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Aged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Aged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Aged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Aged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Aged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Aged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Aged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Aged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Aged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Aged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Aged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Aged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Aged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Aged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Aged",IF(L451&lt;31,"Adolescent","N/A")))</f>
        <v>Middle Aged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Aged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Aged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Aged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Aged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Aged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Aged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Aged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Aged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Aged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Aged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Aged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Aged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Aged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Aged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Aged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Aged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Aged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Aged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Aged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Aged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Aged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Aged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Aged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Aged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Aged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Aged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Aged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Aged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Aged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Aged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Aged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Aged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Aged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Aged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Aged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Aged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Aged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Aged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Aged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Aged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Aged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Aged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Aged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Aged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Aged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Aged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Aged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Aged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Aged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Aged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Aged",IF(L515&lt;31,"Adolescent","N/A")))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Aged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Aged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Aged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Aged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Aged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Aged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Aged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Aged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Aged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Aged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Aged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Aged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Aged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Aged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Aged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Aged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Aged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Aged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Aged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Aged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Aged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Aged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Aged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Aged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Aged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Aged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Aged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Aged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Aged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Aged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Aged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Aged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Aged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Aged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Aged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Aged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Aged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Aged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Aged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Aged",IF(L579&lt;31,"Adolescent","N/A")))</f>
        <v>Middle Aged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Aged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Aged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Aged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Aged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Aged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Aged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Aged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Aged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Aged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Aged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Aged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Aged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Aged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Aged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Aged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Aged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Aged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Aged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Aged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Aged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Aged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Aged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Aged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Aged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Aged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Aged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Aged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Aged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Aged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Aged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Aged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Aged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Aged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Aged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Aged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Aged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Aged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Aged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Aged",IF(L643&lt;31,"Adolescent","N/A")))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Aged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Aged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Aged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Aged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Aged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Aged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Aged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Aged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Aged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Aged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Aged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Aged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Aged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Aged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Aged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Aged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Aged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Aged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Aged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Aged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Aged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Aged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Aged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Aged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Aged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Aged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Aged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Aged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Aged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Aged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Aged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Aged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Aged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Aged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Aged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Aged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Aged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Aged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Aged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Aged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Aged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Aged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Aged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Aged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Aged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Aged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Aged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Aged",IF(L707&lt;31,"Adolescent","N/A")))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Aged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Aged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Aged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Aged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Aged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Aged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Aged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Aged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Aged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Aged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Aged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Aged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Aged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Aged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Aged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Aged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Aged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Aged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Aged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Aged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Aged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Aged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Aged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Aged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Aged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Aged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Aged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Aged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Aged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Aged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Aged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Aged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Aged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Aged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Aged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Aged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Aged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Aged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Aged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Aged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Aged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Aged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Aged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Aged",IF(L771&lt;31,"Adolescent","N/A")))</f>
        <v>Middle Aged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Aged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Aged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Aged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Aged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Aged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Aged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Aged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Aged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Aged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Aged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Aged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Aged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Aged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Aged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Aged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Aged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Aged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Aged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Aged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Aged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Aged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Aged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Aged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Aged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Aged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Aged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Aged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Aged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Aged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Aged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Aged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Aged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Aged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Aged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Aged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Aged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Aged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Aged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Aged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Aged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Aged",IF(L835&lt;31,"Adolescent","N/A")))</f>
        <v>Middle Aged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Aged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Aged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Aged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Aged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Aged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Aged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Aged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Aged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Aged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Aged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Aged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Aged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Aged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Aged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Aged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Aged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Aged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Aged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Aged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Aged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Aged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Aged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Aged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Aged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Aged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Aged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Aged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Aged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Aged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Aged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Aged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Aged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Aged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Aged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Aged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Aged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Aged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Aged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Aged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Aged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Aged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Aged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Aged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Aged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Aged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Aged",IF(L899&lt;31,"Adolescent","N/A")))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Aged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Aged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Aged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Aged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Aged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Aged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Aged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Aged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Aged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Aged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Aged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Aged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Aged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Aged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Aged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Aged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Aged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Aged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Aged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Aged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Aged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Aged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Aged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Aged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Aged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Aged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Aged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Aged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Aged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Aged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Aged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Aged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Aged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Aged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Aged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Aged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Aged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Aged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Aged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Aged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Aged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Aged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Aged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Aged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Aged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Aged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Aged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Aged",IF(L963&lt;31,"Adolescent","N/A")))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Aged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Aged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Aged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Aged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Aged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Aged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Aged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Aged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Aged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Aged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Aged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Aged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Aged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Aged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Aged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Aged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Aged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Aged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Aged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Aged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Aged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Aged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Aged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Aged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Aged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Aged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Aged</v>
      </c>
      <c r="N1001" t="s">
        <v>17</v>
      </c>
    </row>
  </sheetData>
  <autoFilter ref="A1:N1001" xr:uid="{34C084FB-2E05-43A6-8069-A7A5530CAE5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A708-78BD-43F4-9D28-9622435FCF0A}">
  <dimension ref="A1:D47"/>
  <sheetViews>
    <sheetView showGridLines="0" tabSelected="1" topLeftCell="G1" workbookViewId="0">
      <selection activeCell="D12" sqref="D12"/>
    </sheetView>
  </sheetViews>
  <sheetFormatPr defaultColWidth="18.140625"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1" spans="1:4">
      <c r="A1" s="4" t="s">
        <v>42</v>
      </c>
      <c r="B1" s="4" t="s">
        <v>12</v>
      </c>
    </row>
    <row r="2" spans="1:4">
      <c r="A2" s="4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5">
        <v>53440</v>
      </c>
      <c r="C3" s="5">
        <v>55774.058577405856</v>
      </c>
      <c r="D3" s="5">
        <v>54580.777096114522</v>
      </c>
    </row>
    <row r="4" spans="1:4">
      <c r="A4" t="s">
        <v>39</v>
      </c>
      <c r="B4" s="5">
        <v>56208.178438661707</v>
      </c>
      <c r="C4" s="5">
        <v>60123.966942148763</v>
      </c>
      <c r="D4" s="5">
        <v>58062.62230919765</v>
      </c>
    </row>
    <row r="5" spans="1:4">
      <c r="A5" t="s">
        <v>43</v>
      </c>
      <c r="B5" s="5">
        <v>54874.759152215796</v>
      </c>
      <c r="C5" s="5">
        <v>57962.577962577961</v>
      </c>
      <c r="D5" s="5">
        <v>56360</v>
      </c>
    </row>
    <row r="8" spans="1:4">
      <c r="A8" s="7"/>
      <c r="B8" s="7"/>
      <c r="C8" s="7"/>
      <c r="D8" s="7"/>
    </row>
    <row r="25" spans="1:4">
      <c r="A25" s="4" t="s">
        <v>44</v>
      </c>
      <c r="B25" s="4" t="s">
        <v>12</v>
      </c>
    </row>
    <row r="26" spans="1:4">
      <c r="A26" s="4" t="s">
        <v>9</v>
      </c>
      <c r="B26" t="s">
        <v>20</v>
      </c>
      <c r="C26" t="s">
        <v>17</v>
      </c>
      <c r="D26" t="s">
        <v>43</v>
      </c>
    </row>
    <row r="27" spans="1:4">
      <c r="A27" t="s">
        <v>18</v>
      </c>
      <c r="B27" s="6">
        <v>166</v>
      </c>
      <c r="C27" s="6">
        <v>200</v>
      </c>
      <c r="D27" s="6">
        <v>366</v>
      </c>
    </row>
    <row r="28" spans="1:4">
      <c r="A28" t="s">
        <v>29</v>
      </c>
      <c r="B28" s="6">
        <v>92</v>
      </c>
      <c r="C28" s="6">
        <v>77</v>
      </c>
      <c r="D28" s="6">
        <v>169</v>
      </c>
    </row>
    <row r="29" spans="1:4">
      <c r="A29" t="s">
        <v>24</v>
      </c>
      <c r="B29" s="6">
        <v>67</v>
      </c>
      <c r="C29" s="6">
        <v>95</v>
      </c>
      <c r="D29" s="6">
        <v>162</v>
      </c>
    </row>
    <row r="30" spans="1:4">
      <c r="A30" t="s">
        <v>26</v>
      </c>
      <c r="B30" s="6">
        <v>116</v>
      </c>
      <c r="C30" s="6">
        <v>76</v>
      </c>
      <c r="D30" s="6">
        <v>192</v>
      </c>
    </row>
    <row r="31" spans="1:4">
      <c r="A31" t="s">
        <v>41</v>
      </c>
      <c r="B31" s="6">
        <v>78</v>
      </c>
      <c r="C31" s="6">
        <v>33</v>
      </c>
      <c r="D31" s="6">
        <v>111</v>
      </c>
    </row>
    <row r="32" spans="1:4">
      <c r="A32" t="s">
        <v>43</v>
      </c>
      <c r="B32" s="6">
        <v>519</v>
      </c>
      <c r="C32" s="6">
        <v>481</v>
      </c>
      <c r="D32" s="6">
        <v>1000</v>
      </c>
    </row>
    <row r="42" spans="1:4">
      <c r="A42" s="4" t="s">
        <v>44</v>
      </c>
      <c r="B42" s="4" t="s">
        <v>12</v>
      </c>
    </row>
    <row r="43" spans="1:4">
      <c r="A43" s="4" t="s">
        <v>36</v>
      </c>
      <c r="B43" t="s">
        <v>20</v>
      </c>
      <c r="C43" t="s">
        <v>17</v>
      </c>
      <c r="D43" t="s">
        <v>43</v>
      </c>
    </row>
    <row r="44" spans="1:4">
      <c r="A44" t="s">
        <v>45</v>
      </c>
      <c r="B44" s="6">
        <v>71</v>
      </c>
      <c r="C44" s="6">
        <v>39</v>
      </c>
      <c r="D44" s="6">
        <v>110</v>
      </c>
    </row>
    <row r="45" spans="1:4">
      <c r="A45" t="s">
        <v>46</v>
      </c>
      <c r="B45" s="6">
        <v>318</v>
      </c>
      <c r="C45" s="6">
        <v>383</v>
      </c>
      <c r="D45" s="6">
        <v>701</v>
      </c>
    </row>
    <row r="46" spans="1:4">
      <c r="A46" t="s">
        <v>47</v>
      </c>
      <c r="B46" s="6">
        <v>130</v>
      </c>
      <c r="C46" s="6">
        <v>59</v>
      </c>
      <c r="D46" s="6">
        <v>189</v>
      </c>
    </row>
    <row r="47" spans="1:4">
      <c r="A47" t="s">
        <v>43</v>
      </c>
      <c r="B47" s="6">
        <v>519</v>
      </c>
      <c r="C47" s="6">
        <v>481</v>
      </c>
      <c r="D47" s="6">
        <v>1000</v>
      </c>
    </row>
  </sheetData>
  <mergeCells count="1">
    <mergeCell ref="A8:D8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Skanda Tejaswi D</cp:lastModifiedBy>
  <cp:revision/>
  <dcterms:created xsi:type="dcterms:W3CDTF">2022-03-18T02:50:57Z</dcterms:created>
  <dcterms:modified xsi:type="dcterms:W3CDTF">2023-07-13T14:29:11Z</dcterms:modified>
  <cp:category/>
  <cp:contentStatus/>
</cp:coreProperties>
</file>