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Kane\PycharmProjects\utilityscripts\data\"/>
    </mc:Choice>
  </mc:AlternateContent>
  <xr:revisionPtr revIDLastSave="0" documentId="13_ncr:1_{10E58651-FBF1-46A6-A9AC-4141F85E9D0C}" xr6:coauthVersionLast="47" xr6:coauthVersionMax="47" xr10:uidLastSave="{00000000-0000-0000-0000-000000000000}"/>
  <bookViews>
    <workbookView xWindow="28680" yWindow="-270" windowWidth="29040" windowHeight="15720" xr2:uid="{2C3896B0-8573-48C6-A232-BE22E9D89C30}"/>
  </bookViews>
  <sheets>
    <sheet name="Is" sheetId="1" r:id="rId1"/>
    <sheet name="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</calcChain>
</file>

<file path=xl/sharedStrings.xml><?xml version="1.0" encoding="utf-8"?>
<sst xmlns="http://schemas.openxmlformats.org/spreadsheetml/2006/main" count="522" uniqueCount="144">
  <si>
    <t>d</t>
  </si>
  <si>
    <t>100PFC</t>
  </si>
  <si>
    <t>PFC</t>
  </si>
  <si>
    <t/>
  </si>
  <si>
    <t>Hot Rolled</t>
  </si>
  <si>
    <t>125PFC</t>
  </si>
  <si>
    <t>150PFC</t>
  </si>
  <si>
    <t>180PFC</t>
  </si>
  <si>
    <t>200PFC</t>
  </si>
  <si>
    <t>230PFC</t>
  </si>
  <si>
    <t>250PFC</t>
  </si>
  <si>
    <t>300PFC</t>
  </si>
  <si>
    <t>380PFC</t>
  </si>
  <si>
    <t>75PFC</t>
  </si>
  <si>
    <t>150UB14.0</t>
  </si>
  <si>
    <t>UB</t>
  </si>
  <si>
    <t>I</t>
  </si>
  <si>
    <t>150UB18.0</t>
  </si>
  <si>
    <t>180UB16.1</t>
  </si>
  <si>
    <t>180UB18.1</t>
  </si>
  <si>
    <t>180UB22.2</t>
  </si>
  <si>
    <t>200UB18.2</t>
  </si>
  <si>
    <t>200UB22.3</t>
  </si>
  <si>
    <t>200UB25.4</t>
  </si>
  <si>
    <t>200UB29.8</t>
  </si>
  <si>
    <t>250UB25.7</t>
  </si>
  <si>
    <t>250UB31.4</t>
  </si>
  <si>
    <t>250UB37.3</t>
  </si>
  <si>
    <t>310UB32.0</t>
  </si>
  <si>
    <t>310UB40.4</t>
  </si>
  <si>
    <t>310UB46.2</t>
  </si>
  <si>
    <t>360UB44.7</t>
  </si>
  <si>
    <t>360UB50.7</t>
  </si>
  <si>
    <t>360UB56.7</t>
  </si>
  <si>
    <t>410UB53.7</t>
  </si>
  <si>
    <t>410UB59.7</t>
  </si>
  <si>
    <t>460UB67.1</t>
  </si>
  <si>
    <t>460UB74.6</t>
  </si>
  <si>
    <t>460UB82.1</t>
  </si>
  <si>
    <t>530UB82.0</t>
  </si>
  <si>
    <t>530UB92.4</t>
  </si>
  <si>
    <t>610UB101</t>
  </si>
  <si>
    <t>610UB113</t>
  </si>
  <si>
    <t>610UB125</t>
  </si>
  <si>
    <t>690UB125</t>
  </si>
  <si>
    <t>690UB140</t>
  </si>
  <si>
    <t>760UB147</t>
  </si>
  <si>
    <t>760UB173</t>
  </si>
  <si>
    <t>760UB197</t>
  </si>
  <si>
    <t>760UB220</t>
  </si>
  <si>
    <t>760UB244</t>
  </si>
  <si>
    <t>200UBP122</t>
  </si>
  <si>
    <t>UBP</t>
  </si>
  <si>
    <t>200UBP146</t>
  </si>
  <si>
    <t>250UBP62.6</t>
  </si>
  <si>
    <t>250UBP84.9</t>
  </si>
  <si>
    <t>310UBP110</t>
  </si>
  <si>
    <t>310UBP149</t>
  </si>
  <si>
    <t>310UBP78.8</t>
  </si>
  <si>
    <t>100UC14.8</t>
  </si>
  <si>
    <t>UC</t>
  </si>
  <si>
    <t>150UC23.4</t>
  </si>
  <si>
    <t>150UC30.0</t>
  </si>
  <si>
    <t>150UC37.2</t>
  </si>
  <si>
    <t>200UC46.2</t>
  </si>
  <si>
    <t>200UC52.2</t>
  </si>
  <si>
    <t>200UC59.5</t>
  </si>
  <si>
    <t>250UC72.9</t>
  </si>
  <si>
    <t>250UC89.5</t>
  </si>
  <si>
    <t>310UC118</t>
  </si>
  <si>
    <t>310UC137</t>
  </si>
  <si>
    <t>310UC158</t>
  </si>
  <si>
    <t>310UC198</t>
  </si>
  <si>
    <t>310UC240</t>
  </si>
  <si>
    <t>310UC283</t>
  </si>
  <si>
    <t>310UC96.8</t>
  </si>
  <si>
    <t>1000WB215</t>
  </si>
  <si>
    <t>WB</t>
  </si>
  <si>
    <t>Welded</t>
  </si>
  <si>
    <t>1000WB258</t>
  </si>
  <si>
    <t>1000WB296</t>
  </si>
  <si>
    <t>1000WB322</t>
  </si>
  <si>
    <t>1200WB249</t>
  </si>
  <si>
    <t>1200WB278</t>
  </si>
  <si>
    <t>1200WB317</t>
  </si>
  <si>
    <t>1200WB342</t>
  </si>
  <si>
    <t>1200WB392</t>
  </si>
  <si>
    <t>1200WB423</t>
  </si>
  <si>
    <t>1200WB455</t>
  </si>
  <si>
    <t>700WB115</t>
  </si>
  <si>
    <t>700WB130</t>
  </si>
  <si>
    <t>700WB150</t>
  </si>
  <si>
    <t>700WB173</t>
  </si>
  <si>
    <t>800WB122</t>
  </si>
  <si>
    <t>800WB146</t>
  </si>
  <si>
    <t>800WB168</t>
  </si>
  <si>
    <t>800WB192</t>
  </si>
  <si>
    <t>900WB175</t>
  </si>
  <si>
    <t>900WB218</t>
  </si>
  <si>
    <t>900WB257</t>
  </si>
  <si>
    <t>900WB282</t>
  </si>
  <si>
    <t>350WC197</t>
  </si>
  <si>
    <t>WC</t>
  </si>
  <si>
    <t>350WC230</t>
  </si>
  <si>
    <t>350WC258</t>
  </si>
  <si>
    <t>350WC280</t>
  </si>
  <si>
    <t>400WC144</t>
  </si>
  <si>
    <t>400WC181</t>
  </si>
  <si>
    <t>400WC212</t>
  </si>
  <si>
    <t>400WC270</t>
  </si>
  <si>
    <t>400WC303</t>
  </si>
  <si>
    <t>400WC328</t>
  </si>
  <si>
    <t>400WC361</t>
  </si>
  <si>
    <t>500WC228</t>
  </si>
  <si>
    <t>500WC267</t>
  </si>
  <si>
    <t>500WC290</t>
  </si>
  <si>
    <t>500WC340</t>
  </si>
  <si>
    <t>500WC383</t>
  </si>
  <si>
    <t>500WC414</t>
  </si>
  <si>
    <t>500WC440</t>
  </si>
  <si>
    <t>r1_or_w1</t>
  </si>
  <si>
    <t>section</t>
  </si>
  <si>
    <t>designation</t>
  </si>
  <si>
    <t>mass</t>
  </si>
  <si>
    <t>section_type</t>
  </si>
  <si>
    <t>fabrication_type</t>
  </si>
  <si>
    <t>a_g</t>
  </si>
  <si>
    <t>b_f</t>
  </si>
  <si>
    <t>t_f</t>
  </si>
  <si>
    <t>t_w</t>
  </si>
  <si>
    <t>r_1</t>
  </si>
  <si>
    <t>w_1</t>
  </si>
  <si>
    <t>i_x</t>
  </si>
  <si>
    <t>z_x</t>
  </si>
  <si>
    <t>s_x</t>
  </si>
  <si>
    <t>r_x</t>
  </si>
  <si>
    <t>i_y</t>
  </si>
  <si>
    <t>z_y</t>
  </si>
  <si>
    <t>s_y</t>
  </si>
  <si>
    <t>r_y</t>
  </si>
  <si>
    <t>j</t>
  </si>
  <si>
    <t>i_w</t>
  </si>
  <si>
    <t>z_yl</t>
  </si>
  <si>
    <t>z_yr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</si>
</sst>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0.0&quot; kg / m&quot;"/>
    <numFmt numFmtId="165" formatCode="0.00&quot; kg / m&quot;"/>
    <numFmt numFmtId="166" formatCode="0.000&quot; m&quot;"/>
    <numFmt numFmtId="167" formatCode="##0.00E+00&quot; m²&quot;"/>
    <numFmt numFmtId="168" formatCode="##0.00E+00&quot; m⁴&quot;"/>
    <numFmt numFmtId="169" formatCode="##0.00E+00&quot; m³&quot;"/>
    <numFmt numFmtId="170" formatCode="##0.00E+00&quot; m⁶&quot;"/>
  </numFmts>
  <fonts count="4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sz val="9"/>
      <color rgb="FF40404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/>
  </cellXfs>
  <cellStyles count="1"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ill>
        <patternFill>
          <bgColor rgb="FFF0F0F4"/>
        </patternFill>
      </fill>
    </dxf>
    <dxf>
      <font>
        <color theme="0"/>
      </font>
      <fill>
        <patternFill>
          <bgColor rgb="FF404041"/>
        </patternFill>
      </fill>
    </dxf>
    <dxf>
      <font>
        <color rgb="FF404041"/>
      </font>
      <border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  <vertical style="thin">
          <color rgb="FF404041"/>
        </vertical>
        <horizontal style="thin">
          <color rgb="FF404041"/>
        </horizontal>
      </border>
    </dxf>
  </dxfs>
  <tableStyles count="1" defaultTableStyle="TableStyleMedium2" defaultPivotStyle="PivotStyleLight16">
    <tableStyle name="Table Style 1" pivot="0" count="3" xr9:uid="{8A27988E-247C-4FF5-8CF3-24D483E6BCB9}">
      <tableStyleElement type="wholeTable" dxfId="51"/>
      <tableStyleElement type="headerRow" dxfId="50"/>
      <tableStyleElement type="secondRowStripe" dxfId="49"/>
    </tableStyle>
  </tableStyles>
  <colors>
    <mruColors>
      <color rgb="FF404041"/>
      <color rgb="FFF0F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E7DB2-B92E-4CC2-BCEB-EE8172EEC7CD}" name="Table2" displayName="Table2" ref="A1:W100" totalsRowShown="0" headerRowDxfId="48" dataDxfId="47">
  <autoFilter ref="A1:W100" xr:uid="{7226A85A-B84E-44B6-A2B9-35F8B3D1B0AD}"/>
  <tableColumns count="23">
    <tableColumn id="1" xr3:uid="{8BB7C1B1-A387-42DD-B62A-6463F9B4DB1E}" name="section" dataDxfId="46"/>
    <tableColumn id="2" xr3:uid="{B7BBBE47-D702-4B12-B4D0-B4DC9C89DA80}" name="designation" dataDxfId="45"/>
    <tableColumn id="4" xr3:uid="{72633761-E38D-4E78-B66A-EB488EEC45FE}" name="mass" dataDxfId="44"/>
    <tableColumn id="5" xr3:uid="{81383B6A-1D00-4389-B077-3692B7443AF5}" name="section_type" dataDxfId="43"/>
    <tableColumn id="6" xr3:uid="{E0054499-7630-455F-9B6B-4B3841561793}" name="fabrication_type" dataDxfId="42"/>
    <tableColumn id="7" xr3:uid="{5E6C6A7D-7730-4A13-A491-CC6C0ADA29B2}" name="d" dataDxfId="41"/>
    <tableColumn id="8" xr3:uid="{703DEA4F-912E-4B5C-A41D-5C5F3DD2C419}" name="b_f" dataDxfId="40"/>
    <tableColumn id="11" xr3:uid="{49015D3A-ADDE-42B3-93FD-7BECFEF4721D}" name="t_f" dataDxfId="39"/>
    <tableColumn id="12" xr3:uid="{73A64AE0-9A1F-4CEF-B227-2AC20B18A872}" name="t_w" dataDxfId="38"/>
    <tableColumn id="14" xr3:uid="{A0B5F4F6-1155-4C7D-84F3-068454A0AD18}" name="r_1" dataDxfId="37"/>
    <tableColumn id="3" xr3:uid="{16875B13-7192-48B7-B116-7DC3213820AF}" name="w_1" dataDxfId="36"/>
    <tableColumn id="9" xr3:uid="{2F8D7D82-72F0-4B8D-88C4-D5DCB4B134E6}" name="r1_or_w1" dataDxfId="35">
      <calculatedColumnFormula>IF(Table2[[#This Row],[w_1]]="",Table2[[#This Row],[r_1]],Table2[[#This Row],[w_1]])</calculatedColumnFormula>
    </tableColumn>
    <tableColumn id="23" xr3:uid="{CDE64B04-1087-4006-8ABA-5519A0A2E1A6}" name="a_g" dataDxfId="34"/>
    <tableColumn id="24" xr3:uid="{2D05E1A5-4DF5-4B77-B712-A32520E03594}" name="i_x" dataDxfId="33"/>
    <tableColumn id="25" xr3:uid="{ADCC9581-77CD-425F-9713-77CF780E974C}" name="z_x" dataDxfId="32"/>
    <tableColumn id="31" xr3:uid="{19238578-BF3D-40CD-BCB0-67E1C5910A34}" name="s_x" dataDxfId="31"/>
    <tableColumn id="32" xr3:uid="{0CC94EC9-FC32-4F91-85DE-3C0AFF11C283}" name="r_x" dataDxfId="30"/>
    <tableColumn id="33" xr3:uid="{C4FB763F-BCA9-47F6-A34F-7EDDA9076DFD}" name="i_y" dataDxfId="29"/>
    <tableColumn id="34" xr3:uid="{9155B815-B357-487F-BEB7-996FEE690B4A}" name="z_y" dataDxfId="28"/>
    <tableColumn id="41" xr3:uid="{D9852269-7E12-44B1-B8BF-E6669095172C}" name="s_y" dataDxfId="27"/>
    <tableColumn id="42" xr3:uid="{F9BD9431-13AB-4E83-B633-79B956248CD6}" name="r_y" dataDxfId="26"/>
    <tableColumn id="43" xr3:uid="{BFBE3126-4FFC-4461-B8DB-C1536E05D0EB}" name="j" dataDxfId="25"/>
    <tableColumn id="44" xr3:uid="{1A21B9AA-41FF-4280-B2E3-9979A235278E}" name="i_w" dataDxfId="2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CF7EE-CAD4-44DD-8AC7-C47F6D2B600B}" name="Table22" displayName="Table22" ref="A1:V11" totalsRowShown="0" headerRowDxfId="23" dataDxfId="22">
  <autoFilter ref="A1:V11" xr:uid="{7226A85A-B84E-44B6-A2B9-35F8B3D1B0AD}"/>
  <tableColumns count="22">
    <tableColumn id="1" xr3:uid="{B50E4CB8-E006-43D4-8E9D-5E49D26901F9}" name="section" dataDxfId="21"/>
    <tableColumn id="2" xr3:uid="{895E4215-8E1C-4A6E-B9CC-7EB82D5FCD35}" name="designation" dataDxfId="20"/>
    <tableColumn id="4" xr3:uid="{459ADF1A-6198-41FC-A3BA-021FFCBB1214}" name="mass" dataDxfId="19"/>
    <tableColumn id="5" xr3:uid="{579A1F98-3A5C-4D6A-B911-9FE3CE85CA99}" name="section_type" dataDxfId="18"/>
    <tableColumn id="6" xr3:uid="{F496BD7F-F265-42F2-85B3-6F3807EFC1B0}" name="fabrication_type" dataDxfId="17"/>
    <tableColumn id="7" xr3:uid="{8C76CE3F-D07A-4571-AC22-E5A4CBDED027}" name="d" dataDxfId="16"/>
    <tableColumn id="8" xr3:uid="{C5248591-0A4D-4B61-A38E-DE067CC8A7CC}" name="b_f" dataDxfId="15"/>
    <tableColumn id="11" xr3:uid="{8FAE5072-F594-4D3D-A7A0-7E6EFB7B9345}" name="t_f" dataDxfId="14"/>
    <tableColumn id="12" xr3:uid="{DE0C7152-58E7-4757-B370-81424ADAE881}" name="t_w" dataDxfId="13"/>
    <tableColumn id="14" xr3:uid="{2A52F2BF-4E04-4A3A-AAA9-57BCFF0423FA}" name="r_1" dataDxfId="12"/>
    <tableColumn id="23" xr3:uid="{CB7051BC-ECA8-45AE-8DA8-AE624047A991}" name="a_g" dataDxfId="11"/>
    <tableColumn id="24" xr3:uid="{CD0D9974-7FDA-444F-BC1E-2BD92935EA8E}" name="i_x" dataDxfId="10"/>
    <tableColumn id="25" xr3:uid="{32929EA3-CEA4-429F-AABF-5F892A9AAC75}" name="z_x" dataDxfId="9"/>
    <tableColumn id="31" xr3:uid="{F4445F44-9A63-4ADB-8283-7D0FAB60053E}" name="s_x" dataDxfId="8"/>
    <tableColumn id="32" xr3:uid="{BB1A59E5-2341-42FA-88EC-1A5DD3F03ABD}" name="r_x" dataDxfId="7"/>
    <tableColumn id="33" xr3:uid="{50690392-9654-4D08-A275-F42A2AE2C858}" name="i_y" dataDxfId="6"/>
    <tableColumn id="35" xr3:uid="{4AD32397-8C88-42FD-8630-CBD4405DEC14}" name="z_yl" dataDxfId="5"/>
    <tableColumn id="36" xr3:uid="{9E868C49-8257-4C05-B452-C3B84674B76D}" name="z_yr" dataDxfId="4"/>
    <tableColumn id="41" xr3:uid="{BC0E4570-9F58-488E-A156-139EF19BC7CF}" name="s_y" dataDxfId="3"/>
    <tableColumn id="42" xr3:uid="{A7632747-CC03-469B-B386-EEFD091F3F10}" name="r_y" dataDxfId="2"/>
    <tableColumn id="43" xr3:uid="{FF0DF439-CC49-40AF-B3A4-F9F76FF75C0A}" name="j" dataDxfId="1"/>
    <tableColumn id="44" xr3:uid="{908B2CAD-26EB-4AE4-9882-FE33D49A94D0}" name="i_w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0702-9028-4C23-A846-1BC90EE38588}">
  <dimension ref="A1:W100"/>
  <sheetViews>
    <sheetView tabSelected="1" zoomScale="115" zoomScaleNormal="115" workbookViewId="0">
      <selection activeCell="B6" sqref="B6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0" bestFit="1" customWidth="1"/>
    <col min="4" max="4" width="13.140625" bestFit="1" customWidth="1"/>
    <col min="5" max="5" width="16.140625" bestFit="1" customWidth="1"/>
    <col min="6" max="10" width="6.7109375" bestFit="1" customWidth="1"/>
    <col min="11" max="11" width="6.7109375" customWidth="1"/>
    <col min="12" max="12" width="10.140625" bestFit="1" customWidth="1"/>
    <col min="13" max="16" width="10.42578125" bestFit="1" customWidth="1"/>
    <col min="17" max="17" width="6.7109375" bestFit="1" customWidth="1"/>
    <col min="18" max="18" width="11.28515625" bestFit="1" customWidth="1"/>
    <col min="19" max="20" width="9.5703125" bestFit="1" customWidth="1"/>
    <col min="21" max="21" width="6.7109375" bestFit="1" customWidth="1"/>
    <col min="22" max="22" width="10.42578125" bestFit="1" customWidth="1"/>
    <col min="23" max="23" width="11.28515625" bestFit="1" customWidth="1"/>
  </cols>
  <sheetData>
    <row r="1" spans="1:23" x14ac:dyDescent="0.25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0</v>
      </c>
      <c r="G1" s="1" t="s">
        <v>127</v>
      </c>
      <c r="H1" s="1" t="s">
        <v>128</v>
      </c>
      <c r="I1" s="1" t="s">
        <v>129</v>
      </c>
      <c r="J1" s="1" t="s">
        <v>130</v>
      </c>
      <c r="K1" s="1" t="s">
        <v>131</v>
      </c>
      <c r="L1" s="1" t="s">
        <v>120</v>
      </c>
      <c r="M1" s="1" t="s">
        <v>126</v>
      </c>
      <c r="N1" s="1" t="s">
        <v>132</v>
      </c>
      <c r="O1" s="1" t="s">
        <v>133</v>
      </c>
      <c r="P1" s="1" t="s">
        <v>134</v>
      </c>
      <c r="Q1" s="1" t="s">
        <v>135</v>
      </c>
      <c r="R1" s="1" t="s">
        <v>136</v>
      </c>
      <c r="S1" s="1" t="s">
        <v>137</v>
      </c>
      <c r="T1" s="1" t="s">
        <v>138</v>
      </c>
      <c r="U1" s="1" t="s">
        <v>139</v>
      </c>
      <c r="V1" s="1" t="s">
        <v>140</v>
      </c>
      <c r="W1" s="1" t="s">
        <v>141</v>
      </c>
    </row>
    <row r="2" spans="1:23" x14ac:dyDescent="0.25">
      <c r="A2" s="2" t="s">
        <v>14</v>
      </c>
      <c r="B2" s="2" t="s">
        <v>15</v>
      </c>
      <c r="C2" s="3">
        <v>14</v>
      </c>
      <c r="D2" s="4" t="s">
        <v>16</v>
      </c>
      <c r="E2" s="4" t="s">
        <v>4</v>
      </c>
      <c r="F2" s="5">
        <v>0.15</v>
      </c>
      <c r="G2" s="5">
        <v>7.4999999999999997E-2</v>
      </c>
      <c r="H2" s="5">
        <v>7.0000000000000001E-3</v>
      </c>
      <c r="I2" s="5">
        <v>5.0000000000000001E-3</v>
      </c>
      <c r="J2" s="5">
        <v>8.0000000000000002E-3</v>
      </c>
      <c r="K2" s="5"/>
      <c r="L2" s="5">
        <f>IF(Table2[[#This Row],[w_1]]="",Table2[[#This Row],[r_1]],Table2[[#This Row],[w_1]])</f>
        <v>8.0000000000000002E-3</v>
      </c>
      <c r="M2" s="6">
        <v>1.7799999999999999E-3</v>
      </c>
      <c r="N2" s="7">
        <v>6.6599999999999998E-6</v>
      </c>
      <c r="O2" s="8">
        <v>8.8800000000000004E-5</v>
      </c>
      <c r="P2" s="8">
        <v>1.02E-4</v>
      </c>
      <c r="Q2" s="5">
        <v>6.1100000000000002E-2</v>
      </c>
      <c r="R2" s="7">
        <v>4.9500000000000003E-7</v>
      </c>
      <c r="S2" s="8">
        <v>1.3200000000000001E-5</v>
      </c>
      <c r="T2" s="8">
        <v>2.0800000000000001E-5</v>
      </c>
      <c r="U2" s="5">
        <v>1.66E-2</v>
      </c>
      <c r="V2" s="7">
        <v>2.81E-8</v>
      </c>
      <c r="W2" s="9">
        <v>2.5300000000000002E-9</v>
      </c>
    </row>
    <row r="3" spans="1:23" x14ac:dyDescent="0.25">
      <c r="A3" s="2" t="s">
        <v>17</v>
      </c>
      <c r="B3" s="2" t="s">
        <v>15</v>
      </c>
      <c r="C3" s="3">
        <v>18</v>
      </c>
      <c r="D3" s="4" t="s">
        <v>16</v>
      </c>
      <c r="E3" s="4" t="s">
        <v>4</v>
      </c>
      <c r="F3" s="5">
        <v>0.155</v>
      </c>
      <c r="G3" s="5">
        <v>7.4999999999999997E-2</v>
      </c>
      <c r="H3" s="5">
        <v>9.4999999999999998E-3</v>
      </c>
      <c r="I3" s="5">
        <v>6.0000000000000001E-3</v>
      </c>
      <c r="J3" s="5">
        <v>8.0000000000000002E-3</v>
      </c>
      <c r="K3" s="5"/>
      <c r="L3" s="5">
        <f>IF(Table2[[#This Row],[w_1]]="",Table2[[#This Row],[r_1]],Table2[[#This Row],[w_1]])</f>
        <v>8.0000000000000002E-3</v>
      </c>
      <c r="M3" s="6">
        <v>2.3E-3</v>
      </c>
      <c r="N3" s="7">
        <v>9.0499999999999997E-6</v>
      </c>
      <c r="O3" s="8">
        <v>1.17E-4</v>
      </c>
      <c r="P3" s="8">
        <v>1.35E-4</v>
      </c>
      <c r="Q3" s="5">
        <v>6.2799999999999995E-2</v>
      </c>
      <c r="R3" s="7">
        <v>6.7199999999999998E-7</v>
      </c>
      <c r="S3" s="8">
        <v>1.7900000000000001E-5</v>
      </c>
      <c r="T3" s="8">
        <v>2.8200000000000001E-5</v>
      </c>
      <c r="U3" s="5">
        <v>1.7100000000000001E-2</v>
      </c>
      <c r="V3" s="7">
        <v>6.0500000000000006E-8</v>
      </c>
      <c r="W3" s="9">
        <v>3.5600000000000001E-9</v>
      </c>
    </row>
    <row r="4" spans="1:23" x14ac:dyDescent="0.25">
      <c r="A4" s="2" t="s">
        <v>18</v>
      </c>
      <c r="B4" s="2" t="s">
        <v>15</v>
      </c>
      <c r="C4" s="3">
        <v>16.100000000000001</v>
      </c>
      <c r="D4" s="4" t="s">
        <v>16</v>
      </c>
      <c r="E4" s="4" t="s">
        <v>4</v>
      </c>
      <c r="F4" s="5">
        <v>0.17299999999999999</v>
      </c>
      <c r="G4" s="5">
        <v>0.09</v>
      </c>
      <c r="H4" s="5">
        <v>7.0000000000000001E-3</v>
      </c>
      <c r="I4" s="5">
        <v>4.4999999999999997E-3</v>
      </c>
      <c r="J4" s="5">
        <v>8.8999999999999999E-3</v>
      </c>
      <c r="K4" s="5"/>
      <c r="L4" s="5">
        <f>IF(Table2[[#This Row],[w_1]]="",Table2[[#This Row],[r_1]],Table2[[#This Row],[w_1]])</f>
        <v>8.8999999999999999E-3</v>
      </c>
      <c r="M4" s="6">
        <v>2.0400000000000001E-3</v>
      </c>
      <c r="N4" s="7">
        <v>1.06E-5</v>
      </c>
      <c r="O4" s="8">
        <v>1.2300000000000001E-4</v>
      </c>
      <c r="P4" s="8">
        <v>1.3799999999999999E-4</v>
      </c>
      <c r="Q4" s="5">
        <v>7.1999999999999995E-2</v>
      </c>
      <c r="R4" s="7">
        <v>8.5300000000000003E-7</v>
      </c>
      <c r="S4" s="8">
        <v>1.9000000000000001E-5</v>
      </c>
      <c r="T4" s="8">
        <v>2.94E-5</v>
      </c>
      <c r="U4" s="5">
        <v>2.0399999999999998E-2</v>
      </c>
      <c r="V4" s="7">
        <v>3.1499999999999998E-8</v>
      </c>
      <c r="W4" s="9">
        <v>5.8800000000000004E-9</v>
      </c>
    </row>
    <row r="5" spans="1:23" x14ac:dyDescent="0.25">
      <c r="A5" s="2" t="s">
        <v>19</v>
      </c>
      <c r="B5" s="2" t="s">
        <v>15</v>
      </c>
      <c r="C5" s="3">
        <v>18.100000000000001</v>
      </c>
      <c r="D5" s="4" t="s">
        <v>16</v>
      </c>
      <c r="E5" s="4" t="s">
        <v>4</v>
      </c>
      <c r="F5" s="5">
        <v>0.17499999999999999</v>
      </c>
      <c r="G5" s="5">
        <v>0.09</v>
      </c>
      <c r="H5" s="5">
        <v>8.0000000000000002E-3</v>
      </c>
      <c r="I5" s="5">
        <v>5.0000000000000001E-3</v>
      </c>
      <c r="J5" s="5">
        <v>8.8999999999999999E-3</v>
      </c>
      <c r="K5" s="5"/>
      <c r="L5" s="5">
        <f>IF(Table2[[#This Row],[w_1]]="",Table2[[#This Row],[r_1]],Table2[[#This Row],[w_1]])</f>
        <v>8.8999999999999999E-3</v>
      </c>
      <c r="M5" s="6">
        <v>2.3E-3</v>
      </c>
      <c r="N5" s="7">
        <v>1.2099999999999999E-5</v>
      </c>
      <c r="O5" s="8">
        <v>1.3899999999999999E-4</v>
      </c>
      <c r="P5" s="8">
        <v>1.5699999999999999E-4</v>
      </c>
      <c r="Q5" s="5">
        <v>7.2599999999999998E-2</v>
      </c>
      <c r="R5" s="7">
        <v>9.7499999999999998E-7</v>
      </c>
      <c r="S5" s="8">
        <v>2.1699999999999999E-5</v>
      </c>
      <c r="T5" s="8">
        <v>3.3699999999999999E-5</v>
      </c>
      <c r="U5" s="5">
        <v>2.06E-2</v>
      </c>
      <c r="V5" s="7">
        <v>4.4799999999999997E-8</v>
      </c>
      <c r="W5" s="9">
        <v>6.7999999999999997E-9</v>
      </c>
    </row>
    <row r="6" spans="1:23" x14ac:dyDescent="0.25">
      <c r="A6" s="2" t="s">
        <v>20</v>
      </c>
      <c r="B6" s="2" t="s">
        <v>15</v>
      </c>
      <c r="C6" s="3">
        <v>22.2</v>
      </c>
      <c r="D6" s="4" t="s">
        <v>16</v>
      </c>
      <c r="E6" s="4" t="s">
        <v>4</v>
      </c>
      <c r="F6" s="5">
        <v>0.17899999999999999</v>
      </c>
      <c r="G6" s="5">
        <v>0.09</v>
      </c>
      <c r="H6" s="5">
        <v>0.01</v>
      </c>
      <c r="I6" s="5">
        <v>6.0000000000000001E-3</v>
      </c>
      <c r="J6" s="5">
        <v>8.8999999999999999E-3</v>
      </c>
      <c r="K6" s="5"/>
      <c r="L6" s="5">
        <f>IF(Table2[[#This Row],[w_1]]="",Table2[[#This Row],[r_1]],Table2[[#This Row],[w_1]])</f>
        <v>8.8999999999999999E-3</v>
      </c>
      <c r="M6" s="6">
        <v>2.82E-3</v>
      </c>
      <c r="N6" s="7">
        <v>1.5299999999999999E-5</v>
      </c>
      <c r="O6" s="8">
        <v>1.7100000000000001E-4</v>
      </c>
      <c r="P6" s="8">
        <v>1.95E-4</v>
      </c>
      <c r="Q6" s="5">
        <v>7.3599999999999999E-2</v>
      </c>
      <c r="R6" s="7">
        <v>1.22E-6</v>
      </c>
      <c r="S6" s="8">
        <v>2.7100000000000001E-5</v>
      </c>
      <c r="T6" s="8">
        <v>4.2299999999999998E-5</v>
      </c>
      <c r="U6" s="5">
        <v>2.0799999999999999E-2</v>
      </c>
      <c r="V6" s="7">
        <v>8.1600000000000003E-8</v>
      </c>
      <c r="W6" s="9">
        <v>8.7099999999999999E-9</v>
      </c>
    </row>
    <row r="7" spans="1:23" x14ac:dyDescent="0.25">
      <c r="A7" s="2" t="s">
        <v>21</v>
      </c>
      <c r="B7" s="2" t="s">
        <v>15</v>
      </c>
      <c r="C7" s="3">
        <v>18.2</v>
      </c>
      <c r="D7" s="4" t="s">
        <v>16</v>
      </c>
      <c r="E7" s="4" t="s">
        <v>4</v>
      </c>
      <c r="F7" s="5">
        <v>0.19800000000000001</v>
      </c>
      <c r="G7" s="5">
        <v>9.9000000000000005E-2</v>
      </c>
      <c r="H7" s="5">
        <v>7.0000000000000001E-3</v>
      </c>
      <c r="I7" s="5">
        <v>4.4999999999999997E-3</v>
      </c>
      <c r="J7" s="5">
        <v>1.0999999999999999E-2</v>
      </c>
      <c r="K7" s="5"/>
      <c r="L7" s="5">
        <f>IF(Table2[[#This Row],[w_1]]="",Table2[[#This Row],[r_1]],Table2[[#This Row],[w_1]])</f>
        <v>1.0999999999999999E-2</v>
      </c>
      <c r="M7" s="6">
        <v>2.32E-3</v>
      </c>
      <c r="N7" s="7">
        <v>1.5800000000000001E-5</v>
      </c>
      <c r="O7" s="8">
        <v>1.6000000000000001E-4</v>
      </c>
      <c r="P7" s="8">
        <v>1.8000000000000001E-4</v>
      </c>
      <c r="Q7" s="5">
        <v>8.2599999999999993E-2</v>
      </c>
      <c r="R7" s="7">
        <v>1.1400000000000001E-6</v>
      </c>
      <c r="S7" s="8">
        <v>2.3E-5</v>
      </c>
      <c r="T7" s="8">
        <v>3.57E-5</v>
      </c>
      <c r="U7" s="5">
        <v>2.2100000000000002E-2</v>
      </c>
      <c r="V7" s="7">
        <v>3.8600000000000002E-8</v>
      </c>
      <c r="W7" s="9">
        <v>1.04E-8</v>
      </c>
    </row>
    <row r="8" spans="1:23" x14ac:dyDescent="0.25">
      <c r="A8" s="2" t="s">
        <v>22</v>
      </c>
      <c r="B8" s="2" t="s">
        <v>15</v>
      </c>
      <c r="C8" s="3">
        <v>22.3</v>
      </c>
      <c r="D8" s="4" t="s">
        <v>16</v>
      </c>
      <c r="E8" s="4" t="s">
        <v>4</v>
      </c>
      <c r="F8" s="5">
        <v>0.20200000000000001</v>
      </c>
      <c r="G8" s="5">
        <v>0.13300000000000001</v>
      </c>
      <c r="H8" s="5">
        <v>7.0000000000000001E-3</v>
      </c>
      <c r="I8" s="5">
        <v>5.0000000000000001E-3</v>
      </c>
      <c r="J8" s="5">
        <v>8.8999999999999999E-3</v>
      </c>
      <c r="K8" s="5"/>
      <c r="L8" s="5">
        <f>IF(Table2[[#This Row],[w_1]]="",Table2[[#This Row],[r_1]],Table2[[#This Row],[w_1]])</f>
        <v>8.8999999999999999E-3</v>
      </c>
      <c r="M8" s="6">
        <v>2.8700000000000002E-3</v>
      </c>
      <c r="N8" s="7">
        <v>2.0999999999999999E-5</v>
      </c>
      <c r="O8" s="8">
        <v>2.0799999999999999E-4</v>
      </c>
      <c r="P8" s="8">
        <v>2.31E-4</v>
      </c>
      <c r="Q8" s="5">
        <v>8.5500000000000007E-2</v>
      </c>
      <c r="R8" s="7">
        <v>2.7499999999999999E-6</v>
      </c>
      <c r="S8" s="8">
        <v>4.1300000000000001E-5</v>
      </c>
      <c r="T8" s="8">
        <v>6.3399999999999996E-5</v>
      </c>
      <c r="U8" s="5">
        <v>3.1E-2</v>
      </c>
      <c r="V8" s="7">
        <v>4.4999999999999999E-8</v>
      </c>
      <c r="W8" s="9">
        <v>2.6000000000000001E-8</v>
      </c>
    </row>
    <row r="9" spans="1:23" x14ac:dyDescent="0.25">
      <c r="A9" s="2" t="s">
        <v>23</v>
      </c>
      <c r="B9" s="2" t="s">
        <v>15</v>
      </c>
      <c r="C9" s="3">
        <v>25.4</v>
      </c>
      <c r="D9" s="4" t="s">
        <v>16</v>
      </c>
      <c r="E9" s="4" t="s">
        <v>4</v>
      </c>
      <c r="F9" s="5">
        <v>0.20300000000000001</v>
      </c>
      <c r="G9" s="5">
        <v>0.13300000000000001</v>
      </c>
      <c r="H9" s="5">
        <v>7.7999999999999996E-3</v>
      </c>
      <c r="I9" s="5">
        <v>5.7999999999999996E-3</v>
      </c>
      <c r="J9" s="5">
        <v>8.8999999999999999E-3</v>
      </c>
      <c r="K9" s="5"/>
      <c r="L9" s="5">
        <f>IF(Table2[[#This Row],[w_1]]="",Table2[[#This Row],[r_1]],Table2[[#This Row],[w_1]])</f>
        <v>8.8999999999999999E-3</v>
      </c>
      <c r="M9" s="6">
        <v>3.2299999999999998E-3</v>
      </c>
      <c r="N9" s="7">
        <v>2.3600000000000001E-5</v>
      </c>
      <c r="O9" s="8">
        <v>2.32E-4</v>
      </c>
      <c r="P9" s="8">
        <v>2.5999999999999998E-4</v>
      </c>
      <c r="Q9" s="5">
        <v>8.5400000000000004E-2</v>
      </c>
      <c r="R9" s="7">
        <v>3.0599999999999999E-6</v>
      </c>
      <c r="S9" s="8">
        <v>4.6100000000000002E-5</v>
      </c>
      <c r="T9" s="8">
        <v>7.0900000000000002E-5</v>
      </c>
      <c r="U9" s="5">
        <v>3.0800000000000001E-2</v>
      </c>
      <c r="V9" s="7">
        <v>6.2699999999999999E-8</v>
      </c>
      <c r="W9" s="9">
        <v>2.92E-8</v>
      </c>
    </row>
    <row r="10" spans="1:23" x14ac:dyDescent="0.25">
      <c r="A10" s="2" t="s">
        <v>24</v>
      </c>
      <c r="B10" s="2" t="s">
        <v>15</v>
      </c>
      <c r="C10" s="3">
        <v>29.8</v>
      </c>
      <c r="D10" s="4" t="s">
        <v>16</v>
      </c>
      <c r="E10" s="4" t="s">
        <v>4</v>
      </c>
      <c r="F10" s="5">
        <v>0.20699999999999999</v>
      </c>
      <c r="G10" s="5">
        <v>0.13400000000000001</v>
      </c>
      <c r="H10" s="5">
        <v>9.5999999999999992E-3</v>
      </c>
      <c r="I10" s="5">
        <v>6.3E-3</v>
      </c>
      <c r="J10" s="5">
        <v>8.8999999999999999E-3</v>
      </c>
      <c r="K10" s="5"/>
      <c r="L10" s="5">
        <f>IF(Table2[[#This Row],[w_1]]="",Table2[[#This Row],[r_1]],Table2[[#This Row],[w_1]])</f>
        <v>8.8999999999999999E-3</v>
      </c>
      <c r="M10" s="6">
        <v>3.82E-3</v>
      </c>
      <c r="N10" s="7">
        <v>2.9099999999999999E-5</v>
      </c>
      <c r="O10" s="8">
        <v>2.81E-4</v>
      </c>
      <c r="P10" s="8">
        <v>3.1599999999999998E-4</v>
      </c>
      <c r="Q10" s="5">
        <v>8.7300000000000003E-2</v>
      </c>
      <c r="R10" s="7">
        <v>3.8600000000000003E-6</v>
      </c>
      <c r="S10" s="8">
        <v>5.7500000000000002E-5</v>
      </c>
      <c r="T10" s="8">
        <v>8.8399999999999994E-5</v>
      </c>
      <c r="U10" s="5">
        <v>3.1800000000000002E-2</v>
      </c>
      <c r="V10" s="7">
        <v>1.05E-7</v>
      </c>
      <c r="W10" s="9">
        <v>3.7599999999999999E-8</v>
      </c>
    </row>
    <row r="11" spans="1:23" x14ac:dyDescent="0.25">
      <c r="A11" s="2" t="s">
        <v>25</v>
      </c>
      <c r="B11" s="2" t="s">
        <v>15</v>
      </c>
      <c r="C11" s="3">
        <v>25.7</v>
      </c>
      <c r="D11" s="4" t="s">
        <v>16</v>
      </c>
      <c r="E11" s="4" t="s">
        <v>4</v>
      </c>
      <c r="F11" s="5">
        <v>0.248</v>
      </c>
      <c r="G11" s="5">
        <v>0.124</v>
      </c>
      <c r="H11" s="5">
        <v>8.0000000000000002E-3</v>
      </c>
      <c r="I11" s="5">
        <v>5.0000000000000001E-3</v>
      </c>
      <c r="J11" s="5">
        <v>1.2E-2</v>
      </c>
      <c r="K11" s="5"/>
      <c r="L11" s="5">
        <f>IF(Table2[[#This Row],[w_1]]="",Table2[[#This Row],[r_1]],Table2[[#This Row],[w_1]])</f>
        <v>1.2E-2</v>
      </c>
      <c r="M11" s="6">
        <v>3.2699999999999999E-3</v>
      </c>
      <c r="N11" s="7">
        <v>3.54E-5</v>
      </c>
      <c r="O11" s="8">
        <v>2.8499999999999999E-4</v>
      </c>
      <c r="P11" s="8">
        <v>3.19E-4</v>
      </c>
      <c r="Q11" s="5">
        <v>0.104</v>
      </c>
      <c r="R11" s="7">
        <v>2.5500000000000001E-6</v>
      </c>
      <c r="S11" s="8">
        <v>4.1100000000000003E-5</v>
      </c>
      <c r="T11" s="8">
        <v>6.3600000000000001E-5</v>
      </c>
      <c r="U11" s="5">
        <v>2.7899999999999998E-2</v>
      </c>
      <c r="V11" s="7">
        <v>6.7399999999999995E-8</v>
      </c>
      <c r="W11" s="9">
        <v>3.6699999999999998E-8</v>
      </c>
    </row>
    <row r="12" spans="1:23" x14ac:dyDescent="0.25">
      <c r="A12" s="2" t="s">
        <v>26</v>
      </c>
      <c r="B12" s="2" t="s">
        <v>15</v>
      </c>
      <c r="C12" s="3">
        <v>31.4</v>
      </c>
      <c r="D12" s="4" t="s">
        <v>16</v>
      </c>
      <c r="E12" s="4" t="s">
        <v>4</v>
      </c>
      <c r="F12" s="5">
        <v>0.252</v>
      </c>
      <c r="G12" s="5">
        <v>0.14599999999999999</v>
      </c>
      <c r="H12" s="5">
        <v>8.6E-3</v>
      </c>
      <c r="I12" s="5">
        <v>6.0999999999999995E-3</v>
      </c>
      <c r="J12" s="5">
        <v>8.8999999999999999E-3</v>
      </c>
      <c r="K12" s="5"/>
      <c r="L12" s="5">
        <f>IF(Table2[[#This Row],[w_1]]="",Table2[[#This Row],[r_1]],Table2[[#This Row],[w_1]])</f>
        <v>8.8999999999999999E-3</v>
      </c>
      <c r="M12" s="6">
        <v>4.0099999999999997E-3</v>
      </c>
      <c r="N12" s="7">
        <v>4.4499999999999997E-5</v>
      </c>
      <c r="O12" s="8">
        <v>3.5399999999999999E-4</v>
      </c>
      <c r="P12" s="8">
        <v>3.97E-4</v>
      </c>
      <c r="Q12" s="5">
        <v>0.105</v>
      </c>
      <c r="R12" s="7">
        <v>4.4700000000000004E-6</v>
      </c>
      <c r="S12" s="8">
        <v>6.1199999999999997E-5</v>
      </c>
      <c r="T12" s="8">
        <v>9.4199999999999999E-5</v>
      </c>
      <c r="U12" s="5">
        <v>3.3399999999999999E-2</v>
      </c>
      <c r="V12" s="7">
        <v>8.9299999999999999E-8</v>
      </c>
      <c r="W12" s="9">
        <v>6.5900000000000001E-8</v>
      </c>
    </row>
    <row r="13" spans="1:23" x14ac:dyDescent="0.25">
      <c r="A13" s="2" t="s">
        <v>27</v>
      </c>
      <c r="B13" s="2" t="s">
        <v>15</v>
      </c>
      <c r="C13" s="3">
        <v>37.299999999999997</v>
      </c>
      <c r="D13" s="4" t="s">
        <v>16</v>
      </c>
      <c r="E13" s="4" t="s">
        <v>4</v>
      </c>
      <c r="F13" s="5">
        <v>0.25600000000000001</v>
      </c>
      <c r="G13" s="5">
        <v>0.14599999999999999</v>
      </c>
      <c r="H13" s="5">
        <v>1.09E-2</v>
      </c>
      <c r="I13" s="5">
        <v>6.4000000000000003E-3</v>
      </c>
      <c r="J13" s="5">
        <v>8.8999999999999999E-3</v>
      </c>
      <c r="K13" s="5"/>
      <c r="L13" s="5">
        <f>IF(Table2[[#This Row],[w_1]]="",Table2[[#This Row],[r_1]],Table2[[#This Row],[w_1]])</f>
        <v>8.8999999999999999E-3</v>
      </c>
      <c r="M13" s="6">
        <v>4.7499999999999999E-3</v>
      </c>
      <c r="N13" s="7">
        <v>5.5699999999999999E-5</v>
      </c>
      <c r="O13" s="8">
        <v>4.35E-4</v>
      </c>
      <c r="P13" s="8">
        <v>4.86E-4</v>
      </c>
      <c r="Q13" s="5">
        <v>0.108</v>
      </c>
      <c r="R13" s="7">
        <v>5.66E-6</v>
      </c>
      <c r="S13" s="8">
        <v>7.75E-5</v>
      </c>
      <c r="T13" s="8">
        <v>1.1900000000000001E-4</v>
      </c>
      <c r="U13" s="5">
        <v>3.4500000000000003E-2</v>
      </c>
      <c r="V13" s="7">
        <v>1.5800000000000001E-7</v>
      </c>
      <c r="W13" s="9">
        <v>8.5199999999999995E-8</v>
      </c>
    </row>
    <row r="14" spans="1:23" x14ac:dyDescent="0.25">
      <c r="A14" s="2" t="s">
        <v>28</v>
      </c>
      <c r="B14" s="2" t="s">
        <v>15</v>
      </c>
      <c r="C14" s="3">
        <v>32</v>
      </c>
      <c r="D14" s="4" t="s">
        <v>16</v>
      </c>
      <c r="E14" s="4" t="s">
        <v>4</v>
      </c>
      <c r="F14" s="5">
        <v>0.29799999999999999</v>
      </c>
      <c r="G14" s="5">
        <v>0.14899999999999999</v>
      </c>
      <c r="H14" s="5">
        <v>8.0000000000000002E-3</v>
      </c>
      <c r="I14" s="5">
        <v>5.4999999999999997E-3</v>
      </c>
      <c r="J14" s="5">
        <v>1.2999999999999999E-2</v>
      </c>
      <c r="K14" s="5"/>
      <c r="L14" s="5">
        <f>IF(Table2[[#This Row],[w_1]]="",Table2[[#This Row],[r_1]],Table2[[#This Row],[w_1]])</f>
        <v>1.2999999999999999E-2</v>
      </c>
      <c r="M14" s="6">
        <v>4.0800000000000003E-3</v>
      </c>
      <c r="N14" s="7">
        <v>6.3200000000000005E-5</v>
      </c>
      <c r="O14" s="8">
        <v>4.2400000000000001E-4</v>
      </c>
      <c r="P14" s="8">
        <v>4.75E-4</v>
      </c>
      <c r="Q14" s="5">
        <v>0.124</v>
      </c>
      <c r="R14" s="7">
        <v>4.42E-6</v>
      </c>
      <c r="S14" s="8">
        <v>5.9299999999999998E-5</v>
      </c>
      <c r="T14" s="8">
        <v>9.1799999999999995E-5</v>
      </c>
      <c r="U14" s="5">
        <v>3.2899999999999999E-2</v>
      </c>
      <c r="V14" s="7">
        <v>8.65E-8</v>
      </c>
      <c r="W14" s="9">
        <v>9.2900000000000005E-8</v>
      </c>
    </row>
    <row r="15" spans="1:23" x14ac:dyDescent="0.25">
      <c r="A15" s="2" t="s">
        <v>29</v>
      </c>
      <c r="B15" s="2" t="s">
        <v>15</v>
      </c>
      <c r="C15" s="3">
        <v>40.4</v>
      </c>
      <c r="D15" s="4" t="s">
        <v>16</v>
      </c>
      <c r="E15" s="4" t="s">
        <v>4</v>
      </c>
      <c r="F15" s="5">
        <v>0.30399999999999999</v>
      </c>
      <c r="G15" s="5">
        <v>0.16500000000000001</v>
      </c>
      <c r="H15" s="5">
        <v>1.0199999999999999E-2</v>
      </c>
      <c r="I15" s="5">
        <v>6.0999999999999995E-3</v>
      </c>
      <c r="J15" s="5">
        <v>1.14E-2</v>
      </c>
      <c r="K15" s="5"/>
      <c r="L15" s="5">
        <f>IF(Table2[[#This Row],[w_1]]="",Table2[[#This Row],[r_1]],Table2[[#This Row],[w_1]])</f>
        <v>1.14E-2</v>
      </c>
      <c r="M15" s="6">
        <v>5.2100000000000002E-3</v>
      </c>
      <c r="N15" s="7">
        <v>8.6399999999999999E-5</v>
      </c>
      <c r="O15" s="8">
        <v>5.6899999999999995E-4</v>
      </c>
      <c r="P15" s="8">
        <v>6.3299999999999999E-4</v>
      </c>
      <c r="Q15" s="5">
        <v>0.129</v>
      </c>
      <c r="R15" s="7">
        <v>7.6499999999999996E-6</v>
      </c>
      <c r="S15" s="8">
        <v>9.2700000000000004E-5</v>
      </c>
      <c r="T15" s="8">
        <v>1.4200000000000001E-4</v>
      </c>
      <c r="U15" s="5">
        <v>3.8299999999999994E-2</v>
      </c>
      <c r="V15" s="7">
        <v>1.5699999999999999E-7</v>
      </c>
      <c r="W15" s="9">
        <v>1.6500000000000001E-7</v>
      </c>
    </row>
    <row r="16" spans="1:23" x14ac:dyDescent="0.25">
      <c r="A16" s="2" t="s">
        <v>30</v>
      </c>
      <c r="B16" s="2" t="s">
        <v>15</v>
      </c>
      <c r="C16" s="3">
        <v>46.2</v>
      </c>
      <c r="D16" s="4" t="s">
        <v>16</v>
      </c>
      <c r="E16" s="4" t="s">
        <v>4</v>
      </c>
      <c r="F16" s="5">
        <v>0.307</v>
      </c>
      <c r="G16" s="5">
        <v>0.16600000000000001</v>
      </c>
      <c r="H16" s="5">
        <v>1.1800000000000001E-2</v>
      </c>
      <c r="I16" s="5">
        <v>6.7000000000000002E-3</v>
      </c>
      <c r="J16" s="5">
        <v>1.14E-2</v>
      </c>
      <c r="K16" s="5"/>
      <c r="L16" s="5">
        <f>IF(Table2[[#This Row],[w_1]]="",Table2[[#This Row],[r_1]],Table2[[#This Row],[w_1]])</f>
        <v>1.14E-2</v>
      </c>
      <c r="M16" s="6">
        <v>5.9300000000000004E-3</v>
      </c>
      <c r="N16" s="7">
        <v>1E-4</v>
      </c>
      <c r="O16" s="8">
        <v>6.5399999999999996E-4</v>
      </c>
      <c r="P16" s="8">
        <v>7.2900000000000005E-4</v>
      </c>
      <c r="Q16" s="5">
        <v>0.13</v>
      </c>
      <c r="R16" s="7">
        <v>9.0100000000000001E-6</v>
      </c>
      <c r="S16" s="8">
        <v>1.0900000000000001E-4</v>
      </c>
      <c r="T16" s="8">
        <v>1.66E-4</v>
      </c>
      <c r="U16" s="5">
        <v>3.9E-2</v>
      </c>
      <c r="V16" s="7">
        <v>2.3300000000000001E-7</v>
      </c>
      <c r="W16" s="9">
        <v>1.97E-7</v>
      </c>
    </row>
    <row r="17" spans="1:23" x14ac:dyDescent="0.25">
      <c r="A17" s="2" t="s">
        <v>31</v>
      </c>
      <c r="B17" s="2" t="s">
        <v>15</v>
      </c>
      <c r="C17" s="3">
        <v>44.7</v>
      </c>
      <c r="D17" s="4" t="s">
        <v>16</v>
      </c>
      <c r="E17" s="4" t="s">
        <v>4</v>
      </c>
      <c r="F17" s="5">
        <v>0.35199999999999998</v>
      </c>
      <c r="G17" s="5">
        <v>0.17100000000000001</v>
      </c>
      <c r="H17" s="5">
        <v>9.6999999999999986E-3</v>
      </c>
      <c r="I17" s="5">
        <v>6.9000000000000008E-3</v>
      </c>
      <c r="J17" s="5">
        <v>1.14E-2</v>
      </c>
      <c r="K17" s="5"/>
      <c r="L17" s="5">
        <f>IF(Table2[[#This Row],[w_1]]="",Table2[[#This Row],[r_1]],Table2[[#This Row],[w_1]])</f>
        <v>1.14E-2</v>
      </c>
      <c r="M17" s="6">
        <v>5.7200000000000003E-3</v>
      </c>
      <c r="N17" s="7">
        <v>1.21E-4</v>
      </c>
      <c r="O17" s="8">
        <v>6.8900000000000005E-4</v>
      </c>
      <c r="P17" s="8">
        <v>7.7700000000000002E-4</v>
      </c>
      <c r="Q17" s="5">
        <v>0.14599999999999999</v>
      </c>
      <c r="R17" s="7">
        <v>8.1000000000000004E-6</v>
      </c>
      <c r="S17" s="8">
        <v>9.4699999999999998E-5</v>
      </c>
      <c r="T17" s="8">
        <v>1.46E-4</v>
      </c>
      <c r="U17" s="5">
        <v>3.7600000000000001E-2</v>
      </c>
      <c r="V17" s="7">
        <v>1.61E-7</v>
      </c>
      <c r="W17" s="9">
        <v>2.3699999999999999E-7</v>
      </c>
    </row>
    <row r="18" spans="1:23" x14ac:dyDescent="0.25">
      <c r="A18" s="2" t="s">
        <v>32</v>
      </c>
      <c r="B18" s="2" t="s">
        <v>15</v>
      </c>
      <c r="C18" s="3">
        <v>50.7</v>
      </c>
      <c r="D18" s="4" t="s">
        <v>16</v>
      </c>
      <c r="E18" s="4" t="s">
        <v>4</v>
      </c>
      <c r="F18" s="5">
        <v>0.35599999999999998</v>
      </c>
      <c r="G18" s="5">
        <v>0.17100000000000001</v>
      </c>
      <c r="H18" s="5">
        <v>1.15E-2</v>
      </c>
      <c r="I18" s="5">
        <v>7.3000000000000001E-3</v>
      </c>
      <c r="J18" s="5">
        <v>1.14E-2</v>
      </c>
      <c r="K18" s="5"/>
      <c r="L18" s="5">
        <f>IF(Table2[[#This Row],[w_1]]="",Table2[[#This Row],[r_1]],Table2[[#This Row],[w_1]])</f>
        <v>1.14E-2</v>
      </c>
      <c r="M18" s="6">
        <v>6.4700000000000001E-3</v>
      </c>
      <c r="N18" s="7">
        <v>1.4200000000000001E-4</v>
      </c>
      <c r="O18" s="8">
        <v>7.9799999999999999E-4</v>
      </c>
      <c r="P18" s="8">
        <v>8.9700000000000001E-4</v>
      </c>
      <c r="Q18" s="5">
        <v>0.14799999999999999</v>
      </c>
      <c r="R18" s="7">
        <v>9.5999999999999996E-6</v>
      </c>
      <c r="S18" s="8">
        <v>1.12E-4</v>
      </c>
      <c r="T18" s="8">
        <v>1.73E-4</v>
      </c>
      <c r="U18" s="5">
        <v>3.85E-2</v>
      </c>
      <c r="V18" s="7">
        <v>2.41E-7</v>
      </c>
      <c r="W18" s="9">
        <v>2.84E-7</v>
      </c>
    </row>
    <row r="19" spans="1:23" x14ac:dyDescent="0.25">
      <c r="A19" s="2" t="s">
        <v>33</v>
      </c>
      <c r="B19" s="2" t="s">
        <v>15</v>
      </c>
      <c r="C19" s="3">
        <v>56.7</v>
      </c>
      <c r="D19" s="4" t="s">
        <v>16</v>
      </c>
      <c r="E19" s="4" t="s">
        <v>4</v>
      </c>
      <c r="F19" s="5">
        <v>0.35899999999999999</v>
      </c>
      <c r="G19" s="5">
        <v>0.17199999999999999</v>
      </c>
      <c r="H19" s="5">
        <v>1.2999999999999999E-2</v>
      </c>
      <c r="I19" s="5">
        <v>8.0000000000000002E-3</v>
      </c>
      <c r="J19" s="5">
        <v>1.14E-2</v>
      </c>
      <c r="K19" s="5"/>
      <c r="L19" s="5">
        <f>IF(Table2[[#This Row],[w_1]]="",Table2[[#This Row],[r_1]],Table2[[#This Row],[w_1]])</f>
        <v>1.14E-2</v>
      </c>
      <c r="M19" s="6">
        <v>7.2399999999999999E-3</v>
      </c>
      <c r="N19" s="7">
        <v>1.6100000000000001E-4</v>
      </c>
      <c r="O19" s="8">
        <v>8.9899999999999995E-4</v>
      </c>
      <c r="P19" s="8">
        <v>1.01E-3</v>
      </c>
      <c r="Q19" s="5">
        <v>0.14899999999999999</v>
      </c>
      <c r="R19" s="7">
        <v>1.1E-5</v>
      </c>
      <c r="S19" s="8">
        <v>1.2799999999999999E-4</v>
      </c>
      <c r="T19" s="8">
        <v>1.9799999999999999E-4</v>
      </c>
      <c r="U19" s="5">
        <v>3.9E-2</v>
      </c>
      <c r="V19" s="7">
        <v>3.3799999999999998E-7</v>
      </c>
      <c r="W19" s="9">
        <v>3.3000000000000002E-7</v>
      </c>
    </row>
    <row r="20" spans="1:23" x14ac:dyDescent="0.25">
      <c r="A20" s="2" t="s">
        <v>34</v>
      </c>
      <c r="B20" s="2" t="s">
        <v>15</v>
      </c>
      <c r="C20" s="3">
        <v>53.7</v>
      </c>
      <c r="D20" s="4" t="s">
        <v>16</v>
      </c>
      <c r="E20" s="4" t="s">
        <v>4</v>
      </c>
      <c r="F20" s="5">
        <v>0.40300000000000002</v>
      </c>
      <c r="G20" s="5">
        <v>0.17799999999999999</v>
      </c>
      <c r="H20" s="5">
        <v>1.09E-2</v>
      </c>
      <c r="I20" s="5">
        <v>7.6E-3</v>
      </c>
      <c r="J20" s="5">
        <v>1.14E-2</v>
      </c>
      <c r="K20" s="5"/>
      <c r="L20" s="5">
        <f>IF(Table2[[#This Row],[w_1]]="",Table2[[#This Row],[r_1]],Table2[[#This Row],[w_1]])</f>
        <v>1.14E-2</v>
      </c>
      <c r="M20" s="6">
        <v>6.8900000000000003E-3</v>
      </c>
      <c r="N20" s="7">
        <v>1.8799999999999999E-4</v>
      </c>
      <c r="O20" s="8">
        <v>9.3300000000000002E-4</v>
      </c>
      <c r="P20" s="8">
        <v>1.06E-3</v>
      </c>
      <c r="Q20" s="5">
        <v>0.16500000000000001</v>
      </c>
      <c r="R20" s="7">
        <v>1.03E-5</v>
      </c>
      <c r="S20" s="8">
        <v>1.15E-4</v>
      </c>
      <c r="T20" s="8">
        <v>1.7899999999999999E-4</v>
      </c>
      <c r="U20" s="5">
        <v>3.8600000000000002E-2</v>
      </c>
      <c r="V20" s="7">
        <v>2.34E-7</v>
      </c>
      <c r="W20" s="9">
        <v>3.9400000000000001E-7</v>
      </c>
    </row>
    <row r="21" spans="1:23" x14ac:dyDescent="0.25">
      <c r="A21" s="2" t="s">
        <v>35</v>
      </c>
      <c r="B21" s="2" t="s">
        <v>15</v>
      </c>
      <c r="C21" s="3">
        <v>59.7</v>
      </c>
      <c r="D21" s="4" t="s">
        <v>16</v>
      </c>
      <c r="E21" s="4" t="s">
        <v>4</v>
      </c>
      <c r="F21" s="5">
        <v>0.40600000000000003</v>
      </c>
      <c r="G21" s="5">
        <v>0.17799999999999999</v>
      </c>
      <c r="H21" s="5">
        <v>1.2800000000000001E-2</v>
      </c>
      <c r="I21" s="5">
        <v>7.7999999999999996E-3</v>
      </c>
      <c r="J21" s="5">
        <v>1.14E-2</v>
      </c>
      <c r="K21" s="5"/>
      <c r="L21" s="5">
        <f>IF(Table2[[#This Row],[w_1]]="",Table2[[#This Row],[r_1]],Table2[[#This Row],[w_1]])</f>
        <v>1.14E-2</v>
      </c>
      <c r="M21" s="6">
        <v>7.6400000000000001E-3</v>
      </c>
      <c r="N21" s="7">
        <v>2.1599999999999999E-4</v>
      </c>
      <c r="O21" s="8">
        <v>1.06E-3</v>
      </c>
      <c r="P21" s="8">
        <v>1.1999999999999999E-3</v>
      </c>
      <c r="Q21" s="5">
        <v>0.16800000000000001</v>
      </c>
      <c r="R21" s="7">
        <v>1.2099999999999999E-5</v>
      </c>
      <c r="S21" s="8">
        <v>1.35E-4</v>
      </c>
      <c r="T21" s="8">
        <v>2.0900000000000001E-4</v>
      </c>
      <c r="U21" s="5">
        <v>3.9700000000000006E-2</v>
      </c>
      <c r="V21" s="7">
        <v>3.3700000000000001E-7</v>
      </c>
      <c r="W21" s="9">
        <v>4.6699999999999999E-7</v>
      </c>
    </row>
    <row r="22" spans="1:23" x14ac:dyDescent="0.25">
      <c r="A22" s="2" t="s">
        <v>36</v>
      </c>
      <c r="B22" s="2" t="s">
        <v>15</v>
      </c>
      <c r="C22" s="3">
        <v>67.099999999999994</v>
      </c>
      <c r="D22" s="4" t="s">
        <v>16</v>
      </c>
      <c r="E22" s="4" t="s">
        <v>4</v>
      </c>
      <c r="F22" s="5">
        <v>0.45400000000000001</v>
      </c>
      <c r="G22" s="5">
        <v>0.19</v>
      </c>
      <c r="H22" s="5">
        <v>1.2699999999999999E-2</v>
      </c>
      <c r="I22" s="5">
        <v>8.5000000000000006E-3</v>
      </c>
      <c r="J22" s="5">
        <v>1.14E-2</v>
      </c>
      <c r="K22" s="5"/>
      <c r="L22" s="5">
        <f>IF(Table2[[#This Row],[w_1]]="",Table2[[#This Row],[r_1]],Table2[[#This Row],[w_1]])</f>
        <v>1.14E-2</v>
      </c>
      <c r="M22" s="6">
        <v>8.5800000000000008E-3</v>
      </c>
      <c r="N22" s="7">
        <v>2.9599999999999998E-4</v>
      </c>
      <c r="O22" s="8">
        <v>1.2999999999999999E-3</v>
      </c>
      <c r="P22" s="8">
        <v>1.48E-3</v>
      </c>
      <c r="Q22" s="5">
        <v>0.186</v>
      </c>
      <c r="R22" s="7">
        <v>1.45E-5</v>
      </c>
      <c r="S22" s="8">
        <v>1.5300000000000001E-4</v>
      </c>
      <c r="T22" s="8">
        <v>2.3800000000000001E-4</v>
      </c>
      <c r="U22" s="5">
        <v>4.1200000000000001E-2</v>
      </c>
      <c r="V22" s="7">
        <v>3.7800000000000002E-7</v>
      </c>
      <c r="W22" s="9">
        <v>7.0800000000000004E-7</v>
      </c>
    </row>
    <row r="23" spans="1:23" x14ac:dyDescent="0.25">
      <c r="A23" s="2" t="s">
        <v>37</v>
      </c>
      <c r="B23" s="2" t="s">
        <v>15</v>
      </c>
      <c r="C23" s="3">
        <v>74.599999999999994</v>
      </c>
      <c r="D23" s="4" t="s">
        <v>16</v>
      </c>
      <c r="E23" s="4" t="s">
        <v>4</v>
      </c>
      <c r="F23" s="5">
        <v>0.45700000000000002</v>
      </c>
      <c r="G23" s="5">
        <v>0.19</v>
      </c>
      <c r="H23" s="5">
        <v>1.4500000000000001E-2</v>
      </c>
      <c r="I23" s="5">
        <v>9.1000000000000004E-3</v>
      </c>
      <c r="J23" s="5">
        <v>1.14E-2</v>
      </c>
      <c r="K23" s="5"/>
      <c r="L23" s="5">
        <f>IF(Table2[[#This Row],[w_1]]="",Table2[[#This Row],[r_1]],Table2[[#This Row],[w_1]])</f>
        <v>1.14E-2</v>
      </c>
      <c r="M23" s="6">
        <v>9.5200000000000007E-3</v>
      </c>
      <c r="N23" s="7">
        <v>3.3500000000000001E-4</v>
      </c>
      <c r="O23" s="8">
        <v>1.4599999999999999E-3</v>
      </c>
      <c r="P23" s="8">
        <v>1.66E-3</v>
      </c>
      <c r="Q23" s="5">
        <v>0.188</v>
      </c>
      <c r="R23" s="7">
        <v>1.66E-5</v>
      </c>
      <c r="S23" s="8">
        <v>1.75E-4</v>
      </c>
      <c r="T23" s="8">
        <v>2.7099999999999997E-4</v>
      </c>
      <c r="U23" s="5">
        <v>4.1799999999999997E-2</v>
      </c>
      <c r="V23" s="7">
        <v>5.3000000000000001E-7</v>
      </c>
      <c r="W23" s="9">
        <v>8.1500000000000003E-7</v>
      </c>
    </row>
    <row r="24" spans="1:23" x14ac:dyDescent="0.25">
      <c r="A24" s="2" t="s">
        <v>38</v>
      </c>
      <c r="B24" s="2" t="s">
        <v>15</v>
      </c>
      <c r="C24" s="3">
        <v>82.1</v>
      </c>
      <c r="D24" s="4" t="s">
        <v>16</v>
      </c>
      <c r="E24" s="4" t="s">
        <v>4</v>
      </c>
      <c r="F24" s="5">
        <v>0.46</v>
      </c>
      <c r="G24" s="5">
        <v>0.191</v>
      </c>
      <c r="H24" s="5">
        <v>1.6E-2</v>
      </c>
      <c r="I24" s="5">
        <v>9.9000000000000008E-3</v>
      </c>
      <c r="J24" s="5">
        <v>1.14E-2</v>
      </c>
      <c r="K24" s="5"/>
      <c r="L24" s="5">
        <f>IF(Table2[[#This Row],[w_1]]="",Table2[[#This Row],[r_1]],Table2[[#This Row],[w_1]])</f>
        <v>1.14E-2</v>
      </c>
      <c r="M24" s="6">
        <v>1.0500000000000001E-2</v>
      </c>
      <c r="N24" s="7">
        <v>3.7199999999999999E-4</v>
      </c>
      <c r="O24" s="8">
        <v>1.6100000000000001E-3</v>
      </c>
      <c r="P24" s="8">
        <v>1.8400000000000001E-3</v>
      </c>
      <c r="Q24" s="5">
        <v>0.188</v>
      </c>
      <c r="R24" s="7">
        <v>1.8600000000000001E-5</v>
      </c>
      <c r="S24" s="8">
        <v>1.95E-4</v>
      </c>
      <c r="T24" s="8">
        <v>3.0299999999999999E-4</v>
      </c>
      <c r="U24" s="5">
        <v>4.2200000000000001E-2</v>
      </c>
      <c r="V24" s="7">
        <v>7.0100000000000004E-7</v>
      </c>
      <c r="W24" s="9">
        <v>9.1900000000000001E-7</v>
      </c>
    </row>
    <row r="25" spans="1:23" x14ac:dyDescent="0.25">
      <c r="A25" s="2" t="s">
        <v>39</v>
      </c>
      <c r="B25" s="2" t="s">
        <v>15</v>
      </c>
      <c r="C25" s="3">
        <v>82</v>
      </c>
      <c r="D25" s="4" t="s">
        <v>16</v>
      </c>
      <c r="E25" s="4" t="s">
        <v>4</v>
      </c>
      <c r="F25" s="5">
        <v>0.52800000000000002</v>
      </c>
      <c r="G25" s="5">
        <v>0.20899999999999999</v>
      </c>
      <c r="H25" s="5">
        <v>1.32E-2</v>
      </c>
      <c r="I25" s="5">
        <v>9.5999999999999992E-3</v>
      </c>
      <c r="J25" s="5">
        <v>1.4E-2</v>
      </c>
      <c r="K25" s="5"/>
      <c r="L25" s="5">
        <f>IF(Table2[[#This Row],[w_1]]="",Table2[[#This Row],[r_1]],Table2[[#This Row],[w_1]])</f>
        <v>1.4E-2</v>
      </c>
      <c r="M25" s="6">
        <v>1.0500000000000001E-2</v>
      </c>
      <c r="N25" s="7">
        <v>4.7699999999999999E-4</v>
      </c>
      <c r="O25" s="8">
        <v>1.81E-3</v>
      </c>
      <c r="P25" s="8">
        <v>2.0699999999999998E-3</v>
      </c>
      <c r="Q25" s="5">
        <v>0.21299999999999999</v>
      </c>
      <c r="R25" s="7">
        <v>2.0100000000000001E-5</v>
      </c>
      <c r="S25" s="8">
        <v>1.93E-4</v>
      </c>
      <c r="T25" s="8">
        <v>3.01E-4</v>
      </c>
      <c r="U25" s="5">
        <v>4.3799999999999999E-2</v>
      </c>
      <c r="V25" s="7">
        <v>5.2600000000000002E-7</v>
      </c>
      <c r="W25" s="9">
        <v>1.33E-6</v>
      </c>
    </row>
    <row r="26" spans="1:23" x14ac:dyDescent="0.25">
      <c r="A26" s="2" t="s">
        <v>40</v>
      </c>
      <c r="B26" s="2" t="s">
        <v>15</v>
      </c>
      <c r="C26" s="3">
        <v>92.4</v>
      </c>
      <c r="D26" s="4" t="s">
        <v>16</v>
      </c>
      <c r="E26" s="4" t="s">
        <v>4</v>
      </c>
      <c r="F26" s="5">
        <v>0.53300000000000003</v>
      </c>
      <c r="G26" s="5">
        <v>0.20899999999999999</v>
      </c>
      <c r="H26" s="5">
        <v>1.5599999999999999E-2</v>
      </c>
      <c r="I26" s="5">
        <v>1.0199999999999999E-2</v>
      </c>
      <c r="J26" s="5">
        <v>1.4E-2</v>
      </c>
      <c r="K26" s="5"/>
      <c r="L26" s="5">
        <f>IF(Table2[[#This Row],[w_1]]="",Table2[[#This Row],[r_1]],Table2[[#This Row],[w_1]])</f>
        <v>1.4E-2</v>
      </c>
      <c r="M26" s="6">
        <v>1.18E-2</v>
      </c>
      <c r="N26" s="7">
        <v>5.5400000000000002E-4</v>
      </c>
      <c r="O26" s="8">
        <v>2.0799999999999998E-3</v>
      </c>
      <c r="P26" s="8">
        <v>2.3700000000000001E-3</v>
      </c>
      <c r="Q26" s="5">
        <v>0.217</v>
      </c>
      <c r="R26" s="7">
        <v>2.3799999999999999E-5</v>
      </c>
      <c r="S26" s="8">
        <v>2.2800000000000001E-4</v>
      </c>
      <c r="T26" s="8">
        <v>3.5500000000000001E-4</v>
      </c>
      <c r="U26" s="5">
        <v>4.4899999999999995E-2</v>
      </c>
      <c r="V26" s="7">
        <v>7.7499999999999999E-7</v>
      </c>
      <c r="W26" s="9">
        <v>1.59E-6</v>
      </c>
    </row>
    <row r="27" spans="1:23" x14ac:dyDescent="0.25">
      <c r="A27" s="2" t="s">
        <v>41</v>
      </c>
      <c r="B27" s="2" t="s">
        <v>15</v>
      </c>
      <c r="C27" s="3">
        <v>101</v>
      </c>
      <c r="D27" s="4" t="s">
        <v>16</v>
      </c>
      <c r="E27" s="4" t="s">
        <v>4</v>
      </c>
      <c r="F27" s="5">
        <v>0.60199999999999998</v>
      </c>
      <c r="G27" s="5">
        <v>0.22800000000000001</v>
      </c>
      <c r="H27" s="5">
        <v>1.4800000000000001E-2</v>
      </c>
      <c r="I27" s="5">
        <v>1.06E-2</v>
      </c>
      <c r="J27" s="5">
        <v>1.4E-2</v>
      </c>
      <c r="K27" s="5"/>
      <c r="L27" s="5">
        <f>IF(Table2[[#This Row],[w_1]]="",Table2[[#This Row],[r_1]],Table2[[#This Row],[w_1]])</f>
        <v>1.4E-2</v>
      </c>
      <c r="M27" s="6">
        <v>1.2999999999999999E-2</v>
      </c>
      <c r="N27" s="7">
        <v>7.6099999999999996E-4</v>
      </c>
      <c r="O27" s="8">
        <v>2.5300000000000001E-3</v>
      </c>
      <c r="P27" s="8">
        <v>2.8999999999999998E-3</v>
      </c>
      <c r="Q27" s="5">
        <v>0.24199999999999999</v>
      </c>
      <c r="R27" s="7">
        <v>2.9300000000000001E-5</v>
      </c>
      <c r="S27" s="8">
        <v>2.5700000000000001E-4</v>
      </c>
      <c r="T27" s="8">
        <v>4.0200000000000001E-4</v>
      </c>
      <c r="U27" s="5">
        <v>4.7500000000000001E-2</v>
      </c>
      <c r="V27" s="7">
        <v>7.8999999999999995E-7</v>
      </c>
      <c r="W27" s="9">
        <v>2.5299999999999999E-6</v>
      </c>
    </row>
    <row r="28" spans="1:23" x14ac:dyDescent="0.25">
      <c r="A28" s="2" t="s">
        <v>42</v>
      </c>
      <c r="B28" s="2" t="s">
        <v>15</v>
      </c>
      <c r="C28" s="3">
        <v>113</v>
      </c>
      <c r="D28" s="4" t="s">
        <v>16</v>
      </c>
      <c r="E28" s="4" t="s">
        <v>4</v>
      </c>
      <c r="F28" s="5">
        <v>0.60699999999999998</v>
      </c>
      <c r="G28" s="5">
        <v>0.22800000000000001</v>
      </c>
      <c r="H28" s="5">
        <v>1.7299999999999999E-2</v>
      </c>
      <c r="I28" s="5">
        <v>1.12E-2</v>
      </c>
      <c r="J28" s="5">
        <v>1.4E-2</v>
      </c>
      <c r="K28" s="5"/>
      <c r="L28" s="5">
        <f>IF(Table2[[#This Row],[w_1]]="",Table2[[#This Row],[r_1]],Table2[[#This Row],[w_1]])</f>
        <v>1.4E-2</v>
      </c>
      <c r="M28" s="6">
        <v>1.4500000000000001E-2</v>
      </c>
      <c r="N28" s="7">
        <v>8.7500000000000002E-4</v>
      </c>
      <c r="O28" s="8">
        <v>2.8800000000000002E-3</v>
      </c>
      <c r="P28" s="8">
        <v>3.29E-3</v>
      </c>
      <c r="Q28" s="5">
        <v>0.246</v>
      </c>
      <c r="R28" s="7">
        <v>3.43E-5</v>
      </c>
      <c r="S28" s="8">
        <v>2.9999999999999997E-4</v>
      </c>
      <c r="T28" s="8">
        <v>4.6900000000000002E-4</v>
      </c>
      <c r="U28" s="5">
        <v>4.87E-2</v>
      </c>
      <c r="V28" s="7">
        <v>1.1400000000000001E-6</v>
      </c>
      <c r="W28" s="9">
        <v>2.9799999999999998E-6</v>
      </c>
    </row>
    <row r="29" spans="1:23" x14ac:dyDescent="0.25">
      <c r="A29" s="2" t="s">
        <v>43</v>
      </c>
      <c r="B29" s="2" t="s">
        <v>15</v>
      </c>
      <c r="C29" s="3">
        <v>125</v>
      </c>
      <c r="D29" s="4" t="s">
        <v>16</v>
      </c>
      <c r="E29" s="4" t="s">
        <v>4</v>
      </c>
      <c r="F29" s="5">
        <v>0.61199999999999999</v>
      </c>
      <c r="G29" s="5">
        <v>0.22900000000000001</v>
      </c>
      <c r="H29" s="5">
        <v>1.9600000000000003E-2</v>
      </c>
      <c r="I29" s="5">
        <v>1.1900000000000001E-2</v>
      </c>
      <c r="J29" s="5">
        <v>1.4E-2</v>
      </c>
      <c r="K29" s="5"/>
      <c r="L29" s="5">
        <f>IF(Table2[[#This Row],[w_1]]="",Table2[[#This Row],[r_1]],Table2[[#This Row],[w_1]])</f>
        <v>1.4E-2</v>
      </c>
      <c r="M29" s="6">
        <v>1.6E-2</v>
      </c>
      <c r="N29" s="7">
        <v>9.859999999999999E-4</v>
      </c>
      <c r="O29" s="8">
        <v>3.2299999999999998E-3</v>
      </c>
      <c r="P29" s="8">
        <v>3.6800000000000001E-3</v>
      </c>
      <c r="Q29" s="5">
        <v>0.249</v>
      </c>
      <c r="R29" s="7">
        <v>3.93E-5</v>
      </c>
      <c r="S29" s="8">
        <v>3.4299999999999999E-4</v>
      </c>
      <c r="T29" s="8">
        <v>5.3600000000000002E-4</v>
      </c>
      <c r="U29" s="5">
        <v>4.9599999999999998E-2</v>
      </c>
      <c r="V29" s="7">
        <v>1.5600000000000001E-6</v>
      </c>
      <c r="W29" s="9">
        <v>3.45E-6</v>
      </c>
    </row>
    <row r="30" spans="1:23" x14ac:dyDescent="0.25">
      <c r="A30" s="2" t="s">
        <v>44</v>
      </c>
      <c r="B30" s="2" t="s">
        <v>15</v>
      </c>
      <c r="C30" s="3">
        <v>125</v>
      </c>
      <c r="D30" s="4" t="s">
        <v>16</v>
      </c>
      <c r="E30" s="4" t="s">
        <v>4</v>
      </c>
      <c r="F30" s="5">
        <v>0.67800000000000005</v>
      </c>
      <c r="G30" s="5">
        <v>0.253</v>
      </c>
      <c r="H30" s="5">
        <v>1.6199999999999999E-2</v>
      </c>
      <c r="I30" s="5">
        <v>1.1699999999999999E-2</v>
      </c>
      <c r="J30" s="5">
        <v>1.52E-2</v>
      </c>
      <c r="K30" s="5"/>
      <c r="L30" s="5">
        <f>IF(Table2[[#This Row],[w_1]]="",Table2[[#This Row],[r_1]],Table2[[#This Row],[w_1]])</f>
        <v>1.52E-2</v>
      </c>
      <c r="M30" s="6">
        <v>1.6E-2</v>
      </c>
      <c r="N30" s="7">
        <v>1.1800000000000001E-3</v>
      </c>
      <c r="O30" s="8">
        <v>3.48E-3</v>
      </c>
      <c r="P30" s="8">
        <v>4.0000000000000001E-3</v>
      </c>
      <c r="Q30" s="5">
        <v>0.27200000000000002</v>
      </c>
      <c r="R30" s="7">
        <v>4.3800000000000001E-5</v>
      </c>
      <c r="S30" s="8">
        <v>3.4600000000000001E-4</v>
      </c>
      <c r="T30" s="8">
        <v>5.4199999999999995E-4</v>
      </c>
      <c r="U30" s="5">
        <v>5.2399999999999995E-2</v>
      </c>
      <c r="V30" s="7">
        <v>1.1599999999999999E-6</v>
      </c>
      <c r="W30" s="9">
        <v>4.7899999999999999E-6</v>
      </c>
    </row>
    <row r="31" spans="1:23" x14ac:dyDescent="0.25">
      <c r="A31" s="2" t="s">
        <v>45</v>
      </c>
      <c r="B31" s="2" t="s">
        <v>15</v>
      </c>
      <c r="C31" s="3">
        <v>140</v>
      </c>
      <c r="D31" s="4" t="s">
        <v>16</v>
      </c>
      <c r="E31" s="4" t="s">
        <v>4</v>
      </c>
      <c r="F31" s="5">
        <v>0.68400000000000005</v>
      </c>
      <c r="G31" s="5">
        <v>0.254</v>
      </c>
      <c r="H31" s="5">
        <v>1.9E-2</v>
      </c>
      <c r="I31" s="5">
        <v>1.24E-2</v>
      </c>
      <c r="J31" s="5">
        <v>1.52E-2</v>
      </c>
      <c r="K31" s="5"/>
      <c r="L31" s="5">
        <f>IF(Table2[[#This Row],[w_1]]="",Table2[[#This Row],[r_1]],Table2[[#This Row],[w_1]])</f>
        <v>1.52E-2</v>
      </c>
      <c r="M31" s="6">
        <v>1.7899999999999999E-2</v>
      </c>
      <c r="N31" s="7">
        <v>1.3600000000000001E-3</v>
      </c>
      <c r="O31" s="8">
        <v>3.9899999999999996E-3</v>
      </c>
      <c r="P31" s="8">
        <v>4.5599999999999998E-3</v>
      </c>
      <c r="Q31" s="5">
        <v>0.27600000000000002</v>
      </c>
      <c r="R31" s="7">
        <v>5.1799999999999999E-5</v>
      </c>
      <c r="S31" s="8">
        <v>4.08E-4</v>
      </c>
      <c r="T31" s="8">
        <v>6.38E-4</v>
      </c>
      <c r="U31" s="5">
        <v>5.3800000000000001E-2</v>
      </c>
      <c r="V31" s="7">
        <v>1.6899999999999999E-6</v>
      </c>
      <c r="W31" s="9">
        <v>5.7200000000000003E-6</v>
      </c>
    </row>
    <row r="32" spans="1:23" x14ac:dyDescent="0.25">
      <c r="A32" s="2" t="s">
        <v>46</v>
      </c>
      <c r="B32" s="2" t="s">
        <v>15</v>
      </c>
      <c r="C32" s="3">
        <v>147</v>
      </c>
      <c r="D32" s="4" t="s">
        <v>16</v>
      </c>
      <c r="E32" s="4" t="s">
        <v>4</v>
      </c>
      <c r="F32" s="5">
        <v>0.754</v>
      </c>
      <c r="G32" s="5">
        <v>0.26500000000000001</v>
      </c>
      <c r="H32" s="5">
        <v>1.7500000000000002E-2</v>
      </c>
      <c r="I32" s="5">
        <v>1.29E-2</v>
      </c>
      <c r="J32" s="5">
        <v>1.6500000000000001E-2</v>
      </c>
      <c r="K32" s="5"/>
      <c r="L32" s="5">
        <f>IF(Table2[[#This Row],[w_1]]="",Table2[[#This Row],[r_1]],Table2[[#This Row],[w_1]])</f>
        <v>1.6500000000000001E-2</v>
      </c>
      <c r="M32" s="6">
        <v>1.8800000000000001E-2</v>
      </c>
      <c r="N32" s="7">
        <v>1.6900000000000001E-3</v>
      </c>
      <c r="O32" s="8">
        <v>4.4799999999999996E-3</v>
      </c>
      <c r="P32" s="8">
        <v>5.1700000000000001E-3</v>
      </c>
      <c r="Q32" s="5">
        <v>0.3</v>
      </c>
      <c r="R32" s="7">
        <v>5.4700000000000001E-5</v>
      </c>
      <c r="S32" s="8">
        <v>4.1199999999999999E-4</v>
      </c>
      <c r="T32" s="8">
        <v>6.4899999999999995E-4</v>
      </c>
      <c r="U32" s="5">
        <v>5.3899999999999997E-2</v>
      </c>
      <c r="V32" s="7">
        <v>1.61E-6</v>
      </c>
      <c r="W32" s="9">
        <v>7.4100000000000002E-6</v>
      </c>
    </row>
    <row r="33" spans="1:23" x14ac:dyDescent="0.25">
      <c r="A33" s="2" t="s">
        <v>47</v>
      </c>
      <c r="B33" s="2" t="s">
        <v>15</v>
      </c>
      <c r="C33" s="3">
        <v>173</v>
      </c>
      <c r="D33" s="4" t="s">
        <v>16</v>
      </c>
      <c r="E33" s="4" t="s">
        <v>4</v>
      </c>
      <c r="F33" s="5">
        <v>0.76200000000000001</v>
      </c>
      <c r="G33" s="5">
        <v>0.26700000000000002</v>
      </c>
      <c r="H33" s="5">
        <v>2.1600000000000001E-2</v>
      </c>
      <c r="I33" s="5">
        <v>1.43E-2</v>
      </c>
      <c r="J33" s="5">
        <v>1.6500000000000001E-2</v>
      </c>
      <c r="K33" s="5"/>
      <c r="L33" s="5">
        <f>IF(Table2[[#This Row],[w_1]]="",Table2[[#This Row],[r_1]],Table2[[#This Row],[w_1]])</f>
        <v>1.6500000000000001E-2</v>
      </c>
      <c r="M33" s="6">
        <v>2.1999999999999999E-2</v>
      </c>
      <c r="N33" s="7">
        <v>2.0500000000000002E-3</v>
      </c>
      <c r="O33" s="8">
        <v>5.3899999999999998E-3</v>
      </c>
      <c r="P33" s="8">
        <v>6.1999999999999998E-3</v>
      </c>
      <c r="Q33" s="5">
        <v>0.30499999999999999</v>
      </c>
      <c r="R33" s="7">
        <v>6.8499999999999998E-5</v>
      </c>
      <c r="S33" s="8">
        <v>5.13E-4</v>
      </c>
      <c r="T33" s="8">
        <v>8.0699999999999999E-4</v>
      </c>
      <c r="U33" s="5">
        <v>5.57E-2</v>
      </c>
      <c r="V33" s="7">
        <v>2.6699999999999998E-6</v>
      </c>
      <c r="W33" s="9">
        <v>9.38E-6</v>
      </c>
    </row>
    <row r="34" spans="1:23" x14ac:dyDescent="0.25">
      <c r="A34" s="2" t="s">
        <v>48</v>
      </c>
      <c r="B34" s="2" t="s">
        <v>15</v>
      </c>
      <c r="C34" s="3">
        <v>197</v>
      </c>
      <c r="D34" s="4" t="s">
        <v>16</v>
      </c>
      <c r="E34" s="4" t="s">
        <v>4</v>
      </c>
      <c r="F34" s="5">
        <v>0.77</v>
      </c>
      <c r="G34" s="5">
        <v>0.26800000000000002</v>
      </c>
      <c r="H34" s="5">
        <v>2.5399999999999999E-2</v>
      </c>
      <c r="I34" s="5">
        <v>1.5599999999999999E-2</v>
      </c>
      <c r="J34" s="5">
        <v>1.6500000000000001E-2</v>
      </c>
      <c r="K34" s="5"/>
      <c r="L34" s="5">
        <f>IF(Table2[[#This Row],[w_1]]="",Table2[[#This Row],[r_1]],Table2[[#This Row],[w_1]])</f>
        <v>1.6500000000000001E-2</v>
      </c>
      <c r="M34" s="6">
        <v>2.5100000000000001E-2</v>
      </c>
      <c r="N34" s="7">
        <v>2.3999999999999998E-3</v>
      </c>
      <c r="O34" s="8">
        <v>6.2300000000000003E-3</v>
      </c>
      <c r="P34" s="8">
        <v>7.1700000000000002E-3</v>
      </c>
      <c r="Q34" s="5">
        <v>0.309</v>
      </c>
      <c r="R34" s="7">
        <v>8.1699999999999994E-5</v>
      </c>
      <c r="S34" s="8">
        <v>6.0999999999999997E-4</v>
      </c>
      <c r="T34" s="8">
        <v>9.59E-4</v>
      </c>
      <c r="U34" s="5">
        <v>5.7099999999999998E-2</v>
      </c>
      <c r="V34" s="7">
        <v>4.0500000000000002E-6</v>
      </c>
      <c r="W34" s="9">
        <v>1.13E-5</v>
      </c>
    </row>
    <row r="35" spans="1:23" x14ac:dyDescent="0.25">
      <c r="A35" s="2" t="s">
        <v>49</v>
      </c>
      <c r="B35" s="2" t="s">
        <v>15</v>
      </c>
      <c r="C35" s="3">
        <v>220</v>
      </c>
      <c r="D35" s="4" t="s">
        <v>16</v>
      </c>
      <c r="E35" s="4" t="s">
        <v>4</v>
      </c>
      <c r="F35" s="5">
        <v>0.77500000000000002</v>
      </c>
      <c r="G35" s="5">
        <v>0.27</v>
      </c>
      <c r="H35" s="5">
        <v>2.8300000000000002E-2</v>
      </c>
      <c r="I35" s="5">
        <v>1.7399999999999999E-2</v>
      </c>
      <c r="J35" s="5">
        <v>1.6500000000000001E-2</v>
      </c>
      <c r="K35" s="5"/>
      <c r="L35" s="5">
        <f>IF(Table2[[#This Row],[w_1]]="",Table2[[#This Row],[r_1]],Table2[[#This Row],[w_1]])</f>
        <v>1.6500000000000001E-2</v>
      </c>
      <c r="M35" s="6">
        <v>2.8000000000000001E-2</v>
      </c>
      <c r="N35" s="7">
        <v>2.7000000000000001E-3</v>
      </c>
      <c r="O35" s="8">
        <v>6.9699999999999996E-3</v>
      </c>
      <c r="P35" s="8">
        <v>8.0400000000000003E-3</v>
      </c>
      <c r="Q35" s="5">
        <v>0.31</v>
      </c>
      <c r="R35" s="7">
        <v>9.31E-5</v>
      </c>
      <c r="S35" s="8">
        <v>6.8999999999999997E-4</v>
      </c>
      <c r="T35" s="8">
        <v>1.09E-3</v>
      </c>
      <c r="U35" s="5">
        <v>5.7360000000000001E-2</v>
      </c>
      <c r="V35" s="7">
        <v>5.5899999999999998E-6</v>
      </c>
      <c r="W35" s="9">
        <v>1.2999999999999999E-5</v>
      </c>
    </row>
    <row r="36" spans="1:23" x14ac:dyDescent="0.25">
      <c r="A36" s="2" t="s">
        <v>50</v>
      </c>
      <c r="B36" s="2" t="s">
        <v>15</v>
      </c>
      <c r="C36" s="3">
        <v>244</v>
      </c>
      <c r="D36" s="4" t="s">
        <v>16</v>
      </c>
      <c r="E36" s="4" t="s">
        <v>4</v>
      </c>
      <c r="F36" s="5">
        <v>0.78100000000000003</v>
      </c>
      <c r="G36" s="5">
        <v>0.27200000000000002</v>
      </c>
      <c r="H36" s="5">
        <v>3.1300000000000001E-2</v>
      </c>
      <c r="I36" s="5">
        <v>1.9300000000000001E-2</v>
      </c>
      <c r="J36" s="5">
        <v>1.6500000000000001E-2</v>
      </c>
      <c r="K36" s="5"/>
      <c r="L36" s="5">
        <f>IF(Table2[[#This Row],[w_1]]="",Table2[[#This Row],[r_1]],Table2[[#This Row],[w_1]])</f>
        <v>1.6500000000000001E-2</v>
      </c>
      <c r="M36" s="6">
        <v>3.1099999999999999E-2</v>
      </c>
      <c r="N36" s="7">
        <v>3.0200000000000001E-3</v>
      </c>
      <c r="O36" s="8">
        <v>7.7200000000000003E-3</v>
      </c>
      <c r="P36" s="8">
        <v>8.94E-3</v>
      </c>
      <c r="Q36" s="5">
        <v>0.312</v>
      </c>
      <c r="R36" s="7">
        <v>1.05E-4</v>
      </c>
      <c r="S36" s="8">
        <v>7.7300000000000003E-4</v>
      </c>
      <c r="T36" s="8">
        <v>1.2199999999999999E-3</v>
      </c>
      <c r="U36" s="5">
        <v>5.8099999999999999E-2</v>
      </c>
      <c r="V36" s="7">
        <v>7.5299999999999999E-6</v>
      </c>
      <c r="W36" s="9">
        <v>1.4800000000000001E-5</v>
      </c>
    </row>
    <row r="37" spans="1:23" x14ac:dyDescent="0.25">
      <c r="A37" s="2" t="s">
        <v>51</v>
      </c>
      <c r="B37" s="2" t="s">
        <v>52</v>
      </c>
      <c r="C37" s="3">
        <v>122</v>
      </c>
      <c r="D37" s="4" t="s">
        <v>16</v>
      </c>
      <c r="E37" s="4" t="s">
        <v>4</v>
      </c>
      <c r="F37" s="5">
        <v>0.23</v>
      </c>
      <c r="G37" s="5">
        <v>0.22</v>
      </c>
      <c r="H37" s="5">
        <v>2.5000000000000001E-2</v>
      </c>
      <c r="I37" s="5">
        <v>2.5000000000000001E-2</v>
      </c>
      <c r="J37" s="5">
        <v>1.14E-2</v>
      </c>
      <c r="K37" s="5"/>
      <c r="L37" s="5">
        <f>IF(Table2[[#This Row],[w_1]]="",Table2[[#This Row],[r_1]],Table2[[#This Row],[w_1]])</f>
        <v>1.14E-2</v>
      </c>
      <c r="M37" s="6">
        <v>1.5599999999999999E-2</v>
      </c>
      <c r="N37" s="7">
        <v>1.2899999999999999E-4</v>
      </c>
      <c r="O37" s="8">
        <v>1.1199999999999999E-3</v>
      </c>
      <c r="P37" s="8">
        <v>1.34E-3</v>
      </c>
      <c r="Q37" s="5">
        <v>9.0999999999999998E-2</v>
      </c>
      <c r="R37" s="7">
        <v>4.46E-5</v>
      </c>
      <c r="S37" s="8">
        <v>4.06E-4</v>
      </c>
      <c r="T37" s="8">
        <v>6.3500000000000004E-4</v>
      </c>
      <c r="U37" s="5">
        <v>5.3499999999999999E-2</v>
      </c>
      <c r="V37" s="7">
        <v>3.54E-6</v>
      </c>
      <c r="W37" s="9">
        <v>4.6899999999999998E-7</v>
      </c>
    </row>
    <row r="38" spans="1:23" x14ac:dyDescent="0.25">
      <c r="A38" s="2" t="s">
        <v>53</v>
      </c>
      <c r="B38" s="2" t="s">
        <v>52</v>
      </c>
      <c r="C38" s="3">
        <v>146</v>
      </c>
      <c r="D38" s="4" t="s">
        <v>16</v>
      </c>
      <c r="E38" s="4" t="s">
        <v>4</v>
      </c>
      <c r="F38" s="5">
        <v>0.245</v>
      </c>
      <c r="G38" s="5">
        <v>0.218</v>
      </c>
      <c r="H38" s="5">
        <v>3.2000000000000001E-2</v>
      </c>
      <c r="I38" s="5">
        <v>2.5000000000000001E-2</v>
      </c>
      <c r="J38" s="5">
        <v>1.14E-2</v>
      </c>
      <c r="K38" s="5"/>
      <c r="L38" s="5">
        <f>IF(Table2[[#This Row],[w_1]]="",Table2[[#This Row],[r_1]],Table2[[#This Row],[w_1]])</f>
        <v>1.14E-2</v>
      </c>
      <c r="M38" s="6">
        <v>1.8599999999999998E-2</v>
      </c>
      <c r="N38" s="7">
        <v>1.73E-4</v>
      </c>
      <c r="O38" s="8">
        <v>1.41E-3</v>
      </c>
      <c r="P38" s="8">
        <v>1.6999999999999999E-3</v>
      </c>
      <c r="Q38" s="5">
        <v>9.64E-2</v>
      </c>
      <c r="R38" s="7">
        <v>5.5500000000000001E-5</v>
      </c>
      <c r="S38" s="8">
        <v>5.0900000000000001E-4</v>
      </c>
      <c r="T38" s="8">
        <v>7.9000000000000001E-4</v>
      </c>
      <c r="U38" s="5">
        <v>5.4600000000000003E-2</v>
      </c>
      <c r="V38" s="7">
        <v>5.9800000000000003E-6</v>
      </c>
      <c r="W38" s="9">
        <v>6.3E-7</v>
      </c>
    </row>
    <row r="39" spans="1:23" x14ac:dyDescent="0.25">
      <c r="A39" s="2" t="s">
        <v>54</v>
      </c>
      <c r="B39" s="2" t="s">
        <v>52</v>
      </c>
      <c r="C39" s="3">
        <v>62.6</v>
      </c>
      <c r="D39" s="4" t="s">
        <v>16</v>
      </c>
      <c r="E39" s="4" t="s">
        <v>4</v>
      </c>
      <c r="F39" s="5">
        <v>0.247</v>
      </c>
      <c r="G39" s="5">
        <v>0.25600000000000001</v>
      </c>
      <c r="H39" s="5">
        <v>1.06E-2</v>
      </c>
      <c r="I39" s="5">
        <v>1.06E-2</v>
      </c>
      <c r="J39" s="5">
        <v>1.4E-2</v>
      </c>
      <c r="K39" s="5"/>
      <c r="L39" s="5">
        <f>IF(Table2[[#This Row],[w_1]]="",Table2[[#This Row],[r_1]],Table2[[#This Row],[w_1]])</f>
        <v>1.4E-2</v>
      </c>
      <c r="M39" s="6">
        <v>7.9900000000000006E-3</v>
      </c>
      <c r="N39" s="7">
        <v>8.81E-5</v>
      </c>
      <c r="O39" s="8">
        <v>7.1299999999999998E-4</v>
      </c>
      <c r="P39" s="8">
        <v>7.9500000000000003E-4</v>
      </c>
      <c r="Q39" s="5">
        <v>0.105</v>
      </c>
      <c r="R39" s="7">
        <v>2.97E-5</v>
      </c>
      <c r="S39" s="8">
        <v>2.32E-4</v>
      </c>
      <c r="T39" s="8">
        <v>3.5500000000000001E-4</v>
      </c>
      <c r="U39" s="5">
        <v>6.0899999999999996E-2</v>
      </c>
      <c r="V39" s="7">
        <v>3.4499999999999998E-7</v>
      </c>
      <c r="W39" s="9">
        <v>4.15E-7</v>
      </c>
    </row>
    <row r="40" spans="1:23" x14ac:dyDescent="0.25">
      <c r="A40" s="2" t="s">
        <v>55</v>
      </c>
      <c r="B40" s="2" t="s">
        <v>52</v>
      </c>
      <c r="C40" s="3">
        <v>84.9</v>
      </c>
      <c r="D40" s="4" t="s">
        <v>16</v>
      </c>
      <c r="E40" s="4" t="s">
        <v>4</v>
      </c>
      <c r="F40" s="5">
        <v>0.254</v>
      </c>
      <c r="G40" s="5">
        <v>0.26</v>
      </c>
      <c r="H40" s="5">
        <v>1.43E-2</v>
      </c>
      <c r="I40" s="5">
        <v>1.43E-2</v>
      </c>
      <c r="J40" s="5">
        <v>1.4E-2</v>
      </c>
      <c r="K40" s="5"/>
      <c r="L40" s="5">
        <f>IF(Table2[[#This Row],[w_1]]="",Table2[[#This Row],[r_1]],Table2[[#This Row],[w_1]])</f>
        <v>1.4E-2</v>
      </c>
      <c r="M40" s="6">
        <v>1.0800000000000001E-2</v>
      </c>
      <c r="N40" s="7">
        <v>1.2300000000000001E-4</v>
      </c>
      <c r="O40" s="8">
        <v>9.6500000000000004E-4</v>
      </c>
      <c r="P40" s="8">
        <v>1.09E-3</v>
      </c>
      <c r="Q40" s="5">
        <v>0.106</v>
      </c>
      <c r="R40" s="7">
        <v>4.1999999999999998E-5</v>
      </c>
      <c r="S40" s="8">
        <v>3.2299999999999999E-4</v>
      </c>
      <c r="T40" s="8">
        <v>4.9700000000000005E-4</v>
      </c>
      <c r="U40" s="5">
        <v>6.2299999999999994E-2</v>
      </c>
      <c r="V40" s="7">
        <v>8.2699999999999998E-7</v>
      </c>
      <c r="W40" s="9">
        <v>6.0299999999999999E-7</v>
      </c>
    </row>
    <row r="41" spans="1:23" x14ac:dyDescent="0.25">
      <c r="A41" s="2" t="s">
        <v>56</v>
      </c>
      <c r="B41" s="2" t="s">
        <v>52</v>
      </c>
      <c r="C41" s="3">
        <v>110</v>
      </c>
      <c r="D41" s="4" t="s">
        <v>16</v>
      </c>
      <c r="E41" s="4" t="s">
        <v>4</v>
      </c>
      <c r="F41" s="5">
        <v>0.308</v>
      </c>
      <c r="G41" s="5">
        <v>0.31</v>
      </c>
      <c r="H41" s="5">
        <v>1.54E-2</v>
      </c>
      <c r="I41" s="5">
        <v>1.5300000000000001E-2</v>
      </c>
      <c r="J41" s="5">
        <v>1.6500000000000001E-2</v>
      </c>
      <c r="K41" s="5"/>
      <c r="L41" s="5">
        <f>IF(Table2[[#This Row],[w_1]]="",Table2[[#This Row],[r_1]],Table2[[#This Row],[w_1]])</f>
        <v>1.6500000000000001E-2</v>
      </c>
      <c r="M41" s="6">
        <v>1.4E-2</v>
      </c>
      <c r="N41" s="7">
        <v>2.3599999999999999E-4</v>
      </c>
      <c r="O41" s="8">
        <v>1.5299999999999999E-3</v>
      </c>
      <c r="P41" s="8">
        <v>1.72E-3</v>
      </c>
      <c r="Q41" s="5">
        <v>0.13</v>
      </c>
      <c r="R41" s="7">
        <v>7.6600000000000005E-5</v>
      </c>
      <c r="S41" s="8">
        <v>4.9399999999999997E-4</v>
      </c>
      <c r="T41" s="8">
        <v>7.5900000000000002E-4</v>
      </c>
      <c r="U41" s="5">
        <v>7.3900000000000007E-2</v>
      </c>
      <c r="V41" s="7">
        <v>1.24E-6</v>
      </c>
      <c r="W41" s="9">
        <v>1.64E-6</v>
      </c>
    </row>
    <row r="42" spans="1:23" x14ac:dyDescent="0.25">
      <c r="A42" s="2" t="s">
        <v>57</v>
      </c>
      <c r="B42" s="2" t="s">
        <v>52</v>
      </c>
      <c r="C42" s="3">
        <v>149</v>
      </c>
      <c r="D42" s="4" t="s">
        <v>16</v>
      </c>
      <c r="E42" s="4" t="s">
        <v>4</v>
      </c>
      <c r="F42" s="5">
        <v>0.318</v>
      </c>
      <c r="G42" s="5">
        <v>0.316</v>
      </c>
      <c r="H42" s="5">
        <v>2.07E-2</v>
      </c>
      <c r="I42" s="5">
        <v>2.0500000000000001E-2</v>
      </c>
      <c r="J42" s="5">
        <v>1.6500000000000001E-2</v>
      </c>
      <c r="K42" s="5"/>
      <c r="L42" s="5">
        <f>IF(Table2[[#This Row],[w_1]]="",Table2[[#This Row],[r_1]],Table2[[#This Row],[w_1]])</f>
        <v>1.6500000000000001E-2</v>
      </c>
      <c r="M42" s="6">
        <v>1.9E-2</v>
      </c>
      <c r="N42" s="7">
        <v>3.3E-4</v>
      </c>
      <c r="O42" s="8">
        <v>2.0799999999999998E-3</v>
      </c>
      <c r="P42" s="8">
        <v>2.3700000000000001E-3</v>
      </c>
      <c r="Q42" s="5">
        <v>0.13200000000000001</v>
      </c>
      <c r="R42" s="7">
        <v>1.0900000000000001E-4</v>
      </c>
      <c r="S42" s="8">
        <v>6.9099999999999999E-4</v>
      </c>
      <c r="T42" s="8">
        <v>1.07E-3</v>
      </c>
      <c r="U42" s="5">
        <v>7.5799999999999992E-2</v>
      </c>
      <c r="V42" s="7">
        <v>2.9699999999999999E-6</v>
      </c>
      <c r="W42" s="9">
        <v>2.4099999999999998E-6</v>
      </c>
    </row>
    <row r="43" spans="1:23" x14ac:dyDescent="0.25">
      <c r="A43" s="2" t="s">
        <v>58</v>
      </c>
      <c r="B43" s="2" t="s">
        <v>52</v>
      </c>
      <c r="C43" s="3">
        <v>78.8</v>
      </c>
      <c r="D43" s="4" t="s">
        <v>16</v>
      </c>
      <c r="E43" s="4" t="s">
        <v>4</v>
      </c>
      <c r="F43" s="5">
        <v>0.29899999999999999</v>
      </c>
      <c r="G43" s="5">
        <v>0.30599999999999999</v>
      </c>
      <c r="H43" s="5">
        <v>1.11E-2</v>
      </c>
      <c r="I43" s="5">
        <v>1.11E-2</v>
      </c>
      <c r="J43" s="5">
        <v>1.6500000000000001E-2</v>
      </c>
      <c r="K43" s="5"/>
      <c r="L43" s="5">
        <f>IF(Table2[[#This Row],[w_1]]="",Table2[[#This Row],[r_1]],Table2[[#This Row],[w_1]])</f>
        <v>1.6500000000000001E-2</v>
      </c>
      <c r="M43" s="6">
        <v>1.01E-2</v>
      </c>
      <c r="N43" s="7">
        <v>1.65E-4</v>
      </c>
      <c r="O43" s="8">
        <v>1.1000000000000001E-3</v>
      </c>
      <c r="P43" s="8">
        <v>1.2199999999999999E-3</v>
      </c>
      <c r="Q43" s="5">
        <v>0.128</v>
      </c>
      <c r="R43" s="7">
        <v>5.3100000000000003E-5</v>
      </c>
      <c r="S43" s="8">
        <v>3.4699999999999998E-4</v>
      </c>
      <c r="T43" s="8">
        <v>5.2999999999999998E-4</v>
      </c>
      <c r="U43" s="5">
        <v>7.2499999999999995E-2</v>
      </c>
      <c r="V43" s="7">
        <v>4.8400000000000005E-7</v>
      </c>
      <c r="W43" s="9">
        <v>1.1000000000000001E-6</v>
      </c>
    </row>
    <row r="44" spans="1:23" x14ac:dyDescent="0.25">
      <c r="A44" s="2" t="s">
        <v>59</v>
      </c>
      <c r="B44" s="2" t="s">
        <v>60</v>
      </c>
      <c r="C44" s="3">
        <v>14.8</v>
      </c>
      <c r="D44" s="4" t="s">
        <v>16</v>
      </c>
      <c r="E44" s="4" t="s">
        <v>4</v>
      </c>
      <c r="F44" s="5">
        <v>9.7000000000000003E-2</v>
      </c>
      <c r="G44" s="5">
        <v>9.9000000000000005E-2</v>
      </c>
      <c r="H44" s="5">
        <v>7.0000000000000001E-3</v>
      </c>
      <c r="I44" s="5">
        <v>5.0000000000000001E-3</v>
      </c>
      <c r="J44" s="5">
        <v>0.01</v>
      </c>
      <c r="K44" s="5"/>
      <c r="L44" s="5">
        <f>IF(Table2[[#This Row],[w_1]]="",Table2[[#This Row],[r_1]],Table2[[#This Row],[w_1]])</f>
        <v>0.01</v>
      </c>
      <c r="M44" s="6">
        <v>1.89E-3</v>
      </c>
      <c r="N44" s="7">
        <v>3.18E-6</v>
      </c>
      <c r="O44" s="8">
        <v>6.5599999999999995E-5</v>
      </c>
      <c r="P44" s="8">
        <v>7.4400000000000006E-5</v>
      </c>
      <c r="Q44" s="5">
        <v>4.1100000000000005E-2</v>
      </c>
      <c r="R44" s="7">
        <v>1.1400000000000001E-6</v>
      </c>
      <c r="S44" s="8">
        <v>2.2900000000000001E-5</v>
      </c>
      <c r="T44" s="8">
        <v>3.5200000000000002E-5</v>
      </c>
      <c r="U44" s="5">
        <v>2.4500000000000001E-2</v>
      </c>
      <c r="V44" s="7">
        <v>3.4900000000000001E-8</v>
      </c>
      <c r="W44" s="9">
        <v>2.2999999999999999E-9</v>
      </c>
    </row>
    <row r="45" spans="1:23" x14ac:dyDescent="0.25">
      <c r="A45" s="2" t="s">
        <v>61</v>
      </c>
      <c r="B45" s="2" t="s">
        <v>60</v>
      </c>
      <c r="C45" s="3">
        <v>23.4</v>
      </c>
      <c r="D45" s="4" t="s">
        <v>16</v>
      </c>
      <c r="E45" s="4" t="s">
        <v>4</v>
      </c>
      <c r="F45" s="5">
        <v>0.152</v>
      </c>
      <c r="G45" s="5">
        <v>0.152</v>
      </c>
      <c r="H45" s="5">
        <v>6.7999999999999996E-3</v>
      </c>
      <c r="I45" s="5">
        <v>6.0999999999999995E-3</v>
      </c>
      <c r="J45" s="5">
        <v>8.8999999999999999E-3</v>
      </c>
      <c r="K45" s="5"/>
      <c r="L45" s="5">
        <f>IF(Table2[[#This Row],[w_1]]="",Table2[[#This Row],[r_1]],Table2[[#This Row],[w_1]])</f>
        <v>8.8999999999999999E-3</v>
      </c>
      <c r="M45" s="6">
        <v>2.98E-3</v>
      </c>
      <c r="N45" s="7">
        <v>1.26E-5</v>
      </c>
      <c r="O45" s="8">
        <v>1.66E-4</v>
      </c>
      <c r="P45" s="8">
        <v>1.84E-4</v>
      </c>
      <c r="Q45" s="5">
        <v>6.5099999999999991E-2</v>
      </c>
      <c r="R45" s="7">
        <v>3.98E-6</v>
      </c>
      <c r="S45" s="8">
        <v>5.24E-5</v>
      </c>
      <c r="T45" s="8">
        <v>8.0199999999999998E-5</v>
      </c>
      <c r="U45" s="5">
        <v>3.6600000000000001E-2</v>
      </c>
      <c r="V45" s="7">
        <v>5.02E-8</v>
      </c>
      <c r="W45" s="9">
        <v>2.11E-8</v>
      </c>
    </row>
    <row r="46" spans="1:23" x14ac:dyDescent="0.25">
      <c r="A46" s="2" t="s">
        <v>62</v>
      </c>
      <c r="B46" s="2" t="s">
        <v>60</v>
      </c>
      <c r="C46" s="3">
        <v>30</v>
      </c>
      <c r="D46" s="4" t="s">
        <v>16</v>
      </c>
      <c r="E46" s="4" t="s">
        <v>4</v>
      </c>
      <c r="F46" s="5">
        <v>0.158</v>
      </c>
      <c r="G46" s="5">
        <v>0.153</v>
      </c>
      <c r="H46" s="5">
        <v>9.4000000000000004E-3</v>
      </c>
      <c r="I46" s="5">
        <v>6.6E-3</v>
      </c>
      <c r="J46" s="5">
        <v>8.8999999999999999E-3</v>
      </c>
      <c r="K46" s="5"/>
      <c r="L46" s="5">
        <f>IF(Table2[[#This Row],[w_1]]="",Table2[[#This Row],[r_1]],Table2[[#This Row],[w_1]])</f>
        <v>8.8999999999999999E-3</v>
      </c>
      <c r="M46" s="6">
        <v>3.8600000000000001E-3</v>
      </c>
      <c r="N46" s="7">
        <v>1.7600000000000001E-5</v>
      </c>
      <c r="O46" s="8">
        <v>2.23E-4</v>
      </c>
      <c r="P46" s="8">
        <v>2.5000000000000001E-4</v>
      </c>
      <c r="Q46" s="5">
        <v>6.7500000000000004E-2</v>
      </c>
      <c r="R46" s="7">
        <v>5.6200000000000004E-6</v>
      </c>
      <c r="S46" s="8">
        <v>7.3399999999999995E-5</v>
      </c>
      <c r="T46" s="8">
        <v>1.12E-4</v>
      </c>
      <c r="U46" s="5">
        <v>3.8100000000000002E-2</v>
      </c>
      <c r="V46" s="7">
        <v>1.09E-7</v>
      </c>
      <c r="W46" s="9">
        <v>3.0799999999999998E-8</v>
      </c>
    </row>
    <row r="47" spans="1:23" x14ac:dyDescent="0.25">
      <c r="A47" s="2" t="s">
        <v>63</v>
      </c>
      <c r="B47" s="2" t="s">
        <v>60</v>
      </c>
      <c r="C47" s="3">
        <v>37.200000000000003</v>
      </c>
      <c r="D47" s="4" t="s">
        <v>16</v>
      </c>
      <c r="E47" s="4" t="s">
        <v>4</v>
      </c>
      <c r="F47" s="5">
        <v>0.16200000000000001</v>
      </c>
      <c r="G47" s="5">
        <v>0.154</v>
      </c>
      <c r="H47" s="5">
        <v>1.15E-2</v>
      </c>
      <c r="I47" s="5">
        <v>8.0999999999999996E-3</v>
      </c>
      <c r="J47" s="5">
        <v>8.8999999999999999E-3</v>
      </c>
      <c r="K47" s="5"/>
      <c r="L47" s="5">
        <f>IF(Table2[[#This Row],[w_1]]="",Table2[[#This Row],[r_1]],Table2[[#This Row],[w_1]])</f>
        <v>8.8999999999999999E-3</v>
      </c>
      <c r="M47" s="6">
        <v>4.7299999999999998E-3</v>
      </c>
      <c r="N47" s="7">
        <v>2.2200000000000001E-5</v>
      </c>
      <c r="O47" s="8">
        <v>2.7399999999999999E-4</v>
      </c>
      <c r="P47" s="8">
        <v>3.1E-4</v>
      </c>
      <c r="Q47" s="5">
        <v>6.8400000000000002E-2</v>
      </c>
      <c r="R47" s="7">
        <v>7.0099999999999998E-6</v>
      </c>
      <c r="S47" s="8">
        <v>9.1000000000000003E-5</v>
      </c>
      <c r="T47" s="8">
        <v>1.3899999999999999E-4</v>
      </c>
      <c r="U47" s="5">
        <v>3.85E-2</v>
      </c>
      <c r="V47" s="7">
        <v>1.97E-7</v>
      </c>
      <c r="W47" s="9">
        <v>3.9599999999999997E-8</v>
      </c>
    </row>
    <row r="48" spans="1:23" x14ac:dyDescent="0.25">
      <c r="A48" s="2" t="s">
        <v>64</v>
      </c>
      <c r="B48" s="2" t="s">
        <v>60</v>
      </c>
      <c r="C48" s="3">
        <v>46.2</v>
      </c>
      <c r="D48" s="4" t="s">
        <v>16</v>
      </c>
      <c r="E48" s="4" t="s">
        <v>4</v>
      </c>
      <c r="F48" s="5">
        <v>0.20300000000000001</v>
      </c>
      <c r="G48" s="5">
        <v>0.20300000000000001</v>
      </c>
      <c r="H48" s="5">
        <v>1.0999999999999999E-2</v>
      </c>
      <c r="I48" s="5">
        <v>7.3000000000000001E-3</v>
      </c>
      <c r="J48" s="5">
        <v>1.14E-2</v>
      </c>
      <c r="K48" s="5"/>
      <c r="L48" s="5">
        <f>IF(Table2[[#This Row],[w_1]]="",Table2[[#This Row],[r_1]],Table2[[#This Row],[w_1]])</f>
        <v>1.14E-2</v>
      </c>
      <c r="M48" s="6">
        <v>5.8999999999999999E-3</v>
      </c>
      <c r="N48" s="7">
        <v>4.5899999999999998E-5</v>
      </c>
      <c r="O48" s="8">
        <v>4.5100000000000001E-4</v>
      </c>
      <c r="P48" s="8">
        <v>5.0000000000000001E-4</v>
      </c>
      <c r="Q48" s="5">
        <v>8.8200000000000001E-2</v>
      </c>
      <c r="R48" s="7">
        <v>1.5299999999999999E-5</v>
      </c>
      <c r="S48" s="8">
        <v>1.5100000000000001E-4</v>
      </c>
      <c r="T48" s="8">
        <v>2.3000000000000001E-4</v>
      </c>
      <c r="U48" s="5">
        <v>5.0999999999999997E-2</v>
      </c>
      <c r="V48" s="7">
        <v>2.28E-7</v>
      </c>
      <c r="W48" s="9">
        <v>1.42E-7</v>
      </c>
    </row>
    <row r="49" spans="1:23" x14ac:dyDescent="0.25">
      <c r="A49" s="2" t="s">
        <v>65</v>
      </c>
      <c r="B49" s="2" t="s">
        <v>60</v>
      </c>
      <c r="C49" s="3">
        <v>52.2</v>
      </c>
      <c r="D49" s="4" t="s">
        <v>16</v>
      </c>
      <c r="E49" s="4" t="s">
        <v>4</v>
      </c>
      <c r="F49" s="5">
        <v>0.20599999999999999</v>
      </c>
      <c r="G49" s="5">
        <v>0.20399999999999999</v>
      </c>
      <c r="H49" s="5">
        <v>1.2500000000000001E-2</v>
      </c>
      <c r="I49" s="5">
        <v>8.0000000000000002E-3</v>
      </c>
      <c r="J49" s="5">
        <v>1.14E-2</v>
      </c>
      <c r="K49" s="5"/>
      <c r="L49" s="5">
        <f>IF(Table2[[#This Row],[w_1]]="",Table2[[#This Row],[r_1]],Table2[[#This Row],[w_1]])</f>
        <v>1.14E-2</v>
      </c>
      <c r="M49" s="6">
        <v>6.6600000000000001E-3</v>
      </c>
      <c r="N49" s="7">
        <v>5.2800000000000003E-5</v>
      </c>
      <c r="O49" s="8">
        <v>5.1199999999999998E-4</v>
      </c>
      <c r="P49" s="8">
        <v>5.6999999999999998E-4</v>
      </c>
      <c r="Q49" s="5">
        <v>8.9099999999999999E-2</v>
      </c>
      <c r="R49" s="7">
        <v>1.77E-5</v>
      </c>
      <c r="S49" s="8">
        <v>1.74E-4</v>
      </c>
      <c r="T49" s="8">
        <v>2.6400000000000002E-4</v>
      </c>
      <c r="U49" s="5">
        <v>5.1499999999999997E-2</v>
      </c>
      <c r="V49" s="7">
        <v>3.2500000000000001E-7</v>
      </c>
      <c r="W49" s="9">
        <v>1.66E-7</v>
      </c>
    </row>
    <row r="50" spans="1:23" x14ac:dyDescent="0.25">
      <c r="A50" s="2" t="s">
        <v>66</v>
      </c>
      <c r="B50" s="2" t="s">
        <v>60</v>
      </c>
      <c r="C50" s="3">
        <v>59.3</v>
      </c>
      <c r="D50" s="4" t="s">
        <v>16</v>
      </c>
      <c r="E50" s="4" t="s">
        <v>4</v>
      </c>
      <c r="F50" s="5">
        <v>0.21</v>
      </c>
      <c r="G50" s="5">
        <v>0.20499999999999999</v>
      </c>
      <c r="H50" s="5">
        <v>1.4199999999999999E-2</v>
      </c>
      <c r="I50" s="5">
        <v>9.300000000000001E-3</v>
      </c>
      <c r="J50" s="5">
        <v>1.14E-2</v>
      </c>
      <c r="K50" s="5"/>
      <c r="L50" s="5">
        <f>IF(Table2[[#This Row],[w_1]]="",Table2[[#This Row],[r_1]],Table2[[#This Row],[w_1]])</f>
        <v>1.14E-2</v>
      </c>
      <c r="M50" s="6">
        <v>7.62E-3</v>
      </c>
      <c r="N50" s="7">
        <v>6.1299999999999999E-5</v>
      </c>
      <c r="O50" s="8">
        <v>5.8399999999999999E-4</v>
      </c>
      <c r="P50" s="8">
        <v>6.5600000000000001E-4</v>
      </c>
      <c r="Q50" s="5">
        <v>8.9700000000000002E-2</v>
      </c>
      <c r="R50" s="7">
        <v>2.0400000000000001E-5</v>
      </c>
      <c r="S50" s="8">
        <v>1.9900000000000001E-4</v>
      </c>
      <c r="T50" s="8">
        <v>3.0299999999999999E-4</v>
      </c>
      <c r="U50" s="5">
        <v>5.1700000000000003E-2</v>
      </c>
      <c r="V50" s="7">
        <v>4.7700000000000005E-7</v>
      </c>
      <c r="W50" s="9">
        <v>1.9500000000000001E-7</v>
      </c>
    </row>
    <row r="51" spans="1:23" x14ac:dyDescent="0.25">
      <c r="A51" s="2" t="s">
        <v>67</v>
      </c>
      <c r="B51" s="2" t="s">
        <v>60</v>
      </c>
      <c r="C51" s="3">
        <v>72.900000000000006</v>
      </c>
      <c r="D51" s="4" t="s">
        <v>16</v>
      </c>
      <c r="E51" s="4" t="s">
        <v>4</v>
      </c>
      <c r="F51" s="5">
        <v>0.254</v>
      </c>
      <c r="G51" s="5">
        <v>0.254</v>
      </c>
      <c r="H51" s="5">
        <v>1.4199999999999999E-2</v>
      </c>
      <c r="I51" s="5">
        <v>8.6E-3</v>
      </c>
      <c r="J51" s="5">
        <v>1.4E-2</v>
      </c>
      <c r="K51" s="5"/>
      <c r="L51" s="5">
        <f>IF(Table2[[#This Row],[w_1]]="",Table2[[#This Row],[r_1]],Table2[[#This Row],[w_1]])</f>
        <v>1.4E-2</v>
      </c>
      <c r="M51" s="6">
        <v>9.3200000000000002E-3</v>
      </c>
      <c r="N51" s="7">
        <v>1.1400000000000001E-4</v>
      </c>
      <c r="O51" s="8">
        <v>8.9700000000000001E-4</v>
      </c>
      <c r="P51" s="8">
        <v>9.9200000000000004E-4</v>
      </c>
      <c r="Q51" s="5">
        <v>0.111</v>
      </c>
      <c r="R51" s="7">
        <v>3.8800000000000001E-5</v>
      </c>
      <c r="S51" s="8">
        <v>3.0600000000000001E-4</v>
      </c>
      <c r="T51" s="8">
        <v>4.6299999999999998E-4</v>
      </c>
      <c r="U51" s="5">
        <v>6.4500000000000002E-2</v>
      </c>
      <c r="V51" s="7">
        <v>5.8599999999999998E-7</v>
      </c>
      <c r="W51" s="9">
        <v>5.5700000000000002E-7</v>
      </c>
    </row>
    <row r="52" spans="1:23" x14ac:dyDescent="0.25">
      <c r="A52" s="2" t="s">
        <v>68</v>
      </c>
      <c r="B52" s="2" t="s">
        <v>60</v>
      </c>
      <c r="C52" s="3">
        <v>89.5</v>
      </c>
      <c r="D52" s="4" t="s">
        <v>16</v>
      </c>
      <c r="E52" s="4" t="s">
        <v>4</v>
      </c>
      <c r="F52" s="5">
        <v>0.26</v>
      </c>
      <c r="G52" s="5">
        <v>0.25600000000000001</v>
      </c>
      <c r="H52" s="5">
        <v>1.7299999999999999E-2</v>
      </c>
      <c r="I52" s="5">
        <v>1.0500000000000001E-2</v>
      </c>
      <c r="J52" s="5">
        <v>1.4E-2</v>
      </c>
      <c r="K52" s="5"/>
      <c r="L52" s="5">
        <f>IF(Table2[[#This Row],[w_1]]="",Table2[[#This Row],[r_1]],Table2[[#This Row],[w_1]])</f>
        <v>1.4E-2</v>
      </c>
      <c r="M52" s="6">
        <v>1.14E-2</v>
      </c>
      <c r="N52" s="7">
        <v>1.4300000000000001E-4</v>
      </c>
      <c r="O52" s="8">
        <v>1.1000000000000001E-3</v>
      </c>
      <c r="P52" s="8">
        <v>1.23E-3</v>
      </c>
      <c r="Q52" s="5">
        <v>0.112</v>
      </c>
      <c r="R52" s="7">
        <v>4.8399999999999997E-5</v>
      </c>
      <c r="S52" s="8">
        <v>3.7800000000000003E-4</v>
      </c>
      <c r="T52" s="8">
        <v>5.7499999999999999E-4</v>
      </c>
      <c r="U52" s="5">
        <v>6.5200000000000008E-2</v>
      </c>
      <c r="V52" s="7">
        <v>1.04E-6</v>
      </c>
      <c r="W52" s="9">
        <v>7.1299999999999999E-7</v>
      </c>
    </row>
    <row r="53" spans="1:23" x14ac:dyDescent="0.25">
      <c r="A53" s="2" t="s">
        <v>69</v>
      </c>
      <c r="B53" s="2" t="s">
        <v>60</v>
      </c>
      <c r="C53" s="3">
        <v>118</v>
      </c>
      <c r="D53" s="4" t="s">
        <v>16</v>
      </c>
      <c r="E53" s="4" t="s">
        <v>4</v>
      </c>
      <c r="F53" s="5">
        <v>0.315</v>
      </c>
      <c r="G53" s="5">
        <v>0.307</v>
      </c>
      <c r="H53" s="5">
        <v>1.8699999999999998E-2</v>
      </c>
      <c r="I53" s="5">
        <v>1.1900000000000001E-2</v>
      </c>
      <c r="J53" s="5">
        <v>1.6500000000000001E-2</v>
      </c>
      <c r="K53" s="5"/>
      <c r="L53" s="5">
        <f>IF(Table2[[#This Row],[w_1]]="",Table2[[#This Row],[r_1]],Table2[[#This Row],[w_1]])</f>
        <v>1.6500000000000001E-2</v>
      </c>
      <c r="M53" s="6">
        <v>1.4999999999999999E-2</v>
      </c>
      <c r="N53" s="7">
        <v>2.7700000000000001E-4</v>
      </c>
      <c r="O53" s="8">
        <v>1.7600000000000001E-3</v>
      </c>
      <c r="P53" s="8">
        <v>1.9599999999999999E-3</v>
      </c>
      <c r="Q53" s="5">
        <v>0.13600000000000001</v>
      </c>
      <c r="R53" s="7">
        <v>9.0199999999999997E-5</v>
      </c>
      <c r="S53" s="8">
        <v>5.8799999999999998E-4</v>
      </c>
      <c r="T53" s="8">
        <v>8.9300000000000002E-4</v>
      </c>
      <c r="U53" s="5">
        <v>7.7499999999999999E-2</v>
      </c>
      <c r="V53" s="7">
        <v>1.6300000000000001E-6</v>
      </c>
      <c r="W53" s="9">
        <v>1.9800000000000001E-6</v>
      </c>
    </row>
    <row r="54" spans="1:23" x14ac:dyDescent="0.25">
      <c r="A54" s="2" t="s">
        <v>70</v>
      </c>
      <c r="B54" s="2" t="s">
        <v>60</v>
      </c>
      <c r="C54" s="3">
        <v>137</v>
      </c>
      <c r="D54" s="4" t="s">
        <v>16</v>
      </c>
      <c r="E54" s="4" t="s">
        <v>4</v>
      </c>
      <c r="F54" s="5">
        <v>0.32100000000000001</v>
      </c>
      <c r="G54" s="5">
        <v>0.309</v>
      </c>
      <c r="H54" s="5">
        <v>2.1700000000000001E-2</v>
      </c>
      <c r="I54" s="5">
        <v>1.3800000000000002E-2</v>
      </c>
      <c r="J54" s="5">
        <v>1.6500000000000001E-2</v>
      </c>
      <c r="K54" s="5"/>
      <c r="L54" s="5">
        <f>IF(Table2[[#This Row],[w_1]]="",Table2[[#This Row],[r_1]],Table2[[#This Row],[w_1]])</f>
        <v>1.6500000000000001E-2</v>
      </c>
      <c r="M54" s="6">
        <v>1.7500000000000002E-2</v>
      </c>
      <c r="N54" s="7">
        <v>3.2899999999999997E-4</v>
      </c>
      <c r="O54" s="8">
        <v>2.0500000000000002E-3</v>
      </c>
      <c r="P54" s="8">
        <v>2.3E-3</v>
      </c>
      <c r="Q54" s="5">
        <v>0.13700000000000001</v>
      </c>
      <c r="R54" s="7">
        <v>1.07E-4</v>
      </c>
      <c r="S54" s="8">
        <v>6.9099999999999999E-4</v>
      </c>
      <c r="T54" s="8">
        <v>1.0499999999999999E-3</v>
      </c>
      <c r="U54" s="5">
        <v>7.8200000000000006E-2</v>
      </c>
      <c r="V54" s="7">
        <v>2.52E-6</v>
      </c>
      <c r="W54" s="9">
        <v>2.39E-6</v>
      </c>
    </row>
    <row r="55" spans="1:23" x14ac:dyDescent="0.25">
      <c r="A55" s="2" t="s">
        <v>71</v>
      </c>
      <c r="B55" s="2" t="s">
        <v>60</v>
      </c>
      <c r="C55" s="3">
        <v>158</v>
      </c>
      <c r="D55" s="4" t="s">
        <v>16</v>
      </c>
      <c r="E55" s="4" t="s">
        <v>4</v>
      </c>
      <c r="F55" s="5">
        <v>0.32700000000000001</v>
      </c>
      <c r="G55" s="5">
        <v>0.311</v>
      </c>
      <c r="H55" s="5">
        <v>2.5000000000000001E-2</v>
      </c>
      <c r="I55" s="5">
        <v>1.5699999999999999E-2</v>
      </c>
      <c r="J55" s="5">
        <v>1.6500000000000001E-2</v>
      </c>
      <c r="K55" s="5"/>
      <c r="L55" s="5">
        <f>IF(Table2[[#This Row],[w_1]]="",Table2[[#This Row],[r_1]],Table2[[#This Row],[w_1]])</f>
        <v>1.6500000000000001E-2</v>
      </c>
      <c r="M55" s="6">
        <v>2.01E-2</v>
      </c>
      <c r="N55" s="7">
        <v>3.88E-4</v>
      </c>
      <c r="O55" s="8">
        <v>2.3700000000000001E-3</v>
      </c>
      <c r="P55" s="8">
        <v>2.6800000000000001E-3</v>
      </c>
      <c r="Q55" s="5">
        <v>0.13900000000000001</v>
      </c>
      <c r="R55" s="7">
        <v>1.25E-4</v>
      </c>
      <c r="S55" s="8">
        <v>8.0699999999999999E-4</v>
      </c>
      <c r="T55" s="8">
        <v>1.23E-3</v>
      </c>
      <c r="U55" s="5">
        <v>7.8900000000000012E-2</v>
      </c>
      <c r="V55" s="7">
        <v>3.8099999999999999E-6</v>
      </c>
      <c r="W55" s="9">
        <v>2.8600000000000001E-6</v>
      </c>
    </row>
    <row r="56" spans="1:23" x14ac:dyDescent="0.25">
      <c r="A56" s="2" t="s">
        <v>72</v>
      </c>
      <c r="B56" s="2" t="s">
        <v>60</v>
      </c>
      <c r="C56" s="3">
        <v>198</v>
      </c>
      <c r="D56" s="4" t="s">
        <v>16</v>
      </c>
      <c r="E56" s="4" t="s">
        <v>4</v>
      </c>
      <c r="F56" s="5">
        <v>0.34</v>
      </c>
      <c r="G56" s="5">
        <v>0.314</v>
      </c>
      <c r="H56" s="5">
        <v>3.1399999999999997E-2</v>
      </c>
      <c r="I56" s="5">
        <v>1.9199999999999998E-2</v>
      </c>
      <c r="J56" s="5">
        <v>1.52E-2</v>
      </c>
      <c r="K56" s="5"/>
      <c r="L56" s="5">
        <f>IF(Table2[[#This Row],[w_1]]="",Table2[[#This Row],[r_1]],Table2[[#This Row],[w_1]])</f>
        <v>1.52E-2</v>
      </c>
      <c r="M56" s="6">
        <v>2.52E-2</v>
      </c>
      <c r="N56" s="7">
        <v>5.0799999999999999E-4</v>
      </c>
      <c r="O56" s="8">
        <v>2.99E-3</v>
      </c>
      <c r="P56" s="8">
        <v>3.4399999999999999E-3</v>
      </c>
      <c r="Q56" s="5">
        <v>0.14199999999999999</v>
      </c>
      <c r="R56" s="7">
        <v>1.6200000000000001E-4</v>
      </c>
      <c r="S56" s="8">
        <v>1.0300000000000001E-3</v>
      </c>
      <c r="T56" s="8">
        <v>1.58E-3</v>
      </c>
      <c r="U56" s="5">
        <v>8.0200000000000007E-2</v>
      </c>
      <c r="V56" s="7">
        <v>7.34E-6</v>
      </c>
      <c r="W56" s="9">
        <v>3.8600000000000003E-6</v>
      </c>
    </row>
    <row r="57" spans="1:23" x14ac:dyDescent="0.25">
      <c r="A57" s="2" t="s">
        <v>73</v>
      </c>
      <c r="B57" s="2" t="s">
        <v>60</v>
      </c>
      <c r="C57" s="3">
        <v>240</v>
      </c>
      <c r="D57" s="4" t="s">
        <v>16</v>
      </c>
      <c r="E57" s="4" t="s">
        <v>4</v>
      </c>
      <c r="F57" s="5">
        <v>0.35299999999999998</v>
      </c>
      <c r="G57" s="5">
        <v>0.318</v>
      </c>
      <c r="H57" s="5">
        <v>3.7700000000000004E-2</v>
      </c>
      <c r="I57" s="5">
        <v>2.3E-2</v>
      </c>
      <c r="J57" s="5">
        <v>1.52E-2</v>
      </c>
      <c r="K57" s="5"/>
      <c r="L57" s="5">
        <f>IF(Table2[[#This Row],[w_1]]="",Table2[[#This Row],[r_1]],Table2[[#This Row],[w_1]])</f>
        <v>1.52E-2</v>
      </c>
      <c r="M57" s="6">
        <v>3.0599999999999999E-2</v>
      </c>
      <c r="N57" s="7">
        <v>6.4199999999999999E-4</v>
      </c>
      <c r="O57" s="8">
        <v>3.64E-3</v>
      </c>
      <c r="P57" s="8">
        <v>4.2500000000000003E-3</v>
      </c>
      <c r="Q57" s="5">
        <v>0.14499999999999999</v>
      </c>
      <c r="R57" s="7">
        <v>2.02E-4</v>
      </c>
      <c r="S57" s="8">
        <v>1.2700000000000001E-3</v>
      </c>
      <c r="T57" s="8">
        <v>1.9499999999999999E-3</v>
      </c>
      <c r="U57" s="5">
        <v>8.14E-2</v>
      </c>
      <c r="V57" s="7">
        <v>1.27E-5</v>
      </c>
      <c r="W57" s="9">
        <v>5.0100000000000003E-6</v>
      </c>
    </row>
    <row r="58" spans="1:23" x14ac:dyDescent="0.25">
      <c r="A58" s="2" t="s">
        <v>74</v>
      </c>
      <c r="B58" s="2" t="s">
        <v>60</v>
      </c>
      <c r="C58" s="3">
        <v>283</v>
      </c>
      <c r="D58" s="4" t="s">
        <v>16</v>
      </c>
      <c r="E58" s="4" t="s">
        <v>4</v>
      </c>
      <c r="F58" s="5">
        <v>0.36499999999999999</v>
      </c>
      <c r="G58" s="5">
        <v>0.32200000000000001</v>
      </c>
      <c r="H58" s="5">
        <v>4.41E-2</v>
      </c>
      <c r="I58" s="5">
        <v>2.69E-2</v>
      </c>
      <c r="J58" s="5">
        <v>1.52E-2</v>
      </c>
      <c r="K58" s="5"/>
      <c r="L58" s="5">
        <f>IF(Table2[[#This Row],[w_1]]="",Table2[[#This Row],[r_1]],Table2[[#This Row],[w_1]])</f>
        <v>1.52E-2</v>
      </c>
      <c r="M58" s="6">
        <v>3.5999999999999997E-2</v>
      </c>
      <c r="N58" s="7">
        <v>7.8799999999999996E-4</v>
      </c>
      <c r="O58" s="8">
        <v>4.3099999999999996E-3</v>
      </c>
      <c r="P58" s="8">
        <v>5.1000000000000004E-3</v>
      </c>
      <c r="Q58" s="5">
        <v>0.14799999999999999</v>
      </c>
      <c r="R58" s="7">
        <v>2.4499999999999999E-4</v>
      </c>
      <c r="S58" s="8">
        <v>1.5299999999999999E-3</v>
      </c>
      <c r="T58" s="8">
        <v>2.3400000000000001E-3</v>
      </c>
      <c r="U58" s="5">
        <v>8.2500000000000004E-2</v>
      </c>
      <c r="V58" s="7">
        <v>2.0299999999999999E-5</v>
      </c>
      <c r="W58" s="9">
        <v>6.3300000000000004E-6</v>
      </c>
    </row>
    <row r="59" spans="1:23" x14ac:dyDescent="0.25">
      <c r="A59" s="2" t="s">
        <v>75</v>
      </c>
      <c r="B59" s="2" t="s">
        <v>60</v>
      </c>
      <c r="C59" s="3">
        <v>96.8</v>
      </c>
      <c r="D59" s="4" t="s">
        <v>16</v>
      </c>
      <c r="E59" s="4" t="s">
        <v>4</v>
      </c>
      <c r="F59" s="5">
        <v>0.308</v>
      </c>
      <c r="G59" s="5">
        <v>0.30499999999999999</v>
      </c>
      <c r="H59" s="5">
        <v>1.54E-2</v>
      </c>
      <c r="I59" s="5">
        <v>9.9000000000000008E-3</v>
      </c>
      <c r="J59" s="5">
        <v>1.6500000000000001E-2</v>
      </c>
      <c r="K59" s="5"/>
      <c r="L59" s="5">
        <f>IF(Table2[[#This Row],[w_1]]="",Table2[[#This Row],[r_1]],Table2[[#This Row],[w_1]])</f>
        <v>1.6500000000000001E-2</v>
      </c>
      <c r="M59" s="6">
        <v>1.24E-2</v>
      </c>
      <c r="N59" s="7">
        <v>2.23E-4</v>
      </c>
      <c r="O59" s="8">
        <v>1.4499999999999999E-3</v>
      </c>
      <c r="P59" s="8">
        <v>1.6000000000000001E-3</v>
      </c>
      <c r="Q59" s="5">
        <v>0.13400000000000001</v>
      </c>
      <c r="R59" s="7">
        <v>7.2899999999999997E-5</v>
      </c>
      <c r="S59" s="8">
        <v>4.7800000000000002E-4</v>
      </c>
      <c r="T59" s="8">
        <v>7.2499999999999995E-4</v>
      </c>
      <c r="U59" s="5">
        <v>7.6700000000000004E-2</v>
      </c>
      <c r="V59" s="7">
        <v>9.2800000000000005E-7</v>
      </c>
      <c r="W59" s="9">
        <v>1.5600000000000001E-6</v>
      </c>
    </row>
    <row r="60" spans="1:23" x14ac:dyDescent="0.25">
      <c r="A60" s="2" t="s">
        <v>76</v>
      </c>
      <c r="B60" s="2" t="s">
        <v>77</v>
      </c>
      <c r="C60" s="3">
        <v>215</v>
      </c>
      <c r="D60" s="4" t="s">
        <v>16</v>
      </c>
      <c r="E60" s="4" t="s">
        <v>78</v>
      </c>
      <c r="F60" s="5">
        <v>1</v>
      </c>
      <c r="G60" s="5">
        <v>0.3</v>
      </c>
      <c r="H60" s="5">
        <v>0.02</v>
      </c>
      <c r="I60" s="5">
        <v>1.6E-2</v>
      </c>
      <c r="J60" s="5" t="s">
        <v>3</v>
      </c>
      <c r="K60" s="5">
        <v>8.0000000000000002E-3</v>
      </c>
      <c r="L60" s="5">
        <f>IF(Table2[[#This Row],[w_1]]="",Table2[[#This Row],[r_1]],Table2[[#This Row],[w_1]])</f>
        <v>8.0000000000000002E-3</v>
      </c>
      <c r="M60" s="6">
        <v>2.7400000000000001E-2</v>
      </c>
      <c r="N60" s="7">
        <v>4.0600000000000002E-3</v>
      </c>
      <c r="O60" s="8">
        <v>8.1200000000000005E-3</v>
      </c>
      <c r="P60" s="8">
        <v>9.5700000000000004E-3</v>
      </c>
      <c r="Q60" s="5">
        <v>0.38500000000000001</v>
      </c>
      <c r="R60" s="7">
        <v>9.0299999999999999E-5</v>
      </c>
      <c r="S60" s="8">
        <v>6.02E-4</v>
      </c>
      <c r="T60" s="8">
        <v>9.6100000000000005E-4</v>
      </c>
      <c r="U60" s="5">
        <v>5.7500000000000002E-2</v>
      </c>
      <c r="V60" s="7">
        <v>2.8899999999999999E-6</v>
      </c>
      <c r="W60" s="9">
        <v>2.1699999999999999E-5</v>
      </c>
    </row>
    <row r="61" spans="1:23" x14ac:dyDescent="0.25">
      <c r="A61" s="2" t="s">
        <v>79</v>
      </c>
      <c r="B61" s="2" t="s">
        <v>77</v>
      </c>
      <c r="C61" s="3">
        <v>258</v>
      </c>
      <c r="D61" s="4" t="s">
        <v>16</v>
      </c>
      <c r="E61" s="4" t="s">
        <v>78</v>
      </c>
      <c r="F61" s="5">
        <v>1.01</v>
      </c>
      <c r="G61" s="5">
        <v>0.35</v>
      </c>
      <c r="H61" s="5">
        <v>2.5000000000000001E-2</v>
      </c>
      <c r="I61" s="5">
        <v>1.6E-2</v>
      </c>
      <c r="J61" s="5" t="s">
        <v>3</v>
      </c>
      <c r="K61" s="5">
        <v>8.0000000000000002E-3</v>
      </c>
      <c r="L61" s="5">
        <f>IF(Table2[[#This Row],[w_1]]="",Table2[[#This Row],[r_1]],Table2[[#This Row],[w_1]])</f>
        <v>8.0000000000000002E-3</v>
      </c>
      <c r="M61" s="6">
        <v>3.2899999999999999E-2</v>
      </c>
      <c r="N61" s="7">
        <v>5.4299999999999999E-3</v>
      </c>
      <c r="O61" s="8">
        <v>1.0699999999999999E-2</v>
      </c>
      <c r="P61" s="8">
        <v>1.23E-2</v>
      </c>
      <c r="Q61" s="5">
        <v>0.40600000000000003</v>
      </c>
      <c r="R61" s="7">
        <v>1.7899999999999999E-4</v>
      </c>
      <c r="S61" s="8">
        <v>1.0200000000000001E-3</v>
      </c>
      <c r="T61" s="8">
        <v>1.5900000000000001E-3</v>
      </c>
      <c r="U61" s="5">
        <v>7.3799999999999991E-2</v>
      </c>
      <c r="V61" s="7">
        <v>4.87E-6</v>
      </c>
      <c r="W61" s="9">
        <v>4.3399999999999998E-5</v>
      </c>
    </row>
    <row r="62" spans="1:23" x14ac:dyDescent="0.25">
      <c r="A62" s="2" t="s">
        <v>80</v>
      </c>
      <c r="B62" s="2" t="s">
        <v>77</v>
      </c>
      <c r="C62" s="3">
        <v>296</v>
      </c>
      <c r="D62" s="4" t="s">
        <v>16</v>
      </c>
      <c r="E62" s="4" t="s">
        <v>78</v>
      </c>
      <c r="F62" s="5">
        <v>1.016</v>
      </c>
      <c r="G62" s="5">
        <v>0.4</v>
      </c>
      <c r="H62" s="5">
        <v>2.8000000000000001E-2</v>
      </c>
      <c r="I62" s="5">
        <v>1.6E-2</v>
      </c>
      <c r="J62" s="5" t="s">
        <v>3</v>
      </c>
      <c r="K62" s="5">
        <v>8.0000000000000002E-3</v>
      </c>
      <c r="L62" s="5">
        <f>IF(Table2[[#This Row],[w_1]]="",Table2[[#This Row],[r_1]],Table2[[#This Row],[w_1]])</f>
        <v>8.0000000000000002E-3</v>
      </c>
      <c r="M62" s="6">
        <v>3.78E-2</v>
      </c>
      <c r="N62" s="7">
        <v>6.6499999999999997E-3</v>
      </c>
      <c r="O62" s="8">
        <v>1.3100000000000001E-2</v>
      </c>
      <c r="P62" s="8">
        <v>1.4800000000000001E-2</v>
      </c>
      <c r="Q62" s="5">
        <v>0.42</v>
      </c>
      <c r="R62" s="7">
        <v>2.99E-4</v>
      </c>
      <c r="S62" s="8">
        <v>1.49E-3</v>
      </c>
      <c r="T62" s="8">
        <v>2.3E-3</v>
      </c>
      <c r="U62" s="5">
        <v>8.8999999999999996E-2</v>
      </c>
      <c r="V62" s="7">
        <v>7.0099999999999998E-6</v>
      </c>
      <c r="W62" s="9">
        <v>7.2999999999999999E-5</v>
      </c>
    </row>
    <row r="63" spans="1:23" x14ac:dyDescent="0.25">
      <c r="A63" s="2" t="s">
        <v>81</v>
      </c>
      <c r="B63" s="2" t="s">
        <v>77</v>
      </c>
      <c r="C63" s="3">
        <v>322</v>
      </c>
      <c r="D63" s="4" t="s">
        <v>16</v>
      </c>
      <c r="E63" s="4" t="s">
        <v>78</v>
      </c>
      <c r="F63" s="5">
        <v>1.024</v>
      </c>
      <c r="G63" s="5">
        <v>0.4</v>
      </c>
      <c r="H63" s="5">
        <v>3.2000000000000001E-2</v>
      </c>
      <c r="I63" s="5">
        <v>1.6E-2</v>
      </c>
      <c r="J63" s="5" t="s">
        <v>3</v>
      </c>
      <c r="K63" s="5">
        <v>8.0000000000000002E-3</v>
      </c>
      <c r="L63" s="5">
        <f>IF(Table2[[#This Row],[w_1]]="",Table2[[#This Row],[r_1]],Table2[[#This Row],[w_1]])</f>
        <v>8.0000000000000002E-3</v>
      </c>
      <c r="M63" s="6">
        <v>4.1000000000000002E-2</v>
      </c>
      <c r="N63" s="7">
        <v>7.4799999999999997E-3</v>
      </c>
      <c r="O63" s="8">
        <v>1.46E-2</v>
      </c>
      <c r="P63" s="8">
        <v>1.6400000000000001E-2</v>
      </c>
      <c r="Q63" s="5">
        <v>0.42699999999999999</v>
      </c>
      <c r="R63" s="7">
        <v>3.4200000000000002E-4</v>
      </c>
      <c r="S63" s="8">
        <v>1.7099999999999999E-3</v>
      </c>
      <c r="T63" s="8">
        <v>2.6199999999999999E-3</v>
      </c>
      <c r="U63" s="5">
        <v>9.1299999999999992E-2</v>
      </c>
      <c r="V63" s="7">
        <v>9.7399999999999999E-6</v>
      </c>
      <c r="W63" s="9">
        <v>8.4099999999999998E-5</v>
      </c>
    </row>
    <row r="64" spans="1:23" x14ac:dyDescent="0.25">
      <c r="A64" s="2" t="s">
        <v>82</v>
      </c>
      <c r="B64" s="2" t="s">
        <v>77</v>
      </c>
      <c r="C64" s="3">
        <v>249</v>
      </c>
      <c r="D64" s="4" t="s">
        <v>16</v>
      </c>
      <c r="E64" s="4" t="s">
        <v>78</v>
      </c>
      <c r="F64" s="5">
        <v>1.17</v>
      </c>
      <c r="G64" s="5">
        <v>0.27500000000000002</v>
      </c>
      <c r="H64" s="5">
        <v>2.5000000000000001E-2</v>
      </c>
      <c r="I64" s="5">
        <v>1.6E-2</v>
      </c>
      <c r="J64" s="5" t="s">
        <v>3</v>
      </c>
      <c r="K64" s="5">
        <v>8.0000000000000002E-3</v>
      </c>
      <c r="L64" s="5">
        <f>IF(Table2[[#This Row],[w_1]]="",Table2[[#This Row],[r_1]],Table2[[#This Row],[w_1]])</f>
        <v>8.0000000000000002E-3</v>
      </c>
      <c r="M64" s="6">
        <v>3.1699999999999999E-2</v>
      </c>
      <c r="N64" s="7">
        <v>6.3800000000000003E-3</v>
      </c>
      <c r="O64" s="8">
        <v>1.09E-2</v>
      </c>
      <c r="P64" s="8">
        <v>1.29E-2</v>
      </c>
      <c r="Q64" s="5">
        <v>0.44900000000000001</v>
      </c>
      <c r="R64" s="7">
        <v>8.7000000000000001E-5</v>
      </c>
      <c r="S64" s="8">
        <v>6.3299999999999999E-4</v>
      </c>
      <c r="T64" s="8">
        <v>1.0200000000000001E-3</v>
      </c>
      <c r="U64" s="5">
        <v>5.2399999999999995E-2</v>
      </c>
      <c r="V64" s="7">
        <v>4.3100000000000002E-6</v>
      </c>
      <c r="W64" s="9">
        <v>2.8500000000000002E-5</v>
      </c>
    </row>
    <row r="65" spans="1:23" x14ac:dyDescent="0.25">
      <c r="A65" s="2" t="s">
        <v>83</v>
      </c>
      <c r="B65" s="2" t="s">
        <v>77</v>
      </c>
      <c r="C65" s="3">
        <v>278</v>
      </c>
      <c r="D65" s="4" t="s">
        <v>16</v>
      </c>
      <c r="E65" s="4" t="s">
        <v>78</v>
      </c>
      <c r="F65" s="5">
        <v>1.17</v>
      </c>
      <c r="G65" s="5">
        <v>0.35</v>
      </c>
      <c r="H65" s="5">
        <v>2.5000000000000001E-2</v>
      </c>
      <c r="I65" s="5">
        <v>1.6E-2</v>
      </c>
      <c r="J65" s="5" t="s">
        <v>3</v>
      </c>
      <c r="K65" s="5">
        <v>8.0000000000000002E-3</v>
      </c>
      <c r="L65" s="5">
        <f>IF(Table2[[#This Row],[w_1]]="",Table2[[#This Row],[r_1]],Table2[[#This Row],[w_1]])</f>
        <v>8.0000000000000002E-3</v>
      </c>
      <c r="M65" s="6">
        <v>3.5400000000000001E-2</v>
      </c>
      <c r="N65" s="7">
        <v>7.6099999999999996E-3</v>
      </c>
      <c r="O65" s="8">
        <v>1.2999999999999999E-2</v>
      </c>
      <c r="P65" s="8">
        <v>1.4999999999999999E-2</v>
      </c>
      <c r="Q65" s="5">
        <v>0.46400000000000002</v>
      </c>
      <c r="R65" s="7">
        <v>1.7899999999999999E-4</v>
      </c>
      <c r="S65" s="8">
        <v>1.0200000000000001E-3</v>
      </c>
      <c r="T65" s="8">
        <v>1.6000000000000001E-3</v>
      </c>
      <c r="U65" s="5">
        <v>7.1099999999999997E-2</v>
      </c>
      <c r="V65" s="7">
        <v>5.0900000000000004E-6</v>
      </c>
      <c r="W65" s="9">
        <v>5.8699999999999997E-5</v>
      </c>
    </row>
    <row r="66" spans="1:23" x14ac:dyDescent="0.25">
      <c r="A66" s="2" t="s">
        <v>84</v>
      </c>
      <c r="B66" s="2" t="s">
        <v>77</v>
      </c>
      <c r="C66" s="3">
        <v>317</v>
      </c>
      <c r="D66" s="4" t="s">
        <v>16</v>
      </c>
      <c r="E66" s="4" t="s">
        <v>78</v>
      </c>
      <c r="F66" s="5">
        <v>1.1759999999999999</v>
      </c>
      <c r="G66" s="5">
        <v>0.4</v>
      </c>
      <c r="H66" s="5">
        <v>2.8000000000000001E-2</v>
      </c>
      <c r="I66" s="5">
        <v>1.6E-2</v>
      </c>
      <c r="J66" s="5" t="s">
        <v>3</v>
      </c>
      <c r="K66" s="5">
        <v>8.0000000000000002E-3</v>
      </c>
      <c r="L66" s="5">
        <f>IF(Table2[[#This Row],[w_1]]="",Table2[[#This Row],[r_1]],Table2[[#This Row],[w_1]])</f>
        <v>8.0000000000000002E-3</v>
      </c>
      <c r="M66" s="6">
        <v>4.0300000000000002E-2</v>
      </c>
      <c r="N66" s="7">
        <v>9.2499999999999995E-3</v>
      </c>
      <c r="O66" s="8">
        <v>1.5699999999999999E-2</v>
      </c>
      <c r="P66" s="8">
        <v>1.7899999999999999E-2</v>
      </c>
      <c r="Q66" s="5">
        <v>0.47899999999999998</v>
      </c>
      <c r="R66" s="7">
        <v>2.99E-4</v>
      </c>
      <c r="S66" s="8">
        <v>1.5E-3</v>
      </c>
      <c r="T66" s="8">
        <v>2.31E-3</v>
      </c>
      <c r="U66" s="5">
        <v>8.6099999999999996E-2</v>
      </c>
      <c r="V66" s="7">
        <v>7.2300000000000002E-6</v>
      </c>
      <c r="W66" s="9">
        <v>9.8499999999999995E-5</v>
      </c>
    </row>
    <row r="67" spans="1:23" x14ac:dyDescent="0.25">
      <c r="A67" s="2" t="s">
        <v>85</v>
      </c>
      <c r="B67" s="2" t="s">
        <v>77</v>
      </c>
      <c r="C67" s="3">
        <v>342</v>
      </c>
      <c r="D67" s="4" t="s">
        <v>16</v>
      </c>
      <c r="E67" s="4" t="s">
        <v>78</v>
      </c>
      <c r="F67" s="5">
        <v>1.1839999999999999</v>
      </c>
      <c r="G67" s="5">
        <v>0.4</v>
      </c>
      <c r="H67" s="5">
        <v>3.2000000000000001E-2</v>
      </c>
      <c r="I67" s="5">
        <v>1.6E-2</v>
      </c>
      <c r="J67" s="5" t="s">
        <v>3</v>
      </c>
      <c r="K67" s="5">
        <v>8.0000000000000002E-3</v>
      </c>
      <c r="L67" s="5">
        <f>IF(Table2[[#This Row],[w_1]]="",Table2[[#This Row],[r_1]],Table2[[#This Row],[w_1]])</f>
        <v>8.0000000000000002E-3</v>
      </c>
      <c r="M67" s="6">
        <v>4.3499999999999997E-2</v>
      </c>
      <c r="N67" s="7">
        <v>1.04E-2</v>
      </c>
      <c r="O67" s="8">
        <v>1.7500000000000002E-2</v>
      </c>
      <c r="P67" s="8">
        <v>1.9800000000000002E-2</v>
      </c>
      <c r="Q67" s="5">
        <v>0.48799999999999999</v>
      </c>
      <c r="R67" s="7">
        <v>3.4200000000000002E-4</v>
      </c>
      <c r="S67" s="8">
        <v>1.7099999999999999E-3</v>
      </c>
      <c r="T67" s="8">
        <v>2.63E-3</v>
      </c>
      <c r="U67" s="5">
        <v>8.8599999999999998E-2</v>
      </c>
      <c r="V67" s="7">
        <v>9.9599999999999995E-6</v>
      </c>
      <c r="W67" s="9">
        <v>1.13E-4</v>
      </c>
    </row>
    <row r="68" spans="1:23" x14ac:dyDescent="0.25">
      <c r="A68" s="2" t="s">
        <v>86</v>
      </c>
      <c r="B68" s="2" t="s">
        <v>77</v>
      </c>
      <c r="C68" s="3">
        <v>392</v>
      </c>
      <c r="D68" s="4" t="s">
        <v>16</v>
      </c>
      <c r="E68" s="4" t="s">
        <v>78</v>
      </c>
      <c r="F68" s="5">
        <v>1.1839999999999999</v>
      </c>
      <c r="G68" s="5">
        <v>0.5</v>
      </c>
      <c r="H68" s="5">
        <v>3.2000000000000001E-2</v>
      </c>
      <c r="I68" s="5">
        <v>1.6E-2</v>
      </c>
      <c r="J68" s="5" t="s">
        <v>3</v>
      </c>
      <c r="K68" s="5">
        <v>8.0000000000000002E-3</v>
      </c>
      <c r="L68" s="5">
        <f>IF(Table2[[#This Row],[w_1]]="",Table2[[#This Row],[r_1]],Table2[[#This Row],[w_1]])</f>
        <v>8.0000000000000002E-3</v>
      </c>
      <c r="M68" s="6">
        <v>4.99E-2</v>
      </c>
      <c r="N68" s="7">
        <v>1.2500000000000001E-2</v>
      </c>
      <c r="O68" s="8">
        <v>2.1100000000000001E-2</v>
      </c>
      <c r="P68" s="8">
        <v>2.3400000000000001E-2</v>
      </c>
      <c r="Q68" s="5">
        <v>0.5</v>
      </c>
      <c r="R68" s="7">
        <v>6.6699999999999995E-4</v>
      </c>
      <c r="S68" s="8">
        <v>2.6700000000000001E-3</v>
      </c>
      <c r="T68" s="8">
        <v>4.0699999999999998E-3</v>
      </c>
      <c r="U68" s="5">
        <v>0.11600000000000001</v>
      </c>
      <c r="V68" s="7">
        <v>1.2099999999999999E-5</v>
      </c>
      <c r="W68" s="9">
        <v>2.2100000000000001E-4</v>
      </c>
    </row>
    <row r="69" spans="1:23" x14ac:dyDescent="0.25">
      <c r="A69" s="2" t="s">
        <v>87</v>
      </c>
      <c r="B69" s="2" t="s">
        <v>77</v>
      </c>
      <c r="C69" s="3">
        <v>423</v>
      </c>
      <c r="D69" s="4" t="s">
        <v>16</v>
      </c>
      <c r="E69" s="4" t="s">
        <v>78</v>
      </c>
      <c r="F69" s="5">
        <v>1.1919999999999999</v>
      </c>
      <c r="G69" s="5">
        <v>0.5</v>
      </c>
      <c r="H69" s="5">
        <v>3.5999999999999997E-2</v>
      </c>
      <c r="I69" s="5">
        <v>1.6E-2</v>
      </c>
      <c r="J69" s="5" t="s">
        <v>3</v>
      </c>
      <c r="K69" s="5">
        <v>8.0000000000000002E-3</v>
      </c>
      <c r="L69" s="5">
        <f>IF(Table2[[#This Row],[w_1]]="",Table2[[#This Row],[r_1]],Table2[[#This Row],[w_1]])</f>
        <v>8.0000000000000002E-3</v>
      </c>
      <c r="M69" s="6">
        <v>5.3900000000000003E-2</v>
      </c>
      <c r="N69" s="7">
        <v>1.3899999999999999E-2</v>
      </c>
      <c r="O69" s="8">
        <v>2.3300000000000001E-2</v>
      </c>
      <c r="P69" s="8">
        <v>2.58E-2</v>
      </c>
      <c r="Q69" s="5">
        <v>0.50800000000000001</v>
      </c>
      <c r="R69" s="7">
        <v>7.5000000000000002E-4</v>
      </c>
      <c r="S69" s="8">
        <v>3.0000000000000001E-3</v>
      </c>
      <c r="T69" s="8">
        <v>4.5700000000000003E-3</v>
      </c>
      <c r="U69" s="5">
        <v>0.11799999999999999</v>
      </c>
      <c r="V69" s="7">
        <v>1.6500000000000001E-5</v>
      </c>
      <c r="W69" s="9">
        <v>2.5099999999999998E-4</v>
      </c>
    </row>
    <row r="70" spans="1:23" x14ac:dyDescent="0.25">
      <c r="A70" s="2" t="s">
        <v>88</v>
      </c>
      <c r="B70" s="2" t="s">
        <v>77</v>
      </c>
      <c r="C70" s="3">
        <v>455</v>
      </c>
      <c r="D70" s="4" t="s">
        <v>16</v>
      </c>
      <c r="E70" s="4" t="s">
        <v>78</v>
      </c>
      <c r="F70" s="5">
        <v>1.2</v>
      </c>
      <c r="G70" s="5">
        <v>0.5</v>
      </c>
      <c r="H70" s="5">
        <v>0.04</v>
      </c>
      <c r="I70" s="5">
        <v>1.6E-2</v>
      </c>
      <c r="J70" s="5" t="s">
        <v>3</v>
      </c>
      <c r="K70" s="5">
        <v>8.0000000000000002E-3</v>
      </c>
      <c r="L70" s="5">
        <f>IF(Table2[[#This Row],[w_1]]="",Table2[[#This Row],[r_1]],Table2[[#This Row],[w_1]])</f>
        <v>8.0000000000000002E-3</v>
      </c>
      <c r="M70" s="6">
        <v>5.79E-2</v>
      </c>
      <c r="N70" s="7">
        <v>1.5299999999999999E-2</v>
      </c>
      <c r="O70" s="8">
        <v>2.5600000000000001E-2</v>
      </c>
      <c r="P70" s="8">
        <v>2.8199999999999999E-2</v>
      </c>
      <c r="Q70" s="5">
        <v>0.51500000000000001</v>
      </c>
      <c r="R70" s="7">
        <v>8.34E-4</v>
      </c>
      <c r="S70" s="8">
        <v>3.3300000000000001E-3</v>
      </c>
      <c r="T70" s="8">
        <v>5.0699999999999999E-3</v>
      </c>
      <c r="U70" s="5">
        <v>0.12</v>
      </c>
      <c r="V70" s="7">
        <v>2.1999999999999999E-5</v>
      </c>
      <c r="W70" s="9">
        <v>2.7999999999999998E-4</v>
      </c>
    </row>
    <row r="71" spans="1:23" x14ac:dyDescent="0.25">
      <c r="A71" s="2" t="s">
        <v>89</v>
      </c>
      <c r="B71" s="2" t="s">
        <v>77</v>
      </c>
      <c r="C71" s="3">
        <v>115</v>
      </c>
      <c r="D71" s="4" t="s">
        <v>16</v>
      </c>
      <c r="E71" s="4" t="s">
        <v>78</v>
      </c>
      <c r="F71" s="5">
        <v>0.69199999999999995</v>
      </c>
      <c r="G71" s="5">
        <v>0.25</v>
      </c>
      <c r="H71" s="5">
        <v>1.6E-2</v>
      </c>
      <c r="I71" s="5">
        <v>0.01</v>
      </c>
      <c r="J71" s="5" t="s">
        <v>3</v>
      </c>
      <c r="K71" s="5">
        <v>6.0000000000000001E-3</v>
      </c>
      <c r="L71" s="5">
        <f>IF(Table2[[#This Row],[w_1]]="",Table2[[#This Row],[r_1]],Table2[[#This Row],[w_1]])</f>
        <v>6.0000000000000001E-3</v>
      </c>
      <c r="M71" s="6">
        <v>1.46E-2</v>
      </c>
      <c r="N71" s="7">
        <v>1.15E-3</v>
      </c>
      <c r="O71" s="8">
        <v>3.3300000000000001E-3</v>
      </c>
      <c r="P71" s="8">
        <v>3.79E-3</v>
      </c>
      <c r="Q71" s="5">
        <v>0.28100000000000003</v>
      </c>
      <c r="R71" s="7">
        <v>4.1699999999999997E-5</v>
      </c>
      <c r="S71" s="8">
        <v>3.3399999999999999E-4</v>
      </c>
      <c r="T71" s="8">
        <v>5.1599999999999997E-4</v>
      </c>
      <c r="U71" s="5">
        <v>5.3499999999999999E-2</v>
      </c>
      <c r="V71" s="7">
        <v>8.8800000000000001E-7</v>
      </c>
      <c r="W71" s="9">
        <v>4.7700000000000001E-6</v>
      </c>
    </row>
    <row r="72" spans="1:23" x14ac:dyDescent="0.25">
      <c r="A72" s="2" t="s">
        <v>90</v>
      </c>
      <c r="B72" s="2" t="s">
        <v>77</v>
      </c>
      <c r="C72" s="3">
        <v>130</v>
      </c>
      <c r="D72" s="4" t="s">
        <v>16</v>
      </c>
      <c r="E72" s="4" t="s">
        <v>78</v>
      </c>
      <c r="F72" s="5">
        <v>0.7</v>
      </c>
      <c r="G72" s="5">
        <v>0.25</v>
      </c>
      <c r="H72" s="5">
        <v>0.02</v>
      </c>
      <c r="I72" s="5">
        <v>0.01</v>
      </c>
      <c r="J72" s="5" t="s">
        <v>3</v>
      </c>
      <c r="K72" s="5">
        <v>6.0000000000000001E-3</v>
      </c>
      <c r="L72" s="5">
        <f>IF(Table2[[#This Row],[w_1]]="",Table2[[#This Row],[r_1]],Table2[[#This Row],[w_1]])</f>
        <v>6.0000000000000001E-3</v>
      </c>
      <c r="M72" s="6">
        <v>1.66E-2</v>
      </c>
      <c r="N72" s="7">
        <v>1.4E-3</v>
      </c>
      <c r="O72" s="8">
        <v>3.9899999999999996E-3</v>
      </c>
      <c r="P72" s="8">
        <v>4.4900000000000001E-3</v>
      </c>
      <c r="Q72" s="5">
        <v>0.28999999999999998</v>
      </c>
      <c r="R72" s="7">
        <v>5.2099999999999999E-5</v>
      </c>
      <c r="S72" s="8">
        <v>4.17E-4</v>
      </c>
      <c r="T72" s="8">
        <v>6.4199999999999999E-4</v>
      </c>
      <c r="U72" s="5">
        <v>5.6000000000000001E-2</v>
      </c>
      <c r="V72" s="7">
        <v>1.5099999999999999E-6</v>
      </c>
      <c r="W72" s="9">
        <v>6.0299999999999999E-6</v>
      </c>
    </row>
    <row r="73" spans="1:23" x14ac:dyDescent="0.25">
      <c r="A73" s="2" t="s">
        <v>91</v>
      </c>
      <c r="B73" s="2" t="s">
        <v>77</v>
      </c>
      <c r="C73" s="3">
        <v>150</v>
      </c>
      <c r="D73" s="4" t="s">
        <v>16</v>
      </c>
      <c r="E73" s="4" t="s">
        <v>78</v>
      </c>
      <c r="F73" s="5">
        <v>0.71</v>
      </c>
      <c r="G73" s="5">
        <v>0.25</v>
      </c>
      <c r="H73" s="5">
        <v>2.5000000000000001E-2</v>
      </c>
      <c r="I73" s="5">
        <v>0.01</v>
      </c>
      <c r="J73" s="5" t="s">
        <v>3</v>
      </c>
      <c r="K73" s="5">
        <v>6.0000000000000001E-3</v>
      </c>
      <c r="L73" s="5">
        <f>IF(Table2[[#This Row],[w_1]]="",Table2[[#This Row],[r_1]],Table2[[#This Row],[w_1]])</f>
        <v>6.0000000000000001E-3</v>
      </c>
      <c r="M73" s="6">
        <v>1.9099999999999999E-2</v>
      </c>
      <c r="N73" s="7">
        <v>1.7099999999999999E-3</v>
      </c>
      <c r="O73" s="8">
        <v>4.81E-3</v>
      </c>
      <c r="P73" s="8">
        <v>5.3699999999999998E-3</v>
      </c>
      <c r="Q73" s="5">
        <v>0.29899999999999999</v>
      </c>
      <c r="R73" s="7">
        <v>6.5199999999999999E-5</v>
      </c>
      <c r="S73" s="8">
        <v>5.2099999999999998E-4</v>
      </c>
      <c r="T73" s="8">
        <v>7.9799999999999999E-4</v>
      </c>
      <c r="U73" s="5">
        <v>5.8400000000000001E-2</v>
      </c>
      <c r="V73" s="7">
        <v>2.6900000000000001E-6</v>
      </c>
      <c r="W73" s="9">
        <v>7.6399999999999997E-6</v>
      </c>
    </row>
    <row r="74" spans="1:23" x14ac:dyDescent="0.25">
      <c r="A74" s="2" t="s">
        <v>92</v>
      </c>
      <c r="B74" s="2" t="s">
        <v>77</v>
      </c>
      <c r="C74" s="3">
        <v>173</v>
      </c>
      <c r="D74" s="4" t="s">
        <v>16</v>
      </c>
      <c r="E74" s="4" t="s">
        <v>78</v>
      </c>
      <c r="F74" s="5">
        <v>0.71599999999999997</v>
      </c>
      <c r="G74" s="5">
        <v>0.27500000000000002</v>
      </c>
      <c r="H74" s="5">
        <v>2.8000000000000001E-2</v>
      </c>
      <c r="I74" s="5">
        <v>0.01</v>
      </c>
      <c r="J74" s="5" t="s">
        <v>3</v>
      </c>
      <c r="K74" s="5">
        <v>6.0000000000000001E-3</v>
      </c>
      <c r="L74" s="5">
        <f>IF(Table2[[#This Row],[w_1]]="",Table2[[#This Row],[r_1]],Table2[[#This Row],[w_1]])</f>
        <v>6.0000000000000001E-3</v>
      </c>
      <c r="M74" s="6">
        <v>2.1999999999999999E-2</v>
      </c>
      <c r="N74" s="7">
        <v>2.0600000000000002E-3</v>
      </c>
      <c r="O74" s="8">
        <v>5.7600000000000004E-3</v>
      </c>
      <c r="P74" s="8">
        <v>6.3899999999999998E-3</v>
      </c>
      <c r="Q74" s="5">
        <v>0.30599999999999999</v>
      </c>
      <c r="R74" s="7">
        <v>9.7100000000000002E-5</v>
      </c>
      <c r="S74" s="8">
        <v>7.0600000000000003E-4</v>
      </c>
      <c r="T74" s="8">
        <v>1.08E-3</v>
      </c>
      <c r="U74" s="5">
        <v>6.6400000000000001E-2</v>
      </c>
      <c r="V74" s="7">
        <v>4.0199999999999996E-6</v>
      </c>
      <c r="W74" s="9">
        <v>1.15E-5</v>
      </c>
    </row>
    <row r="75" spans="1:23" x14ac:dyDescent="0.25">
      <c r="A75" s="2" t="s">
        <v>93</v>
      </c>
      <c r="B75" s="2" t="s">
        <v>77</v>
      </c>
      <c r="C75" s="3">
        <v>122</v>
      </c>
      <c r="D75" s="4" t="s">
        <v>16</v>
      </c>
      <c r="E75" s="4" t="s">
        <v>78</v>
      </c>
      <c r="F75" s="5">
        <v>0.79200000000000004</v>
      </c>
      <c r="G75" s="5">
        <v>0.25</v>
      </c>
      <c r="H75" s="5">
        <v>1.6E-2</v>
      </c>
      <c r="I75" s="5">
        <v>0.01</v>
      </c>
      <c r="J75" s="5" t="s">
        <v>3</v>
      </c>
      <c r="K75" s="5">
        <v>6.0000000000000001E-3</v>
      </c>
      <c r="L75" s="5">
        <f>IF(Table2[[#This Row],[w_1]]="",Table2[[#This Row],[r_1]],Table2[[#This Row],[w_1]])</f>
        <v>6.0000000000000001E-3</v>
      </c>
      <c r="M75" s="6">
        <v>1.5599999999999999E-2</v>
      </c>
      <c r="N75" s="7">
        <v>1.57E-3</v>
      </c>
      <c r="O75" s="8">
        <v>3.9699999999999996E-3</v>
      </c>
      <c r="P75" s="8">
        <v>4.5500000000000002E-3</v>
      </c>
      <c r="Q75" s="5">
        <v>0.317</v>
      </c>
      <c r="R75" s="7">
        <v>4.1699999999999997E-5</v>
      </c>
      <c r="S75" s="8">
        <v>3.3399999999999999E-4</v>
      </c>
      <c r="T75" s="8">
        <v>5.1900000000000004E-4</v>
      </c>
      <c r="U75" s="5">
        <v>5.1700000000000003E-2</v>
      </c>
      <c r="V75" s="7">
        <v>9.2099999999999995E-7</v>
      </c>
      <c r="W75" s="9">
        <v>6.28E-6</v>
      </c>
    </row>
    <row r="76" spans="1:23" x14ac:dyDescent="0.25">
      <c r="A76" s="2" t="s">
        <v>94</v>
      </c>
      <c r="B76" s="2" t="s">
        <v>77</v>
      </c>
      <c r="C76" s="3">
        <v>146</v>
      </c>
      <c r="D76" s="4" t="s">
        <v>16</v>
      </c>
      <c r="E76" s="4" t="s">
        <v>78</v>
      </c>
      <c r="F76" s="5">
        <v>0.8</v>
      </c>
      <c r="G76" s="5">
        <v>0.27500000000000002</v>
      </c>
      <c r="H76" s="5">
        <v>0.02</v>
      </c>
      <c r="I76" s="5">
        <v>0.01</v>
      </c>
      <c r="J76" s="5" t="s">
        <v>3</v>
      </c>
      <c r="K76" s="5">
        <v>6.0000000000000001E-3</v>
      </c>
      <c r="L76" s="5">
        <f>IF(Table2[[#This Row],[w_1]]="",Table2[[#This Row],[r_1]],Table2[[#This Row],[w_1]])</f>
        <v>6.0000000000000001E-3</v>
      </c>
      <c r="M76" s="6">
        <v>1.8599999999999998E-2</v>
      </c>
      <c r="N76" s="7">
        <v>2.0400000000000001E-3</v>
      </c>
      <c r="O76" s="8">
        <v>5.1000000000000004E-3</v>
      </c>
      <c r="P76" s="8">
        <v>5.7299999999999999E-3</v>
      </c>
      <c r="Q76" s="5">
        <v>0.33100000000000002</v>
      </c>
      <c r="R76" s="7">
        <v>6.9400000000000006E-5</v>
      </c>
      <c r="S76" s="8">
        <v>5.0500000000000002E-4</v>
      </c>
      <c r="T76" s="8">
        <v>7.7499999999999997E-4</v>
      </c>
      <c r="U76" s="5">
        <v>6.1100000000000002E-2</v>
      </c>
      <c r="V76" s="7">
        <v>1.6700000000000001E-6</v>
      </c>
      <c r="W76" s="9">
        <v>1.06E-5</v>
      </c>
    </row>
    <row r="77" spans="1:23" x14ac:dyDescent="0.25">
      <c r="A77" s="2" t="s">
        <v>95</v>
      </c>
      <c r="B77" s="2" t="s">
        <v>77</v>
      </c>
      <c r="C77" s="3">
        <v>168</v>
      </c>
      <c r="D77" s="4" t="s">
        <v>16</v>
      </c>
      <c r="E77" s="4" t="s">
        <v>78</v>
      </c>
      <c r="F77" s="5">
        <v>0.81</v>
      </c>
      <c r="G77" s="5">
        <v>0.27500000000000002</v>
      </c>
      <c r="H77" s="5">
        <v>2.5000000000000001E-2</v>
      </c>
      <c r="I77" s="5">
        <v>0.01</v>
      </c>
      <c r="J77" s="5" t="s">
        <v>3</v>
      </c>
      <c r="K77" s="5">
        <v>6.0000000000000001E-3</v>
      </c>
      <c r="L77" s="5">
        <f>IF(Table2[[#This Row],[w_1]]="",Table2[[#This Row],[r_1]],Table2[[#This Row],[w_1]])</f>
        <v>6.0000000000000001E-3</v>
      </c>
      <c r="M77" s="6">
        <v>2.1399999999999999E-2</v>
      </c>
      <c r="N77" s="7">
        <v>2.48E-3</v>
      </c>
      <c r="O77" s="8">
        <v>6.1399999999999996E-3</v>
      </c>
      <c r="P77" s="8">
        <v>6.8399999999999997E-3</v>
      </c>
      <c r="Q77" s="5">
        <v>0.34100000000000003</v>
      </c>
      <c r="R77" s="7">
        <v>8.6700000000000007E-5</v>
      </c>
      <c r="S77" s="8">
        <v>6.3100000000000005E-4</v>
      </c>
      <c r="T77" s="8">
        <v>9.6400000000000001E-4</v>
      </c>
      <c r="U77" s="5">
        <v>6.3700000000000007E-2</v>
      </c>
      <c r="V77" s="7">
        <v>2.9900000000000002E-6</v>
      </c>
      <c r="W77" s="9">
        <v>1.34E-5</v>
      </c>
    </row>
    <row r="78" spans="1:23" x14ac:dyDescent="0.25">
      <c r="A78" s="2" t="s">
        <v>96</v>
      </c>
      <c r="B78" s="2" t="s">
        <v>77</v>
      </c>
      <c r="C78" s="3">
        <v>192</v>
      </c>
      <c r="D78" s="4" t="s">
        <v>16</v>
      </c>
      <c r="E78" s="4" t="s">
        <v>78</v>
      </c>
      <c r="F78" s="5">
        <v>0.81599999999999995</v>
      </c>
      <c r="G78" s="5">
        <v>0.3</v>
      </c>
      <c r="H78" s="5">
        <v>2.8000000000000001E-2</v>
      </c>
      <c r="I78" s="5">
        <v>0.01</v>
      </c>
      <c r="J78" s="5" t="s">
        <v>3</v>
      </c>
      <c r="K78" s="5">
        <v>6.0000000000000001E-3</v>
      </c>
      <c r="L78" s="5">
        <f>IF(Table2[[#This Row],[w_1]]="",Table2[[#This Row],[r_1]],Table2[[#This Row],[w_1]])</f>
        <v>6.0000000000000001E-3</v>
      </c>
      <c r="M78" s="6">
        <v>2.4400000000000002E-2</v>
      </c>
      <c r="N78" s="7">
        <v>2.97E-3</v>
      </c>
      <c r="O78" s="8">
        <v>7.2899999999999996E-3</v>
      </c>
      <c r="P78" s="8">
        <v>8.0599999999999995E-3</v>
      </c>
      <c r="Q78" s="5">
        <v>0.34899999999999998</v>
      </c>
      <c r="R78" s="7">
        <v>1.26E-4</v>
      </c>
      <c r="S78" s="8">
        <v>8.4000000000000003E-4</v>
      </c>
      <c r="T78" s="8">
        <v>1.2800000000000001E-3</v>
      </c>
      <c r="U78" s="5">
        <v>7.1900000000000006E-2</v>
      </c>
      <c r="V78" s="7">
        <v>4.42E-6</v>
      </c>
      <c r="W78" s="9">
        <v>1.9599999999999999E-5</v>
      </c>
    </row>
    <row r="79" spans="1:23" x14ac:dyDescent="0.25">
      <c r="A79" s="2" t="s">
        <v>97</v>
      </c>
      <c r="B79" s="2" t="s">
        <v>77</v>
      </c>
      <c r="C79" s="3">
        <v>175</v>
      </c>
      <c r="D79" s="4" t="s">
        <v>16</v>
      </c>
      <c r="E79" s="4" t="s">
        <v>78</v>
      </c>
      <c r="F79" s="5">
        <v>0.9</v>
      </c>
      <c r="G79" s="5">
        <v>0.3</v>
      </c>
      <c r="H79" s="5">
        <v>0.02</v>
      </c>
      <c r="I79" s="5">
        <v>1.2E-2</v>
      </c>
      <c r="J79" s="5" t="s">
        <v>3</v>
      </c>
      <c r="K79" s="5">
        <v>6.0000000000000001E-3</v>
      </c>
      <c r="L79" s="5">
        <f>IF(Table2[[#This Row],[w_1]]="",Table2[[#This Row],[r_1]],Table2[[#This Row],[w_1]])</f>
        <v>6.0000000000000001E-3</v>
      </c>
      <c r="M79" s="6">
        <v>2.23E-2</v>
      </c>
      <c r="N79" s="7">
        <v>2.96E-3</v>
      </c>
      <c r="O79" s="8">
        <v>6.5799999999999999E-3</v>
      </c>
      <c r="P79" s="8">
        <v>7.4999999999999997E-3</v>
      </c>
      <c r="Q79" s="5">
        <v>0.36399999999999999</v>
      </c>
      <c r="R79" s="7">
        <v>9.0099999999999995E-5</v>
      </c>
      <c r="S79" s="8">
        <v>6.0099999999999997E-4</v>
      </c>
      <c r="T79" s="8">
        <v>9.3099999999999997E-4</v>
      </c>
      <c r="U79" s="5">
        <v>6.3500000000000001E-2</v>
      </c>
      <c r="V79" s="7">
        <v>2.0600000000000002E-6</v>
      </c>
      <c r="W79" s="9">
        <v>1.7399999999999999E-5</v>
      </c>
    </row>
    <row r="80" spans="1:23" x14ac:dyDescent="0.25">
      <c r="A80" s="2" t="s">
        <v>98</v>
      </c>
      <c r="B80" s="2" t="s">
        <v>77</v>
      </c>
      <c r="C80" s="3">
        <v>218</v>
      </c>
      <c r="D80" s="4" t="s">
        <v>16</v>
      </c>
      <c r="E80" s="4" t="s">
        <v>78</v>
      </c>
      <c r="F80" s="5">
        <v>0.91</v>
      </c>
      <c r="G80" s="5">
        <v>0.35</v>
      </c>
      <c r="H80" s="5">
        <v>2.5000000000000001E-2</v>
      </c>
      <c r="I80" s="5">
        <v>1.2E-2</v>
      </c>
      <c r="J80" s="5" t="s">
        <v>3</v>
      </c>
      <c r="K80" s="5">
        <v>6.0000000000000001E-3</v>
      </c>
      <c r="L80" s="5">
        <f>IF(Table2[[#This Row],[w_1]]="",Table2[[#This Row],[r_1]],Table2[[#This Row],[w_1]])</f>
        <v>6.0000000000000001E-3</v>
      </c>
      <c r="M80" s="6">
        <v>2.7799999999999998E-2</v>
      </c>
      <c r="N80" s="7">
        <v>4.0600000000000002E-3</v>
      </c>
      <c r="O80" s="8">
        <v>8.9300000000000004E-3</v>
      </c>
      <c r="P80" s="8">
        <v>9.9600000000000001E-3</v>
      </c>
      <c r="Q80" s="5">
        <v>0.38200000000000001</v>
      </c>
      <c r="R80" s="7">
        <v>1.7899999999999999E-4</v>
      </c>
      <c r="S80" s="8">
        <v>1.0200000000000001E-3</v>
      </c>
      <c r="T80" s="8">
        <v>1.56E-3</v>
      </c>
      <c r="U80" s="5">
        <v>8.0200000000000007E-2</v>
      </c>
      <c r="V80" s="7">
        <v>4.0199999999999996E-6</v>
      </c>
      <c r="W80" s="9">
        <v>3.4999999999999997E-5</v>
      </c>
    </row>
    <row r="81" spans="1:23" x14ac:dyDescent="0.25">
      <c r="A81" s="2" t="s">
        <v>99</v>
      </c>
      <c r="B81" s="2" t="s">
        <v>77</v>
      </c>
      <c r="C81" s="3">
        <v>257</v>
      </c>
      <c r="D81" s="4" t="s">
        <v>16</v>
      </c>
      <c r="E81" s="4" t="s">
        <v>78</v>
      </c>
      <c r="F81" s="5">
        <v>0.91600000000000004</v>
      </c>
      <c r="G81" s="5">
        <v>0.4</v>
      </c>
      <c r="H81" s="5">
        <v>2.8000000000000001E-2</v>
      </c>
      <c r="I81" s="5">
        <v>1.2E-2</v>
      </c>
      <c r="J81" s="5" t="s">
        <v>3</v>
      </c>
      <c r="K81" s="5">
        <v>6.0000000000000001E-3</v>
      </c>
      <c r="L81" s="5">
        <f>IF(Table2[[#This Row],[w_1]]="",Table2[[#This Row],[r_1]],Table2[[#This Row],[w_1]])</f>
        <v>6.0000000000000001E-3</v>
      </c>
      <c r="M81" s="6">
        <v>3.27E-2</v>
      </c>
      <c r="N81" s="7">
        <v>5.0499999999999998E-3</v>
      </c>
      <c r="O81" s="8">
        <v>1.0999999999999999E-2</v>
      </c>
      <c r="P81" s="8">
        <v>1.2200000000000001E-2</v>
      </c>
      <c r="Q81" s="5">
        <v>0.39300000000000002</v>
      </c>
      <c r="R81" s="7">
        <v>2.99E-4</v>
      </c>
      <c r="S81" s="8">
        <v>1.49E-3</v>
      </c>
      <c r="T81" s="8">
        <v>2.2699999999999999E-3</v>
      </c>
      <c r="U81" s="5">
        <v>9.5599999999999991E-2</v>
      </c>
      <c r="V81" s="7">
        <v>6.1500000000000004E-6</v>
      </c>
      <c r="W81" s="9">
        <v>5.8900000000000002E-5</v>
      </c>
    </row>
    <row r="82" spans="1:23" x14ac:dyDescent="0.25">
      <c r="A82" s="2" t="s">
        <v>100</v>
      </c>
      <c r="B82" s="2" t="s">
        <v>77</v>
      </c>
      <c r="C82" s="3">
        <v>282</v>
      </c>
      <c r="D82" s="4" t="s">
        <v>16</v>
      </c>
      <c r="E82" s="4" t="s">
        <v>78</v>
      </c>
      <c r="F82" s="5">
        <v>0.92400000000000004</v>
      </c>
      <c r="G82" s="5">
        <v>0.4</v>
      </c>
      <c r="H82" s="5">
        <v>3.2000000000000001E-2</v>
      </c>
      <c r="I82" s="5">
        <v>1.2E-2</v>
      </c>
      <c r="J82" s="5" t="s">
        <v>3</v>
      </c>
      <c r="K82" s="5">
        <v>6.0000000000000001E-3</v>
      </c>
      <c r="L82" s="5">
        <f>IF(Table2[[#This Row],[w_1]]="",Table2[[#This Row],[r_1]],Table2[[#This Row],[w_1]])</f>
        <v>6.0000000000000001E-3</v>
      </c>
      <c r="M82" s="6">
        <v>3.5900000000000001E-2</v>
      </c>
      <c r="N82" s="7">
        <v>5.7299999999999999E-3</v>
      </c>
      <c r="O82" s="8">
        <v>1.24E-2</v>
      </c>
      <c r="P82" s="8">
        <v>1.3599999999999999E-2</v>
      </c>
      <c r="Q82" s="5">
        <v>0.39900000000000002</v>
      </c>
      <c r="R82" s="7">
        <v>3.4099999999999999E-4</v>
      </c>
      <c r="S82" s="8">
        <v>1.7099999999999999E-3</v>
      </c>
      <c r="T82" s="8">
        <v>2.5899999999999999E-3</v>
      </c>
      <c r="U82" s="5">
        <v>9.7500000000000003E-2</v>
      </c>
      <c r="V82" s="7">
        <v>8.8699999999999998E-6</v>
      </c>
      <c r="W82" s="9">
        <v>6.7899999999999997E-5</v>
      </c>
    </row>
    <row r="83" spans="1:23" x14ac:dyDescent="0.25">
      <c r="A83" s="2" t="s">
        <v>101</v>
      </c>
      <c r="B83" s="2" t="s">
        <v>102</v>
      </c>
      <c r="C83" s="3">
        <v>197</v>
      </c>
      <c r="D83" s="4" t="s">
        <v>16</v>
      </c>
      <c r="E83" s="4" t="s">
        <v>78</v>
      </c>
      <c r="F83" s="5">
        <v>0.33100000000000002</v>
      </c>
      <c r="G83" s="5">
        <v>0.35</v>
      </c>
      <c r="H83" s="5">
        <v>2.8000000000000001E-2</v>
      </c>
      <c r="I83" s="5">
        <v>0.02</v>
      </c>
      <c r="J83" s="5" t="s">
        <v>3</v>
      </c>
      <c r="K83" s="5">
        <v>8.0000000000000002E-3</v>
      </c>
      <c r="L83" s="5">
        <f>IF(Table2[[#This Row],[w_1]]="",Table2[[#This Row],[r_1]],Table2[[#This Row],[w_1]])</f>
        <v>8.0000000000000002E-3</v>
      </c>
      <c r="M83" s="6">
        <v>2.5100000000000001E-2</v>
      </c>
      <c r="N83" s="7">
        <v>4.86E-4</v>
      </c>
      <c r="O83" s="8">
        <v>2.9399999999999999E-3</v>
      </c>
      <c r="P83" s="8">
        <v>3.3500000000000001E-3</v>
      </c>
      <c r="Q83" s="5">
        <v>0.13900000000000001</v>
      </c>
      <c r="R83" s="7">
        <v>2.0000000000000001E-4</v>
      </c>
      <c r="S83" s="8">
        <v>1.14E-3</v>
      </c>
      <c r="T83" s="8">
        <v>1.74E-3</v>
      </c>
      <c r="U83" s="5">
        <v>8.929999999999999E-2</v>
      </c>
      <c r="V83" s="7">
        <v>5.75E-6</v>
      </c>
      <c r="W83" s="9">
        <v>4.6E-6</v>
      </c>
    </row>
    <row r="84" spans="1:23" x14ac:dyDescent="0.25">
      <c r="A84" s="2" t="s">
        <v>103</v>
      </c>
      <c r="B84" s="2" t="s">
        <v>102</v>
      </c>
      <c r="C84" s="3">
        <v>230</v>
      </c>
      <c r="D84" s="4" t="s">
        <v>16</v>
      </c>
      <c r="E84" s="4" t="s">
        <v>78</v>
      </c>
      <c r="F84" s="5">
        <v>0.33900000000000002</v>
      </c>
      <c r="G84" s="5">
        <v>0.35</v>
      </c>
      <c r="H84" s="5">
        <v>3.2000000000000001E-2</v>
      </c>
      <c r="I84" s="5">
        <v>2.5000000000000001E-2</v>
      </c>
      <c r="J84" s="5" t="s">
        <v>3</v>
      </c>
      <c r="K84" s="5">
        <v>8.0000000000000002E-3</v>
      </c>
      <c r="L84" s="5">
        <f>IF(Table2[[#This Row],[w_1]]="",Table2[[#This Row],[r_1]],Table2[[#This Row],[w_1]])</f>
        <v>8.0000000000000002E-3</v>
      </c>
      <c r="M84" s="6">
        <v>2.93E-2</v>
      </c>
      <c r="N84" s="7">
        <v>5.7300000000000005E-4</v>
      </c>
      <c r="O84" s="8">
        <v>3.3800000000000002E-3</v>
      </c>
      <c r="P84" s="8">
        <v>3.9100000000000003E-3</v>
      </c>
      <c r="Q84" s="5">
        <v>0.14000000000000001</v>
      </c>
      <c r="R84" s="7">
        <v>2.2900000000000001E-4</v>
      </c>
      <c r="S84" s="8">
        <v>1.31E-3</v>
      </c>
      <c r="T84" s="8">
        <v>2E-3</v>
      </c>
      <c r="U84" s="5">
        <v>8.8400000000000006E-2</v>
      </c>
      <c r="V84" s="7">
        <v>8.9600000000000006E-6</v>
      </c>
      <c r="W84" s="9">
        <v>5.4E-6</v>
      </c>
    </row>
    <row r="85" spans="1:23" x14ac:dyDescent="0.25">
      <c r="A85" s="2" t="s">
        <v>104</v>
      </c>
      <c r="B85" s="2" t="s">
        <v>102</v>
      </c>
      <c r="C85" s="3">
        <v>258</v>
      </c>
      <c r="D85" s="4" t="s">
        <v>16</v>
      </c>
      <c r="E85" s="4" t="s">
        <v>78</v>
      </c>
      <c r="F85" s="5">
        <v>0.34699999999999998</v>
      </c>
      <c r="G85" s="5">
        <v>0.35</v>
      </c>
      <c r="H85" s="5">
        <v>3.5999999999999997E-2</v>
      </c>
      <c r="I85" s="5">
        <v>2.8000000000000001E-2</v>
      </c>
      <c r="J85" s="5" t="s">
        <v>3</v>
      </c>
      <c r="K85" s="5">
        <v>8.0000000000000002E-3</v>
      </c>
      <c r="L85" s="5">
        <f>IF(Table2[[#This Row],[w_1]]="",Table2[[#This Row],[r_1]],Table2[[#This Row],[w_1]])</f>
        <v>8.0000000000000002E-3</v>
      </c>
      <c r="M85" s="6">
        <v>3.2899999999999999E-2</v>
      </c>
      <c r="N85" s="7">
        <v>6.6100000000000002E-4</v>
      </c>
      <c r="O85" s="8">
        <v>3.81E-3</v>
      </c>
      <c r="P85" s="8">
        <v>4.45E-3</v>
      </c>
      <c r="Q85" s="5">
        <v>0.14199999999999999</v>
      </c>
      <c r="R85" s="7">
        <v>2.5799999999999998E-4</v>
      </c>
      <c r="S85" s="8">
        <v>1.47E-3</v>
      </c>
      <c r="T85" s="8">
        <v>2.2599999999999999E-3</v>
      </c>
      <c r="U85" s="5">
        <v>8.8499999999999995E-2</v>
      </c>
      <c r="V85" s="7">
        <v>1.27E-5</v>
      </c>
      <c r="W85" s="9">
        <v>6.2299999999999996E-6</v>
      </c>
    </row>
    <row r="86" spans="1:23" x14ac:dyDescent="0.25">
      <c r="A86" s="2" t="s">
        <v>105</v>
      </c>
      <c r="B86" s="2" t="s">
        <v>102</v>
      </c>
      <c r="C86" s="3">
        <v>280</v>
      </c>
      <c r="D86" s="4" t="s">
        <v>16</v>
      </c>
      <c r="E86" s="4" t="s">
        <v>78</v>
      </c>
      <c r="F86" s="5">
        <v>0.35499999999999998</v>
      </c>
      <c r="G86" s="5">
        <v>0.35</v>
      </c>
      <c r="H86" s="5">
        <v>0.04</v>
      </c>
      <c r="I86" s="5">
        <v>2.8000000000000001E-2</v>
      </c>
      <c r="J86" s="5" t="s">
        <v>3</v>
      </c>
      <c r="K86" s="5">
        <v>8.0000000000000002E-3</v>
      </c>
      <c r="L86" s="5">
        <f>IF(Table2[[#This Row],[w_1]]="",Table2[[#This Row],[r_1]],Table2[[#This Row],[w_1]])</f>
        <v>8.0000000000000002E-3</v>
      </c>
      <c r="M86" s="6">
        <v>3.5700000000000003E-2</v>
      </c>
      <c r="N86" s="7">
        <v>7.4700000000000005E-4</v>
      </c>
      <c r="O86" s="8">
        <v>4.2100000000000002E-3</v>
      </c>
      <c r="P86" s="8">
        <v>4.9399999999999999E-3</v>
      </c>
      <c r="Q86" s="5">
        <v>0.14499999999999999</v>
      </c>
      <c r="R86" s="7">
        <v>2.8600000000000001E-4</v>
      </c>
      <c r="S86" s="8">
        <v>1.64E-3</v>
      </c>
      <c r="T86" s="8">
        <v>2.5000000000000001E-3</v>
      </c>
      <c r="U86" s="5">
        <v>8.9599999999999999E-2</v>
      </c>
      <c r="V86" s="7">
        <v>1.6500000000000001E-5</v>
      </c>
      <c r="W86" s="9">
        <v>7.0999999999999998E-6</v>
      </c>
    </row>
    <row r="87" spans="1:23" x14ac:dyDescent="0.25">
      <c r="A87" s="2" t="s">
        <v>106</v>
      </c>
      <c r="B87" s="2" t="s">
        <v>102</v>
      </c>
      <c r="C87" s="3">
        <v>144</v>
      </c>
      <c r="D87" s="4" t="s">
        <v>16</v>
      </c>
      <c r="E87" s="4" t="s">
        <v>78</v>
      </c>
      <c r="F87" s="5">
        <v>0.38200000000000001</v>
      </c>
      <c r="G87" s="5">
        <v>0.4</v>
      </c>
      <c r="H87" s="5">
        <v>1.6E-2</v>
      </c>
      <c r="I87" s="5">
        <v>1.6E-2</v>
      </c>
      <c r="J87" s="5" t="s">
        <v>3</v>
      </c>
      <c r="K87" s="5">
        <v>8.0000000000000002E-3</v>
      </c>
      <c r="L87" s="5">
        <f>IF(Table2[[#This Row],[w_1]]="",Table2[[#This Row],[r_1]],Table2[[#This Row],[w_1]])</f>
        <v>8.0000000000000002E-3</v>
      </c>
      <c r="M87" s="6">
        <v>1.84E-2</v>
      </c>
      <c r="N87" s="7">
        <v>4.86E-4</v>
      </c>
      <c r="O87" s="8">
        <v>2.5500000000000002E-3</v>
      </c>
      <c r="P87" s="8">
        <v>2.8300000000000001E-3</v>
      </c>
      <c r="Q87" s="5">
        <v>0.16300000000000001</v>
      </c>
      <c r="R87" s="7">
        <v>1.7100000000000001E-4</v>
      </c>
      <c r="S87" s="8">
        <v>8.5400000000000005E-4</v>
      </c>
      <c r="T87" s="8">
        <v>1.2999999999999999E-3</v>
      </c>
      <c r="U87" s="5">
        <v>9.6299999999999997E-2</v>
      </c>
      <c r="V87" s="7">
        <v>1.5799999999999999E-6</v>
      </c>
      <c r="W87" s="9">
        <v>5.7200000000000003E-6</v>
      </c>
    </row>
    <row r="88" spans="1:23" x14ac:dyDescent="0.25">
      <c r="A88" s="2" t="s">
        <v>107</v>
      </c>
      <c r="B88" s="2" t="s">
        <v>102</v>
      </c>
      <c r="C88" s="3">
        <v>181</v>
      </c>
      <c r="D88" s="4" t="s">
        <v>16</v>
      </c>
      <c r="E88" s="4" t="s">
        <v>78</v>
      </c>
      <c r="F88" s="5">
        <v>0.39</v>
      </c>
      <c r="G88" s="5">
        <v>0.4</v>
      </c>
      <c r="H88" s="5">
        <v>0.02</v>
      </c>
      <c r="I88" s="5">
        <v>0.02</v>
      </c>
      <c r="J88" s="5" t="s">
        <v>3</v>
      </c>
      <c r="K88" s="5">
        <v>8.0000000000000002E-3</v>
      </c>
      <c r="L88" s="5">
        <f>IF(Table2[[#This Row],[w_1]]="",Table2[[#This Row],[r_1]],Table2[[#This Row],[w_1]])</f>
        <v>8.0000000000000002E-3</v>
      </c>
      <c r="M88" s="6">
        <v>2.3E-2</v>
      </c>
      <c r="N88" s="7">
        <v>6.2E-4</v>
      </c>
      <c r="O88" s="8">
        <v>3.1800000000000001E-3</v>
      </c>
      <c r="P88" s="8">
        <v>3.5699999999999998E-3</v>
      </c>
      <c r="Q88" s="5">
        <v>0.16400000000000001</v>
      </c>
      <c r="R88" s="7">
        <v>2.14E-4</v>
      </c>
      <c r="S88" s="8">
        <v>1.07E-3</v>
      </c>
      <c r="T88" s="8">
        <v>1.64E-3</v>
      </c>
      <c r="U88" s="5">
        <v>9.64E-2</v>
      </c>
      <c r="V88" s="7">
        <v>3.0800000000000002E-6</v>
      </c>
      <c r="W88" s="9">
        <v>7.3100000000000003E-6</v>
      </c>
    </row>
    <row r="89" spans="1:23" x14ac:dyDescent="0.25">
      <c r="A89" s="2" t="s">
        <v>108</v>
      </c>
      <c r="B89" s="2" t="s">
        <v>102</v>
      </c>
      <c r="C89" s="3">
        <v>212</v>
      </c>
      <c r="D89" s="4" t="s">
        <v>16</v>
      </c>
      <c r="E89" s="4" t="s">
        <v>78</v>
      </c>
      <c r="F89" s="5">
        <v>0.4</v>
      </c>
      <c r="G89" s="5">
        <v>0.4</v>
      </c>
      <c r="H89" s="5">
        <v>2.5000000000000001E-2</v>
      </c>
      <c r="I89" s="5">
        <v>0.02</v>
      </c>
      <c r="J89" s="5" t="s">
        <v>3</v>
      </c>
      <c r="K89" s="5">
        <v>8.0000000000000002E-3</v>
      </c>
      <c r="L89" s="5">
        <f>IF(Table2[[#This Row],[w_1]]="",Table2[[#This Row],[r_1]],Table2[[#This Row],[w_1]])</f>
        <v>8.0000000000000002E-3</v>
      </c>
      <c r="M89" s="6">
        <v>2.7E-2</v>
      </c>
      <c r="N89" s="7">
        <v>7.76E-4</v>
      </c>
      <c r="O89" s="8">
        <v>3.8800000000000002E-3</v>
      </c>
      <c r="P89" s="8">
        <v>4.3600000000000002E-3</v>
      </c>
      <c r="Q89" s="5">
        <v>0.16900000000000001</v>
      </c>
      <c r="R89" s="7">
        <v>2.6699999999999998E-4</v>
      </c>
      <c r="S89" s="8">
        <v>1.33E-3</v>
      </c>
      <c r="T89" s="8">
        <v>2.0400000000000001E-3</v>
      </c>
      <c r="U89" s="5">
        <v>9.9400000000000002E-2</v>
      </c>
      <c r="V89" s="7">
        <v>5.0599999999999998E-6</v>
      </c>
      <c r="W89" s="9">
        <v>9.38E-6</v>
      </c>
    </row>
    <row r="90" spans="1:23" x14ac:dyDescent="0.25">
      <c r="A90" s="2" t="s">
        <v>109</v>
      </c>
      <c r="B90" s="2" t="s">
        <v>102</v>
      </c>
      <c r="C90" s="3">
        <v>270</v>
      </c>
      <c r="D90" s="4" t="s">
        <v>16</v>
      </c>
      <c r="E90" s="4" t="s">
        <v>78</v>
      </c>
      <c r="F90" s="5">
        <v>0.41399999999999998</v>
      </c>
      <c r="G90" s="5">
        <v>0.4</v>
      </c>
      <c r="H90" s="5">
        <v>3.2000000000000001E-2</v>
      </c>
      <c r="I90" s="5">
        <v>2.5000000000000001E-2</v>
      </c>
      <c r="J90" s="5" t="s">
        <v>3</v>
      </c>
      <c r="K90" s="5">
        <v>8.0000000000000002E-3</v>
      </c>
      <c r="L90" s="5">
        <f>IF(Table2[[#This Row],[w_1]]="",Table2[[#This Row],[r_1]],Table2[[#This Row],[w_1]])</f>
        <v>8.0000000000000002E-3</v>
      </c>
      <c r="M90" s="6">
        <v>3.44E-2</v>
      </c>
      <c r="N90" s="7">
        <v>1.0300000000000001E-3</v>
      </c>
      <c r="O90" s="8">
        <v>4.9500000000000004E-3</v>
      </c>
      <c r="P90" s="8">
        <v>5.6600000000000001E-3</v>
      </c>
      <c r="Q90" s="5">
        <v>0.17299999999999999</v>
      </c>
      <c r="R90" s="7">
        <v>3.4200000000000002E-4</v>
      </c>
      <c r="S90" s="8">
        <v>1.7099999999999999E-3</v>
      </c>
      <c r="T90" s="8">
        <v>2.6099999999999999E-3</v>
      </c>
      <c r="U90" s="5">
        <v>9.98E-2</v>
      </c>
      <c r="V90" s="7">
        <v>1.04E-5</v>
      </c>
      <c r="W90" s="9">
        <v>1.2500000000000001E-5</v>
      </c>
    </row>
    <row r="91" spans="1:23" x14ac:dyDescent="0.25">
      <c r="A91" s="2" t="s">
        <v>110</v>
      </c>
      <c r="B91" s="2" t="s">
        <v>102</v>
      </c>
      <c r="C91" s="3">
        <v>303</v>
      </c>
      <c r="D91" s="4" t="s">
        <v>16</v>
      </c>
      <c r="E91" s="4" t="s">
        <v>78</v>
      </c>
      <c r="F91" s="5">
        <v>0.42199999999999999</v>
      </c>
      <c r="G91" s="5">
        <v>0.4</v>
      </c>
      <c r="H91" s="5">
        <v>3.5999999999999997E-2</v>
      </c>
      <c r="I91" s="5">
        <v>2.8000000000000001E-2</v>
      </c>
      <c r="J91" s="5" t="s">
        <v>3</v>
      </c>
      <c r="K91" s="5">
        <v>8.0000000000000002E-3</v>
      </c>
      <c r="L91" s="5">
        <f>IF(Table2[[#This Row],[w_1]]="",Table2[[#This Row],[r_1]],Table2[[#This Row],[w_1]])</f>
        <v>8.0000000000000002E-3</v>
      </c>
      <c r="M91" s="6">
        <v>3.8600000000000002E-2</v>
      </c>
      <c r="N91" s="7">
        <v>1.1800000000000001E-3</v>
      </c>
      <c r="O91" s="8">
        <v>5.5700000000000003E-3</v>
      </c>
      <c r="P91" s="8">
        <v>6.4200000000000004E-3</v>
      </c>
      <c r="Q91" s="5">
        <v>0.17499999999999999</v>
      </c>
      <c r="R91" s="7">
        <v>3.8499999999999998E-4</v>
      </c>
      <c r="S91" s="8">
        <v>1.92E-3</v>
      </c>
      <c r="T91" s="8">
        <v>2.9499999999999999E-3</v>
      </c>
      <c r="U91" s="5">
        <v>9.98E-2</v>
      </c>
      <c r="V91" s="7">
        <v>1.4800000000000001E-5</v>
      </c>
      <c r="W91" s="9">
        <v>1.43E-5</v>
      </c>
    </row>
    <row r="92" spans="1:23" x14ac:dyDescent="0.25">
      <c r="A92" s="2" t="s">
        <v>111</v>
      </c>
      <c r="B92" s="2" t="s">
        <v>102</v>
      </c>
      <c r="C92" s="3">
        <v>328</v>
      </c>
      <c r="D92" s="4" t="s">
        <v>16</v>
      </c>
      <c r="E92" s="4" t="s">
        <v>78</v>
      </c>
      <c r="F92" s="5">
        <v>0.43</v>
      </c>
      <c r="G92" s="5">
        <v>0.4</v>
      </c>
      <c r="H92" s="5">
        <v>0.04</v>
      </c>
      <c r="I92" s="5">
        <v>2.8000000000000001E-2</v>
      </c>
      <c r="J92" s="5" t="s">
        <v>3</v>
      </c>
      <c r="K92" s="5">
        <v>8.0000000000000002E-3</v>
      </c>
      <c r="L92" s="5">
        <f>IF(Table2[[#This Row],[w_1]]="",Table2[[#This Row],[r_1]],Table2[[#This Row],[w_1]])</f>
        <v>8.0000000000000002E-3</v>
      </c>
      <c r="M92" s="6">
        <v>4.1799999999999997E-2</v>
      </c>
      <c r="N92" s="7">
        <v>1.32E-3</v>
      </c>
      <c r="O92" s="8">
        <v>6.1399999999999996E-3</v>
      </c>
      <c r="P92" s="8">
        <v>7.1000000000000004E-3</v>
      </c>
      <c r="Q92" s="5">
        <v>0.17799999999999999</v>
      </c>
      <c r="R92" s="7">
        <v>4.2700000000000002E-4</v>
      </c>
      <c r="S92" s="8">
        <v>2.14E-3</v>
      </c>
      <c r="T92" s="8">
        <v>3.2699999999999999E-3</v>
      </c>
      <c r="U92" s="5">
        <v>0.10100000000000001</v>
      </c>
      <c r="V92" s="7">
        <v>1.9199999999999999E-5</v>
      </c>
      <c r="W92" s="9">
        <v>1.6200000000000001E-5</v>
      </c>
    </row>
    <row r="93" spans="1:23" x14ac:dyDescent="0.25">
      <c r="A93" s="2" t="s">
        <v>112</v>
      </c>
      <c r="B93" s="2" t="s">
        <v>102</v>
      </c>
      <c r="C93" s="3">
        <v>361</v>
      </c>
      <c r="D93" s="4" t="s">
        <v>16</v>
      </c>
      <c r="E93" s="4" t="s">
        <v>78</v>
      </c>
      <c r="F93" s="5">
        <v>0.43</v>
      </c>
      <c r="G93" s="5">
        <v>0.4</v>
      </c>
      <c r="H93" s="5">
        <v>0.04</v>
      </c>
      <c r="I93" s="5">
        <v>0.04</v>
      </c>
      <c r="J93" s="5" t="s">
        <v>3</v>
      </c>
      <c r="K93" s="5">
        <v>8.0000000000000002E-3</v>
      </c>
      <c r="L93" s="5">
        <f>IF(Table2[[#This Row],[w_1]]="",Table2[[#This Row],[r_1]],Table2[[#This Row],[w_1]])</f>
        <v>8.0000000000000002E-3</v>
      </c>
      <c r="M93" s="6">
        <v>4.5999999999999999E-2</v>
      </c>
      <c r="N93" s="7">
        <v>1.3600000000000001E-3</v>
      </c>
      <c r="O93" s="8">
        <v>6.3400000000000001E-3</v>
      </c>
      <c r="P93" s="8">
        <v>7.4599999999999996E-3</v>
      </c>
      <c r="Q93" s="5">
        <v>0.17199999999999999</v>
      </c>
      <c r="R93" s="7">
        <v>4.2900000000000002E-4</v>
      </c>
      <c r="S93" s="8">
        <v>2.14E-3</v>
      </c>
      <c r="T93" s="8">
        <v>3.3400000000000001E-3</v>
      </c>
      <c r="U93" s="5">
        <v>9.6500000000000002E-2</v>
      </c>
      <c r="V93" s="7">
        <v>2.48E-5</v>
      </c>
      <c r="W93" s="9">
        <v>1.63E-5</v>
      </c>
    </row>
    <row r="94" spans="1:23" x14ac:dyDescent="0.25">
      <c r="A94" s="2" t="s">
        <v>113</v>
      </c>
      <c r="B94" s="2" t="s">
        <v>102</v>
      </c>
      <c r="C94" s="3">
        <v>228</v>
      </c>
      <c r="D94" s="4" t="s">
        <v>16</v>
      </c>
      <c r="E94" s="4" t="s">
        <v>78</v>
      </c>
      <c r="F94" s="5">
        <v>0.49</v>
      </c>
      <c r="G94" s="5">
        <v>0.5</v>
      </c>
      <c r="H94" s="5">
        <v>0.02</v>
      </c>
      <c r="I94" s="5">
        <v>0.02</v>
      </c>
      <c r="J94" s="5" t="s">
        <v>3</v>
      </c>
      <c r="K94" s="5">
        <v>8.0000000000000002E-3</v>
      </c>
      <c r="L94" s="5">
        <f>IF(Table2[[#This Row],[w_1]]="",Table2[[#This Row],[r_1]],Table2[[#This Row],[w_1]])</f>
        <v>8.0000000000000002E-3</v>
      </c>
      <c r="M94" s="6">
        <v>2.9000000000000001E-2</v>
      </c>
      <c r="N94" s="7">
        <v>1.2600000000000001E-3</v>
      </c>
      <c r="O94" s="8">
        <v>5.13E-3</v>
      </c>
      <c r="P94" s="8">
        <v>5.7099999999999998E-3</v>
      </c>
      <c r="Q94" s="5">
        <v>0.20799999999999999</v>
      </c>
      <c r="R94" s="7">
        <v>4.17E-4</v>
      </c>
      <c r="S94" s="8">
        <v>1.67E-3</v>
      </c>
      <c r="T94" s="8">
        <v>2.5400000000000002E-3</v>
      </c>
      <c r="U94" s="5">
        <v>0.12</v>
      </c>
      <c r="V94" s="7">
        <v>3.8800000000000001E-6</v>
      </c>
      <c r="W94" s="9">
        <v>2.3E-5</v>
      </c>
    </row>
    <row r="95" spans="1:23" x14ac:dyDescent="0.25">
      <c r="A95" s="2" t="s">
        <v>114</v>
      </c>
      <c r="B95" s="2" t="s">
        <v>102</v>
      </c>
      <c r="C95" s="3">
        <v>267</v>
      </c>
      <c r="D95" s="4" t="s">
        <v>16</v>
      </c>
      <c r="E95" s="4" t="s">
        <v>78</v>
      </c>
      <c r="F95" s="5">
        <v>0.5</v>
      </c>
      <c r="G95" s="5">
        <v>0.5</v>
      </c>
      <c r="H95" s="5">
        <v>2.5000000000000001E-2</v>
      </c>
      <c r="I95" s="5">
        <v>0.02</v>
      </c>
      <c r="J95" s="5" t="s">
        <v>3</v>
      </c>
      <c r="K95" s="5">
        <v>8.0000000000000002E-3</v>
      </c>
      <c r="L95" s="5">
        <f>IF(Table2[[#This Row],[w_1]]="",Table2[[#This Row],[r_1]],Table2[[#This Row],[w_1]])</f>
        <v>8.0000000000000002E-3</v>
      </c>
      <c r="M95" s="6">
        <v>3.4000000000000002E-2</v>
      </c>
      <c r="N95" s="7">
        <v>1.56E-3</v>
      </c>
      <c r="O95" s="8">
        <v>6.2500000000000003E-3</v>
      </c>
      <c r="P95" s="8">
        <v>6.9499999999999996E-3</v>
      </c>
      <c r="Q95" s="5">
        <v>0.214</v>
      </c>
      <c r="R95" s="7">
        <v>5.2099999999999998E-4</v>
      </c>
      <c r="S95" s="8">
        <v>2.0799999999999998E-3</v>
      </c>
      <c r="T95" s="8">
        <v>3.1700000000000001E-3</v>
      </c>
      <c r="U95" s="5">
        <v>0.124</v>
      </c>
      <c r="V95" s="7">
        <v>6.37E-6</v>
      </c>
      <c r="W95" s="9">
        <v>2.94E-5</v>
      </c>
    </row>
    <row r="96" spans="1:23" x14ac:dyDescent="0.25">
      <c r="A96" s="2" t="s">
        <v>115</v>
      </c>
      <c r="B96" s="2" t="s">
        <v>102</v>
      </c>
      <c r="C96" s="3">
        <v>290</v>
      </c>
      <c r="D96" s="4" t="s">
        <v>16</v>
      </c>
      <c r="E96" s="4" t="s">
        <v>78</v>
      </c>
      <c r="F96" s="5">
        <v>0.50600000000000001</v>
      </c>
      <c r="G96" s="5">
        <v>0.5</v>
      </c>
      <c r="H96" s="5">
        <v>2.8000000000000001E-2</v>
      </c>
      <c r="I96" s="5">
        <v>0.02</v>
      </c>
      <c r="J96" s="5" t="s">
        <v>3</v>
      </c>
      <c r="K96" s="5">
        <v>8.0000000000000002E-3</v>
      </c>
      <c r="L96" s="5">
        <f>IF(Table2[[#This Row],[w_1]]="",Table2[[#This Row],[r_1]],Table2[[#This Row],[w_1]])</f>
        <v>8.0000000000000002E-3</v>
      </c>
      <c r="M96" s="6">
        <v>3.6999999999999998E-2</v>
      </c>
      <c r="N96" s="7">
        <v>1.75E-3</v>
      </c>
      <c r="O96" s="8">
        <v>6.9300000000000004E-3</v>
      </c>
      <c r="P96" s="8">
        <v>7.7000000000000002E-3</v>
      </c>
      <c r="Q96" s="5">
        <v>0.218</v>
      </c>
      <c r="R96" s="7">
        <v>5.8399999999999999E-4</v>
      </c>
      <c r="S96" s="8">
        <v>2.33E-3</v>
      </c>
      <c r="T96" s="8">
        <v>3.5400000000000002E-3</v>
      </c>
      <c r="U96" s="5">
        <v>0.126</v>
      </c>
      <c r="V96" s="7">
        <v>8.4200000000000007E-6</v>
      </c>
      <c r="W96" s="9">
        <v>3.3300000000000003E-5</v>
      </c>
    </row>
    <row r="97" spans="1:23" x14ac:dyDescent="0.25">
      <c r="A97" s="2" t="s">
        <v>116</v>
      </c>
      <c r="B97" s="2" t="s">
        <v>102</v>
      </c>
      <c r="C97" s="3">
        <v>340</v>
      </c>
      <c r="D97" s="4" t="s">
        <v>16</v>
      </c>
      <c r="E97" s="4" t="s">
        <v>78</v>
      </c>
      <c r="F97" s="5">
        <v>0.51400000000000001</v>
      </c>
      <c r="G97" s="5">
        <v>0.5</v>
      </c>
      <c r="H97" s="5">
        <v>3.2000000000000001E-2</v>
      </c>
      <c r="I97" s="5">
        <v>2.5000000000000001E-2</v>
      </c>
      <c r="J97" s="5" t="s">
        <v>3</v>
      </c>
      <c r="K97" s="5">
        <v>8.0000000000000002E-3</v>
      </c>
      <c r="L97" s="5">
        <f>IF(Table2[[#This Row],[w_1]]="",Table2[[#This Row],[r_1]],Table2[[#This Row],[w_1]])</f>
        <v>8.0000000000000002E-3</v>
      </c>
      <c r="M97" s="6">
        <v>4.3200000000000002E-2</v>
      </c>
      <c r="N97" s="7">
        <v>2.0500000000000002E-3</v>
      </c>
      <c r="O97" s="8">
        <v>7.9799999999999992E-3</v>
      </c>
      <c r="P97" s="8">
        <v>8.9800000000000001E-3</v>
      </c>
      <c r="Q97" s="5">
        <v>0.218</v>
      </c>
      <c r="R97" s="7">
        <v>6.6699999999999995E-4</v>
      </c>
      <c r="S97" s="8">
        <v>2.6700000000000001E-3</v>
      </c>
      <c r="T97" s="8">
        <v>4.0699999999999998E-3</v>
      </c>
      <c r="U97" s="5">
        <v>0.124</v>
      </c>
      <c r="V97" s="7">
        <v>1.31E-5</v>
      </c>
      <c r="W97" s="9">
        <v>3.8800000000000001E-5</v>
      </c>
    </row>
    <row r="98" spans="1:23" x14ac:dyDescent="0.25">
      <c r="A98" s="2" t="s">
        <v>117</v>
      </c>
      <c r="B98" s="2" t="s">
        <v>102</v>
      </c>
      <c r="C98" s="3">
        <v>383</v>
      </c>
      <c r="D98" s="4" t="s">
        <v>16</v>
      </c>
      <c r="E98" s="4" t="s">
        <v>78</v>
      </c>
      <c r="F98" s="5">
        <v>0.47199999999999998</v>
      </c>
      <c r="G98" s="5">
        <v>0.5</v>
      </c>
      <c r="H98" s="5">
        <v>3.5999999999999997E-2</v>
      </c>
      <c r="I98" s="5">
        <v>3.2000000000000001E-2</v>
      </c>
      <c r="J98" s="5" t="s">
        <v>3</v>
      </c>
      <c r="K98" s="5">
        <v>8.0000000000000002E-3</v>
      </c>
      <c r="L98" s="5">
        <f>IF(Table2[[#This Row],[w_1]]="",Table2[[#This Row],[r_1]],Table2[[#This Row],[w_1]])</f>
        <v>8.0000000000000002E-3</v>
      </c>
      <c r="M98" s="6">
        <v>4.8800000000000003E-2</v>
      </c>
      <c r="N98" s="7">
        <v>1.89E-3</v>
      </c>
      <c r="O98" s="8">
        <v>7.9900000000000006E-3</v>
      </c>
      <c r="P98" s="8">
        <v>9.1299999999999992E-3</v>
      </c>
      <c r="Q98" s="5">
        <v>0.19700000000000001</v>
      </c>
      <c r="R98" s="7">
        <v>7.5100000000000004E-4</v>
      </c>
      <c r="S98" s="8">
        <v>3.0000000000000001E-3</v>
      </c>
      <c r="T98" s="8">
        <v>4.5999999999999999E-3</v>
      </c>
      <c r="U98" s="5">
        <v>0.124</v>
      </c>
      <c r="V98" s="7">
        <v>1.9899999999999999E-5</v>
      </c>
      <c r="W98" s="9">
        <v>3.57E-5</v>
      </c>
    </row>
    <row r="99" spans="1:23" x14ac:dyDescent="0.25">
      <c r="A99" s="2" t="s">
        <v>118</v>
      </c>
      <c r="B99" s="2" t="s">
        <v>102</v>
      </c>
      <c r="C99" s="3">
        <v>414</v>
      </c>
      <c r="D99" s="4" t="s">
        <v>16</v>
      </c>
      <c r="E99" s="4" t="s">
        <v>78</v>
      </c>
      <c r="F99" s="5">
        <v>0.48</v>
      </c>
      <c r="G99" s="5">
        <v>0.5</v>
      </c>
      <c r="H99" s="5">
        <v>0.04</v>
      </c>
      <c r="I99" s="5">
        <v>3.2000000000000001E-2</v>
      </c>
      <c r="J99" s="5" t="s">
        <v>3</v>
      </c>
      <c r="K99" s="5">
        <v>8.0000000000000002E-3</v>
      </c>
      <c r="L99" s="5">
        <f>IF(Table2[[#This Row],[w_1]]="",Table2[[#This Row],[r_1]],Table2[[#This Row],[w_1]])</f>
        <v>8.0000000000000002E-3</v>
      </c>
      <c r="M99" s="6">
        <v>5.28E-2</v>
      </c>
      <c r="N99" s="7">
        <v>2.1099999999999999E-3</v>
      </c>
      <c r="O99" s="8">
        <v>8.8000000000000005E-3</v>
      </c>
      <c r="P99" s="8">
        <v>1.01E-2</v>
      </c>
      <c r="Q99" s="5">
        <v>0.2</v>
      </c>
      <c r="R99" s="7">
        <v>8.34E-4</v>
      </c>
      <c r="S99" s="8">
        <v>3.3400000000000001E-3</v>
      </c>
      <c r="T99" s="8">
        <v>5.1000000000000004E-3</v>
      </c>
      <c r="U99" s="5">
        <v>0.126</v>
      </c>
      <c r="V99" s="7">
        <v>2.5400000000000001E-5</v>
      </c>
      <c r="W99" s="9">
        <v>4.0399999999999999E-5</v>
      </c>
    </row>
    <row r="100" spans="1:23" x14ac:dyDescent="0.25">
      <c r="A100" s="2" t="s">
        <v>119</v>
      </c>
      <c r="B100" s="2" t="s">
        <v>102</v>
      </c>
      <c r="C100" s="3">
        <v>440</v>
      </c>
      <c r="D100" s="4" t="s">
        <v>16</v>
      </c>
      <c r="E100" s="4" t="s">
        <v>78</v>
      </c>
      <c r="F100" s="5">
        <v>0.48</v>
      </c>
      <c r="G100" s="5">
        <v>0.5</v>
      </c>
      <c r="H100" s="5">
        <v>0.04</v>
      </c>
      <c r="I100" s="5">
        <v>0.04</v>
      </c>
      <c r="J100" s="5" t="s">
        <v>3</v>
      </c>
      <c r="K100" s="5">
        <v>8.0000000000000002E-3</v>
      </c>
      <c r="L100" s="5">
        <f>IF(Table2[[#This Row],[w_1]]="",Table2[[#This Row],[r_1]],Table2[[#This Row],[w_1]])</f>
        <v>8.0000000000000002E-3</v>
      </c>
      <c r="M100" s="6">
        <v>5.6000000000000001E-2</v>
      </c>
      <c r="N100" s="7">
        <v>2.15E-3</v>
      </c>
      <c r="O100" s="8">
        <v>8.9800000000000001E-3</v>
      </c>
      <c r="P100" s="8">
        <v>1.04E-2</v>
      </c>
      <c r="Q100" s="5">
        <v>0.19600000000000001</v>
      </c>
      <c r="R100" s="7">
        <v>8.3500000000000002E-4</v>
      </c>
      <c r="S100" s="8">
        <v>3.3400000000000001E-3</v>
      </c>
      <c r="T100" s="8">
        <v>5.1599999999999997E-3</v>
      </c>
      <c r="U100" s="5">
        <v>0.122</v>
      </c>
      <c r="V100" s="7">
        <v>3.01E-5</v>
      </c>
      <c r="W100" s="9">
        <v>4.0399999999999999E-5</v>
      </c>
    </row>
  </sheetData>
  <phoneticPr fontId="3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539C-34D6-4902-A490-E95ED6C65F6A}">
  <dimension ref="A1:V11"/>
  <sheetViews>
    <sheetView zoomScale="115" zoomScaleNormal="115" workbookViewId="0">
      <selection activeCell="J16" sqref="J16"/>
    </sheetView>
  </sheetViews>
  <sheetFormatPr defaultRowHeight="15" x14ac:dyDescent="0.25"/>
  <cols>
    <col min="1" max="1" width="9" bestFit="1" customWidth="1"/>
    <col min="2" max="2" width="12.7109375" bestFit="1" customWidth="1"/>
    <col min="3" max="3" width="9.140625" bestFit="1" customWidth="1"/>
    <col min="4" max="4" width="13.140625" bestFit="1" customWidth="1"/>
    <col min="5" max="5" width="16.140625" bestFit="1" customWidth="1"/>
    <col min="6" max="10" width="6.7109375" bestFit="1" customWidth="1"/>
    <col min="11" max="11" width="9.5703125" bestFit="1" customWidth="1"/>
    <col min="12" max="14" width="11.28515625" bestFit="1" customWidth="1"/>
    <col min="15" max="15" width="6.7109375" bestFit="1" customWidth="1"/>
    <col min="16" max="16" width="9.5703125" bestFit="1" customWidth="1"/>
    <col min="17" max="17" width="11.28515625" bestFit="1" customWidth="1"/>
    <col min="18" max="18" width="10.42578125" bestFit="1" customWidth="1"/>
    <col min="19" max="19" width="11.28515625" bestFit="1" customWidth="1"/>
    <col min="20" max="20" width="6.7109375" bestFit="1" customWidth="1"/>
    <col min="21" max="22" width="11.28515625" bestFit="1" customWidth="1"/>
  </cols>
  <sheetData>
    <row r="1" spans="1:22" x14ac:dyDescent="0.25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0</v>
      </c>
      <c r="G1" s="1" t="s">
        <v>127</v>
      </c>
      <c r="H1" s="1" t="s">
        <v>128</v>
      </c>
      <c r="I1" s="1" t="s">
        <v>129</v>
      </c>
      <c r="J1" s="1" t="s">
        <v>130</v>
      </c>
      <c r="K1" s="1" t="s">
        <v>126</v>
      </c>
      <c r="L1" s="1" t="s">
        <v>132</v>
      </c>
      <c r="M1" s="1" t="s">
        <v>133</v>
      </c>
      <c r="N1" s="1" t="s">
        <v>134</v>
      </c>
      <c r="O1" s="1" t="s">
        <v>135</v>
      </c>
      <c r="P1" s="1" t="s">
        <v>136</v>
      </c>
      <c r="Q1" s="1" t="s">
        <v>142</v>
      </c>
      <c r="R1" s="1" t="s">
        <v>143</v>
      </c>
      <c r="S1" s="1" t="s">
        <v>138</v>
      </c>
      <c r="T1" s="1" t="s">
        <v>139</v>
      </c>
      <c r="U1" s="1" t="s">
        <v>140</v>
      </c>
      <c r="V1" s="1" t="s">
        <v>141</v>
      </c>
    </row>
    <row r="2" spans="1:22" x14ac:dyDescent="0.25">
      <c r="A2" s="2" t="s">
        <v>1</v>
      </c>
      <c r="B2" s="2" t="s">
        <v>2</v>
      </c>
      <c r="C2" s="3">
        <v>8.31</v>
      </c>
      <c r="D2" s="4" t="s">
        <v>2</v>
      </c>
      <c r="E2" s="4" t="s">
        <v>4</v>
      </c>
      <c r="F2" s="5">
        <v>0.1</v>
      </c>
      <c r="G2" s="5">
        <v>0.05</v>
      </c>
      <c r="H2" s="5">
        <v>6.7000000000000002E-3</v>
      </c>
      <c r="I2" s="5">
        <v>4.2000000000000006E-3</v>
      </c>
      <c r="J2" s="5">
        <v>8.0000000000000002E-3</v>
      </c>
      <c r="K2" s="6">
        <v>1.06E-3</v>
      </c>
      <c r="L2" s="7">
        <v>1.7400000000000001E-6</v>
      </c>
      <c r="M2" s="8">
        <v>3.4700000000000003E-5</v>
      </c>
      <c r="N2" s="8">
        <v>4.0299999999999997E-5</v>
      </c>
      <c r="O2" s="5">
        <v>4.0399999999999998E-2</v>
      </c>
      <c r="P2" s="7">
        <v>2.67E-7</v>
      </c>
      <c r="Q2" s="8">
        <v>1.5999999999999999E-5</v>
      </c>
      <c r="R2" s="8">
        <v>8.0099999999999995E-6</v>
      </c>
      <c r="S2" s="8">
        <v>1.4399999999999999E-5</v>
      </c>
      <c r="T2" s="5">
        <v>1.5900000000000001E-2</v>
      </c>
      <c r="U2" s="7">
        <v>1.3200000000000001E-8</v>
      </c>
      <c r="V2" s="9">
        <v>4.2399999999999998E-10</v>
      </c>
    </row>
    <row r="3" spans="1:22" x14ac:dyDescent="0.25">
      <c r="A3" s="2" t="s">
        <v>5</v>
      </c>
      <c r="B3" s="2" t="s">
        <v>2</v>
      </c>
      <c r="C3" s="3">
        <v>11.9</v>
      </c>
      <c r="D3" s="4" t="s">
        <v>2</v>
      </c>
      <c r="E3" s="4" t="s">
        <v>4</v>
      </c>
      <c r="F3" s="5">
        <v>0.125</v>
      </c>
      <c r="G3" s="5">
        <v>6.5000000000000002E-2</v>
      </c>
      <c r="H3" s="5">
        <v>7.4999999999999997E-3</v>
      </c>
      <c r="I3" s="5">
        <v>4.7000000000000002E-3</v>
      </c>
      <c r="J3" s="5">
        <v>8.0000000000000002E-3</v>
      </c>
      <c r="K3" s="6">
        <v>1.5200000000000001E-3</v>
      </c>
      <c r="L3" s="7">
        <v>3.9700000000000001E-6</v>
      </c>
      <c r="M3" s="8">
        <v>6.3499999999999999E-5</v>
      </c>
      <c r="N3" s="8">
        <v>7.2999999999999999E-5</v>
      </c>
      <c r="O3" s="5">
        <v>5.11E-2</v>
      </c>
      <c r="P3" s="7">
        <v>6.5799999999999999E-7</v>
      </c>
      <c r="Q3" s="8">
        <v>3.0199999999999999E-5</v>
      </c>
      <c r="R3" s="8">
        <v>1.52E-5</v>
      </c>
      <c r="S3" s="8">
        <v>2.72E-5</v>
      </c>
      <c r="T3" s="5">
        <v>2.0799999999999999E-2</v>
      </c>
      <c r="U3" s="7">
        <v>2.3099999999999998E-8</v>
      </c>
      <c r="V3" s="9">
        <v>1.6399999999999999E-9</v>
      </c>
    </row>
    <row r="4" spans="1:22" x14ac:dyDescent="0.25">
      <c r="A4" s="2" t="s">
        <v>6</v>
      </c>
      <c r="B4" s="2" t="s">
        <v>2</v>
      </c>
      <c r="C4" s="3">
        <v>17.7</v>
      </c>
      <c r="D4" s="4" t="s">
        <v>2</v>
      </c>
      <c r="E4" s="4" t="s">
        <v>4</v>
      </c>
      <c r="F4" s="5">
        <v>0.15</v>
      </c>
      <c r="G4" s="5">
        <v>7.4999999999999997E-2</v>
      </c>
      <c r="H4" s="5">
        <v>9.4999999999999998E-3</v>
      </c>
      <c r="I4" s="5">
        <v>6.0000000000000001E-3</v>
      </c>
      <c r="J4" s="5">
        <v>0.01</v>
      </c>
      <c r="K4" s="6">
        <v>2.2499999999999998E-3</v>
      </c>
      <c r="L4" s="7">
        <v>8.3399999999999998E-6</v>
      </c>
      <c r="M4" s="8">
        <v>1.11E-4</v>
      </c>
      <c r="N4" s="8">
        <v>1.2899999999999999E-4</v>
      </c>
      <c r="O4" s="5">
        <v>6.08E-2</v>
      </c>
      <c r="P4" s="7">
        <v>1.2899999999999999E-6</v>
      </c>
      <c r="Q4" s="8">
        <v>5.1600000000000001E-5</v>
      </c>
      <c r="R4" s="8">
        <v>2.5700000000000001E-5</v>
      </c>
      <c r="S4" s="8">
        <v>4.6E-5</v>
      </c>
      <c r="T4" s="5">
        <v>2.3899999999999998E-2</v>
      </c>
      <c r="U4" s="7">
        <v>5.4900000000000002E-8</v>
      </c>
      <c r="V4" s="9">
        <v>4.5900000000000001E-9</v>
      </c>
    </row>
    <row r="5" spans="1:22" x14ac:dyDescent="0.25">
      <c r="A5" s="2" t="s">
        <v>7</v>
      </c>
      <c r="B5" s="2" t="s">
        <v>2</v>
      </c>
      <c r="C5" s="3">
        <v>20.9</v>
      </c>
      <c r="D5" s="4" t="s">
        <v>2</v>
      </c>
      <c r="E5" s="4" t="s">
        <v>4</v>
      </c>
      <c r="F5" s="5">
        <v>0.18</v>
      </c>
      <c r="G5" s="5">
        <v>7.4999999999999997E-2</v>
      </c>
      <c r="H5" s="5">
        <v>1.0999999999999999E-2</v>
      </c>
      <c r="I5" s="5">
        <v>6.0000000000000001E-3</v>
      </c>
      <c r="J5" s="5">
        <v>1.2E-2</v>
      </c>
      <c r="K5" s="6">
        <v>2.66E-3</v>
      </c>
      <c r="L5" s="7">
        <v>1.4100000000000001E-5</v>
      </c>
      <c r="M5" s="8">
        <v>1.5699999999999999E-4</v>
      </c>
      <c r="N5" s="8">
        <v>1.8200000000000001E-4</v>
      </c>
      <c r="O5" s="5">
        <v>7.2900000000000006E-2</v>
      </c>
      <c r="P5" s="7">
        <v>1.5099999999999999E-6</v>
      </c>
      <c r="Q5" s="8">
        <v>6.1500000000000004E-5</v>
      </c>
      <c r="R5" s="8">
        <v>2.9899999999999998E-5</v>
      </c>
      <c r="S5" s="8">
        <v>5.38E-5</v>
      </c>
      <c r="T5" s="5">
        <v>2.3800000000000002E-2</v>
      </c>
      <c r="U5" s="7">
        <v>8.1400000000000001E-8</v>
      </c>
      <c r="V5" s="9">
        <v>7.8199999999999999E-9</v>
      </c>
    </row>
    <row r="6" spans="1:22" x14ac:dyDescent="0.25">
      <c r="A6" s="2" t="s">
        <v>8</v>
      </c>
      <c r="B6" s="2" t="s">
        <v>2</v>
      </c>
      <c r="C6" s="3">
        <v>22.9</v>
      </c>
      <c r="D6" s="4" t="s">
        <v>2</v>
      </c>
      <c r="E6" s="4" t="s">
        <v>4</v>
      </c>
      <c r="F6" s="5">
        <v>0.2</v>
      </c>
      <c r="G6" s="5">
        <v>7.4999999999999997E-2</v>
      </c>
      <c r="H6" s="5">
        <v>1.2E-2</v>
      </c>
      <c r="I6" s="5">
        <v>6.0000000000000001E-3</v>
      </c>
      <c r="J6" s="5">
        <v>1.2E-2</v>
      </c>
      <c r="K6" s="6">
        <v>2.9199999999999999E-3</v>
      </c>
      <c r="L6" s="7">
        <v>1.91E-5</v>
      </c>
      <c r="M6" s="8">
        <v>1.9100000000000001E-4</v>
      </c>
      <c r="N6" s="8">
        <v>2.2100000000000001E-4</v>
      </c>
      <c r="O6" s="5">
        <v>8.09E-2</v>
      </c>
      <c r="P6" s="7">
        <v>1.6500000000000001E-6</v>
      </c>
      <c r="Q6" s="8">
        <v>6.7799999999999995E-5</v>
      </c>
      <c r="R6" s="8">
        <v>3.2700000000000002E-5</v>
      </c>
      <c r="S6" s="8">
        <v>5.8900000000000002E-5</v>
      </c>
      <c r="T6" s="5">
        <v>2.3800000000000002E-2</v>
      </c>
      <c r="U6" s="7">
        <v>1.01E-7</v>
      </c>
      <c r="V6" s="9">
        <v>1.0600000000000001E-8</v>
      </c>
    </row>
    <row r="7" spans="1:22" x14ac:dyDescent="0.25">
      <c r="A7" s="2" t="s">
        <v>9</v>
      </c>
      <c r="B7" s="2" t="s">
        <v>2</v>
      </c>
      <c r="C7" s="3">
        <v>25.1</v>
      </c>
      <c r="D7" s="4" t="s">
        <v>2</v>
      </c>
      <c r="E7" s="4" t="s">
        <v>4</v>
      </c>
      <c r="F7" s="5">
        <v>0.23</v>
      </c>
      <c r="G7" s="5">
        <v>7.4999999999999997E-2</v>
      </c>
      <c r="H7" s="5">
        <v>1.2E-2</v>
      </c>
      <c r="I7" s="5">
        <v>6.4999999999999997E-3</v>
      </c>
      <c r="J7" s="5">
        <v>1.2E-2</v>
      </c>
      <c r="K7" s="6">
        <v>3.2000000000000002E-3</v>
      </c>
      <c r="L7" s="7">
        <v>2.6800000000000001E-5</v>
      </c>
      <c r="M7" s="8">
        <v>2.33E-4</v>
      </c>
      <c r="N7" s="8">
        <v>2.7099999999999997E-4</v>
      </c>
      <c r="O7" s="5">
        <v>9.1400000000000009E-2</v>
      </c>
      <c r="P7" s="7">
        <v>1.7600000000000001E-6</v>
      </c>
      <c r="Q7" s="8">
        <v>7.7799999999999994E-5</v>
      </c>
      <c r="R7" s="8">
        <v>3.3599999999999997E-5</v>
      </c>
      <c r="S7" s="8">
        <v>6.0999999999999999E-5</v>
      </c>
      <c r="T7" s="5">
        <v>2.35E-2</v>
      </c>
      <c r="U7" s="7">
        <v>1.08E-7</v>
      </c>
      <c r="V7" s="9">
        <v>1.4999999999999999E-8</v>
      </c>
    </row>
    <row r="8" spans="1:22" x14ac:dyDescent="0.25">
      <c r="A8" s="2" t="s">
        <v>10</v>
      </c>
      <c r="B8" s="2" t="s">
        <v>2</v>
      </c>
      <c r="C8" s="3">
        <v>35.5</v>
      </c>
      <c r="D8" s="4" t="s">
        <v>2</v>
      </c>
      <c r="E8" s="4" t="s">
        <v>4</v>
      </c>
      <c r="F8" s="5">
        <v>0.25</v>
      </c>
      <c r="G8" s="5">
        <v>0.09</v>
      </c>
      <c r="H8" s="5">
        <v>1.4999999999999999E-2</v>
      </c>
      <c r="I8" s="5">
        <v>8.0000000000000002E-3</v>
      </c>
      <c r="J8" s="5">
        <v>1.2E-2</v>
      </c>
      <c r="K8" s="6">
        <v>4.5199999999999997E-3</v>
      </c>
      <c r="L8" s="7">
        <v>4.5099999999999998E-5</v>
      </c>
      <c r="M8" s="8">
        <v>3.6099999999999999E-4</v>
      </c>
      <c r="N8" s="8">
        <v>4.2099999999999999E-4</v>
      </c>
      <c r="O8" s="5">
        <v>9.9900000000000003E-2</v>
      </c>
      <c r="P8" s="7">
        <v>3.6399999999999999E-6</v>
      </c>
      <c r="Q8" s="8">
        <v>1.27E-4</v>
      </c>
      <c r="R8" s="8">
        <v>5.9299999999999998E-5</v>
      </c>
      <c r="S8" s="8">
        <v>1.07E-4</v>
      </c>
      <c r="T8" s="5">
        <v>2.8399999999999998E-2</v>
      </c>
      <c r="U8" s="7">
        <v>2.3799999999999999E-7</v>
      </c>
      <c r="V8" s="9">
        <v>3.5899999999999997E-8</v>
      </c>
    </row>
    <row r="9" spans="1:22" x14ac:dyDescent="0.25">
      <c r="A9" s="2" t="s">
        <v>11</v>
      </c>
      <c r="B9" s="2" t="s">
        <v>2</v>
      </c>
      <c r="C9" s="3">
        <v>40.1</v>
      </c>
      <c r="D9" s="4" t="s">
        <v>2</v>
      </c>
      <c r="E9" s="4" t="s">
        <v>4</v>
      </c>
      <c r="F9" s="5">
        <v>0.3</v>
      </c>
      <c r="G9" s="5">
        <v>0.09</v>
      </c>
      <c r="H9" s="5">
        <v>1.6E-2</v>
      </c>
      <c r="I9" s="5">
        <v>8.0000000000000002E-3</v>
      </c>
      <c r="J9" s="5">
        <v>1.4E-2</v>
      </c>
      <c r="K9" s="6">
        <v>5.11E-3</v>
      </c>
      <c r="L9" s="7">
        <v>7.2399999999999998E-5</v>
      </c>
      <c r="M9" s="8">
        <v>4.8299999999999998E-4</v>
      </c>
      <c r="N9" s="8">
        <v>5.6400000000000005E-4</v>
      </c>
      <c r="O9" s="5">
        <v>0.11899999999999999</v>
      </c>
      <c r="P9" s="7">
        <v>4.0400000000000003E-6</v>
      </c>
      <c r="Q9" s="8">
        <v>1.4799999999999999E-4</v>
      </c>
      <c r="R9" s="8">
        <v>6.4400000000000007E-5</v>
      </c>
      <c r="S9" s="8">
        <v>1.17E-4</v>
      </c>
      <c r="T9" s="5">
        <v>2.81E-2</v>
      </c>
      <c r="U9" s="7">
        <v>2.8999999999999998E-7</v>
      </c>
      <c r="V9" s="9">
        <v>5.8199999999999998E-8</v>
      </c>
    </row>
    <row r="10" spans="1:22" x14ac:dyDescent="0.25">
      <c r="A10" s="2" t="s">
        <v>12</v>
      </c>
      <c r="B10" s="2" t="s">
        <v>2</v>
      </c>
      <c r="C10" s="3">
        <v>55.2</v>
      </c>
      <c r="D10" s="4" t="s">
        <v>2</v>
      </c>
      <c r="E10" s="4" t="s">
        <v>4</v>
      </c>
      <c r="F10" s="5">
        <v>0.38</v>
      </c>
      <c r="G10" s="5">
        <v>0.1</v>
      </c>
      <c r="H10" s="5">
        <v>1.7500000000000002E-2</v>
      </c>
      <c r="I10" s="5">
        <v>0.01</v>
      </c>
      <c r="J10" s="5">
        <v>1.4E-2</v>
      </c>
      <c r="K10" s="6">
        <v>7.0299999999999998E-3</v>
      </c>
      <c r="L10" s="7">
        <v>1.5200000000000001E-4</v>
      </c>
      <c r="M10" s="8">
        <v>7.9799999999999999E-4</v>
      </c>
      <c r="N10" s="8">
        <v>9.4600000000000001E-4</v>
      </c>
      <c r="O10" s="5">
        <v>0.14699999999999999</v>
      </c>
      <c r="P10" s="7">
        <v>6.4799999999999998E-6</v>
      </c>
      <c r="Q10" s="8">
        <v>2.3599999999999999E-4</v>
      </c>
      <c r="R10" s="8">
        <v>8.9400000000000005E-5</v>
      </c>
      <c r="S10" s="8">
        <v>1.6100000000000001E-4</v>
      </c>
      <c r="T10" s="5">
        <v>3.04E-2</v>
      </c>
      <c r="U10" s="7">
        <v>4.7199999999999999E-7</v>
      </c>
      <c r="V10" s="9">
        <v>1.5099999999999999E-7</v>
      </c>
    </row>
    <row r="11" spans="1:22" x14ac:dyDescent="0.25">
      <c r="A11" s="2" t="s">
        <v>13</v>
      </c>
      <c r="B11" s="2" t="s">
        <v>2</v>
      </c>
      <c r="C11" s="3">
        <v>5.92</v>
      </c>
      <c r="D11" s="4" t="s">
        <v>2</v>
      </c>
      <c r="E11" s="4" t="s">
        <v>4</v>
      </c>
      <c r="F11" s="5">
        <v>7.4999999999999997E-2</v>
      </c>
      <c r="G11" s="5">
        <v>0.04</v>
      </c>
      <c r="H11" s="5">
        <v>6.0999999999999995E-3</v>
      </c>
      <c r="I11" s="5">
        <v>3.8E-3</v>
      </c>
      <c r="J11" s="5">
        <v>8.0000000000000002E-3</v>
      </c>
      <c r="K11" s="6">
        <v>7.54E-4</v>
      </c>
      <c r="L11" s="7">
        <v>6.8299999999999996E-7</v>
      </c>
      <c r="M11" s="8">
        <v>1.8199999999999999E-5</v>
      </c>
      <c r="N11" s="8">
        <v>2.1399999999999998E-5</v>
      </c>
      <c r="O11" s="5">
        <v>3.0100000000000002E-2</v>
      </c>
      <c r="P11" s="7">
        <v>1.1999999999999999E-7</v>
      </c>
      <c r="Q11" s="8">
        <v>8.7099999999999996E-6</v>
      </c>
      <c r="R11" s="8">
        <v>4.5600000000000004E-6</v>
      </c>
      <c r="S11" s="8">
        <v>8.1999999999999994E-6</v>
      </c>
      <c r="T11" s="5">
        <v>1.26E-2</v>
      </c>
      <c r="U11" s="7">
        <v>8.1300000000000007E-9</v>
      </c>
      <c r="V11" s="9">
        <v>1.06E-10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</vt:lpstr>
      <vt:lpstr>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Kane</dc:creator>
  <cp:lastModifiedBy>Sean Kane</cp:lastModifiedBy>
  <dcterms:created xsi:type="dcterms:W3CDTF">2021-02-18T10:53:42Z</dcterms:created>
  <dcterms:modified xsi:type="dcterms:W3CDTF">2024-04-26T05:51:18Z</dcterms:modified>
</cp:coreProperties>
</file>