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arahod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G17" i="1"/>
  <c r="H17" i="1"/>
  <c r="I17" i="1"/>
  <c r="J17" i="1"/>
  <c r="K17" i="1"/>
  <c r="L17" i="1"/>
  <c r="M17" i="1"/>
  <c r="N17" i="1"/>
  <c r="O17" i="1"/>
  <c r="P17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Q2" i="1"/>
  <c r="Q3" i="1"/>
  <c r="S3" i="1" s="1"/>
  <c r="Q4" i="1"/>
  <c r="S4" i="1" s="1"/>
  <c r="Q6" i="1"/>
  <c r="Q7" i="1"/>
  <c r="Q8" i="1"/>
  <c r="S8" i="1" s="1"/>
  <c r="Q9" i="1"/>
  <c r="Q10" i="1"/>
  <c r="Q11" i="1"/>
  <c r="Q12" i="1"/>
  <c r="S12" i="1" s="1"/>
  <c r="Q13" i="1"/>
  <c r="Q14" i="1"/>
  <c r="Q15" i="1"/>
  <c r="Q16" i="1"/>
  <c r="S16" i="1" s="1"/>
  <c r="Q5" i="1"/>
  <c r="B17" i="1"/>
  <c r="C17" i="1"/>
  <c r="D17" i="1"/>
  <c r="F17" i="1"/>
  <c r="S5" i="1" l="1"/>
  <c r="S13" i="1"/>
  <c r="S9" i="1"/>
  <c r="S14" i="1"/>
  <c r="S10" i="1"/>
  <c r="S6" i="1"/>
  <c r="S15" i="1"/>
  <c r="S11" i="1"/>
  <c r="S7" i="1"/>
  <c r="S2" i="1"/>
</calcChain>
</file>

<file path=xl/sharedStrings.xml><?xml version="1.0" encoding="utf-8"?>
<sst xmlns="http://schemas.openxmlformats.org/spreadsheetml/2006/main" count="52" uniqueCount="30">
  <si>
    <t>Görkem Çetin</t>
  </si>
  <si>
    <t>Ceyla Kalpakoğlu</t>
  </si>
  <si>
    <t>Göktürk Toygar Kızartıcı</t>
  </si>
  <si>
    <t>Atalay Onay</t>
  </si>
  <si>
    <t>Mehmet Kerem Çitak</t>
  </si>
  <si>
    <t>Erkut batuhan Şener</t>
  </si>
  <si>
    <t>Sinem Kurnaz</t>
  </si>
  <si>
    <t>Ebrar Nefes</t>
  </si>
  <si>
    <t>Uğur Irmak</t>
  </si>
  <si>
    <t>Navdar Karabulut</t>
  </si>
  <si>
    <t>Onur Cengiz</t>
  </si>
  <si>
    <t>Sertaç Karahoda</t>
  </si>
  <si>
    <t>Ertuğrul Taha Atlıhan</t>
  </si>
  <si>
    <t>Intro</t>
  </si>
  <si>
    <t>Intro 2</t>
  </si>
  <si>
    <t>Oğulcan Oymacı</t>
  </si>
  <si>
    <t>Emirhan Aktaş</t>
  </si>
  <si>
    <t>+</t>
  </si>
  <si>
    <t>3.11.2015-YK</t>
  </si>
  <si>
    <t>Toplam</t>
  </si>
  <si>
    <t>Geldi</t>
  </si>
  <si>
    <t>Gelmedi</t>
  </si>
  <si>
    <t>İstisna</t>
  </si>
  <si>
    <t>-</t>
  </si>
  <si>
    <t>Sınav</t>
  </si>
  <si>
    <t>Poster-Ders</t>
  </si>
  <si>
    <t>Malzeme</t>
  </si>
  <si>
    <t>Malzeme-2</t>
  </si>
  <si>
    <t>ADT</t>
  </si>
  <si>
    <t>20.35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</si>
</sst>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1" max="1" width="21.7109375" style="9" bestFit="1" customWidth="1"/>
    <col min="2" max="2" width="5.28515625" style="5" bestFit="1" customWidth="1"/>
    <col min="3" max="3" width="6.7109375" style="5" bestFit="1" customWidth="1"/>
    <col min="4" max="4" width="11.42578125" style="5" bestFit="1" customWidth="1"/>
    <col min="5" max="5" width="11.42578125" style="5" customWidth="1"/>
    <col min="6" max="6" width="12" style="5" bestFit="1" customWidth="1"/>
    <col min="7" max="15" width="11.42578125" style="5" customWidth="1"/>
    <col min="17" max="17" width="5.7109375" style="5" bestFit="1" customWidth="1"/>
    <col min="18" max="18" width="8.5703125" style="5" bestFit="1" customWidth="1"/>
    <col min="19" max="19" width="6.7109375" style="5" bestFit="1" customWidth="1"/>
    <col min="20" max="16384" width="9.140625" style="5"/>
  </cols>
  <sheetData>
    <row r="1" spans="1:19" s="1" customFormat="1" x14ac:dyDescent="0.25">
      <c r="A1" s="6"/>
      <c r="B1" s="1" t="s">
        <v>13</v>
      </c>
      <c r="C1" s="1" t="s">
        <v>14</v>
      </c>
      <c r="D1" s="1" t="s">
        <v>25</v>
      </c>
      <c r="E1" s="1" t="s">
        <v>26</v>
      </c>
      <c r="F1" s="2" t="s">
        <v>18</v>
      </c>
      <c r="G1" s="1" t="s">
        <v>27</v>
      </c>
      <c r="H1" s="1" t="s">
        <v>28</v>
      </c>
      <c r="Q1" s="1" t="s">
        <v>20</v>
      </c>
      <c r="R1" s="1" t="s">
        <v>21</v>
      </c>
      <c r="S1" s="1" t="s">
        <v>22</v>
      </c>
    </row>
    <row r="2" spans="1:19" s="3" customFormat="1" x14ac:dyDescent="0.25">
      <c r="A2" s="7" t="s">
        <v>0</v>
      </c>
      <c r="F2" s="3" t="s">
        <v>23</v>
      </c>
      <c r="H2" s="3" t="s">
        <v>17</v>
      </c>
      <c r="Q2" s="3">
        <f>COUNTIF(B2:O2,"+")</f>
        <v>1</v>
      </c>
      <c r="R2" s="3">
        <f>COUNTIF(B2:O2,"-")</f>
        <v>1</v>
      </c>
      <c r="S2" s="3">
        <f>COUNTBLANK(B2:O2)+COUNTA(B2:O2)-Q2-R2</f>
        <v>12</v>
      </c>
    </row>
    <row r="3" spans="1:19" s="4" customFormat="1" x14ac:dyDescent="0.25">
      <c r="A3" s="8" t="s">
        <v>1</v>
      </c>
      <c r="F3" s="4" t="s">
        <v>23</v>
      </c>
      <c r="H3" s="4" t="s">
        <v>17</v>
      </c>
      <c r="Q3" s="4">
        <f>COUNTIF(B3:O3,"+")</f>
        <v>1</v>
      </c>
      <c r="R3" s="4">
        <f>COUNTIF(B3:O3,"-")</f>
        <v>1</v>
      </c>
      <c r="S3" s="4">
        <f>COUNTBLANK(B3:O3)+COUNTA(B3:O3)-Q3-R3</f>
        <v>12</v>
      </c>
    </row>
    <row r="4" spans="1:19" s="3" customFormat="1" x14ac:dyDescent="0.25">
      <c r="A4" s="7" t="s">
        <v>2</v>
      </c>
      <c r="F4" s="3" t="s">
        <v>23</v>
      </c>
      <c r="Q4" s="3">
        <f>COUNTIF(B4:O4,"+")</f>
        <v>0</v>
      </c>
      <c r="R4" s="3">
        <f>COUNTIF(B4:O4,"-")</f>
        <v>1</v>
      </c>
      <c r="S4" s="3">
        <f>COUNTBLANK(B4:O4)+COUNTA(B4:O4)-Q4-R4</f>
        <v>13</v>
      </c>
    </row>
    <row r="5" spans="1:19" s="4" customFormat="1" x14ac:dyDescent="0.25">
      <c r="A5" s="8" t="s">
        <v>3</v>
      </c>
      <c r="F5" s="4" t="s">
        <v>17</v>
      </c>
      <c r="H5" s="4" t="s">
        <v>17</v>
      </c>
      <c r="Q5" s="4">
        <f>COUNTIF(B5:O5,"+")</f>
        <v>2</v>
      </c>
      <c r="R5" s="4">
        <f>COUNTIF(B5:O5,"-")</f>
        <v>0</v>
      </c>
      <c r="S5" s="4">
        <f>COUNTBLANK(B5:O5)+COUNTA(B5:O5)-Q5-R5</f>
        <v>12</v>
      </c>
    </row>
    <row r="6" spans="1:19" s="3" customFormat="1" x14ac:dyDescent="0.25">
      <c r="A6" s="7" t="s">
        <v>4</v>
      </c>
      <c r="F6" s="3" t="s">
        <v>17</v>
      </c>
      <c r="H6" s="3" t="s">
        <v>17</v>
      </c>
      <c r="Q6" s="3">
        <f>COUNTIF(B6:O6,"+")</f>
        <v>2</v>
      </c>
      <c r="R6" s="3">
        <f>COUNTIF(B6:O6,"-")</f>
        <v>0</v>
      </c>
      <c r="S6" s="3">
        <f>COUNTBLANK(B6:O6)+COUNTA(B6:O6)-Q6-R6</f>
        <v>12</v>
      </c>
    </row>
    <row r="7" spans="1:19" s="4" customFormat="1" x14ac:dyDescent="0.25">
      <c r="A7" s="8" t="s">
        <v>5</v>
      </c>
      <c r="F7" s="4" t="s">
        <v>23</v>
      </c>
      <c r="H7" s="4" t="s">
        <v>17</v>
      </c>
      <c r="Q7" s="4">
        <f>COUNTIF(B7:O7,"+")</f>
        <v>1</v>
      </c>
      <c r="R7" s="4">
        <f>COUNTIF(B7:O7,"-")</f>
        <v>1</v>
      </c>
      <c r="S7" s="4">
        <f>COUNTBLANK(B7:O7)+COUNTA(B7:O7)-Q7-R7</f>
        <v>12</v>
      </c>
    </row>
    <row r="8" spans="1:19" s="3" customFormat="1" x14ac:dyDescent="0.25">
      <c r="A8" s="7" t="s">
        <v>6</v>
      </c>
      <c r="F8" s="3" t="s">
        <v>17</v>
      </c>
      <c r="Q8" s="3">
        <f>COUNTIF(B8:O8,"+")</f>
        <v>1</v>
      </c>
      <c r="R8" s="3">
        <f>COUNTIF(B8:O8,"-")</f>
        <v>0</v>
      </c>
      <c r="S8" s="3">
        <f>COUNTBLANK(B8:O8)+COUNTA(B8:O8)-Q8-R8</f>
        <v>13</v>
      </c>
    </row>
    <row r="9" spans="1:19" s="4" customFormat="1" x14ac:dyDescent="0.25">
      <c r="A9" s="8" t="s">
        <v>7</v>
      </c>
      <c r="F9" s="4" t="s">
        <v>17</v>
      </c>
      <c r="H9" s="4" t="s">
        <v>17</v>
      </c>
      <c r="Q9" s="4">
        <f>COUNTIF(B9:O9,"+")</f>
        <v>2</v>
      </c>
      <c r="R9" s="4">
        <f>COUNTIF(B9:O9,"-")</f>
        <v>0</v>
      </c>
      <c r="S9" s="4">
        <f>COUNTBLANK(B9:O9)+COUNTA(B9:O9)-Q9-R9</f>
        <v>12</v>
      </c>
    </row>
    <row r="10" spans="1:19" s="3" customFormat="1" x14ac:dyDescent="0.25">
      <c r="A10" s="7" t="s">
        <v>8</v>
      </c>
      <c r="F10" s="3" t="s">
        <v>17</v>
      </c>
      <c r="Q10" s="3">
        <f>COUNTIF(B10:O10,"+")</f>
        <v>1</v>
      </c>
      <c r="R10" s="3">
        <f>COUNTIF(B10:O10,"-")</f>
        <v>0</v>
      </c>
      <c r="S10" s="3">
        <f>COUNTBLANK(B10:O10)+COUNTA(B10:O10)-Q10-R10</f>
        <v>13</v>
      </c>
    </row>
    <row r="11" spans="1:19" s="4" customFormat="1" x14ac:dyDescent="0.25">
      <c r="A11" s="8" t="s">
        <v>9</v>
      </c>
      <c r="F11" s="4" t="s">
        <v>23</v>
      </c>
      <c r="Q11" s="4">
        <f>COUNTIF(B11:O11,"+")</f>
        <v>0</v>
      </c>
      <c r="R11" s="4">
        <f>COUNTIF(B11:O11,"-")</f>
        <v>1</v>
      </c>
      <c r="S11" s="4">
        <f>COUNTBLANK(B11:O11)+COUNTA(B11:O11)-Q11-R11</f>
        <v>13</v>
      </c>
    </row>
    <row r="12" spans="1:19" s="3" customFormat="1" x14ac:dyDescent="0.25">
      <c r="A12" s="7" t="s">
        <v>10</v>
      </c>
      <c r="F12" s="3" t="s">
        <v>17</v>
      </c>
      <c r="H12" s="3" t="s">
        <v>17</v>
      </c>
      <c r="Q12" s="3">
        <f>COUNTIF(B12:O12,"+")</f>
        <v>2</v>
      </c>
      <c r="R12" s="3">
        <f>COUNTIF(B12:O12,"-")</f>
        <v>0</v>
      </c>
      <c r="S12" s="3">
        <f>COUNTBLANK(B12:O12)+COUNTA(B12:O12)-Q12-R12</f>
        <v>12</v>
      </c>
    </row>
    <row r="13" spans="1:19" s="4" customFormat="1" x14ac:dyDescent="0.25">
      <c r="A13" s="8" t="s">
        <v>11</v>
      </c>
      <c r="F13" s="4" t="s">
        <v>17</v>
      </c>
      <c r="H13" s="4" t="s">
        <v>17</v>
      </c>
      <c r="Q13" s="4">
        <f>COUNTIF(B13:O13,"+")</f>
        <v>2</v>
      </c>
      <c r="R13" s="4">
        <f>COUNTIF(B13:O13,"-")</f>
        <v>0</v>
      </c>
      <c r="S13" s="4">
        <f>COUNTBLANK(B13:O13)+COUNTA(B13:O13)-Q13-R13</f>
        <v>12</v>
      </c>
    </row>
    <row r="14" spans="1:19" s="3" customFormat="1" x14ac:dyDescent="0.25">
      <c r="A14" s="7" t="s">
        <v>12</v>
      </c>
      <c r="F14" s="3" t="s">
        <v>23</v>
      </c>
      <c r="H14" s="3" t="s">
        <v>29</v>
      </c>
      <c r="Q14" s="3">
        <f>COUNTIF(B14:O14,"+")</f>
        <v>0</v>
      </c>
      <c r="R14" s="3">
        <f>COUNTIF(B14:O14,"-")</f>
        <v>1</v>
      </c>
      <c r="S14" s="3">
        <f>COUNTBLANK(B14:O14)+COUNTA(B14:O14)-Q14-R14</f>
        <v>13</v>
      </c>
    </row>
    <row r="15" spans="1:19" s="4" customFormat="1" x14ac:dyDescent="0.25">
      <c r="A15" s="8" t="s">
        <v>15</v>
      </c>
      <c r="F15" s="4" t="s">
        <v>24</v>
      </c>
      <c r="H15" s="4" t="s">
        <v>17</v>
      </c>
      <c r="Q15" s="4">
        <f>COUNTIF(B15:O15,"+")</f>
        <v>1</v>
      </c>
      <c r="R15" s="4">
        <f>COUNTIF(B15:O15,"-")</f>
        <v>0</v>
      </c>
      <c r="S15" s="4">
        <f>COUNTBLANK(B15:O15)+COUNTA(B15:O15)-Q15-R15</f>
        <v>13</v>
      </c>
    </row>
    <row r="16" spans="1:19" s="3" customFormat="1" x14ac:dyDescent="0.25">
      <c r="A16" s="7" t="s">
        <v>16</v>
      </c>
      <c r="F16" s="3" t="s">
        <v>17</v>
      </c>
      <c r="H16" s="3" t="s">
        <v>17</v>
      </c>
      <c r="Q16" s="3">
        <f>COUNTIF(B16:O16,"+")</f>
        <v>2</v>
      </c>
      <c r="R16" s="3">
        <f>COUNTIF(B16:O16,"-")</f>
        <v>0</v>
      </c>
      <c r="S16" s="3">
        <f>COUNTBLANK(B16:O16)+COUNTA(B16:O16)-Q16-R16</f>
        <v>12</v>
      </c>
    </row>
    <row r="17" spans="1:16" s="1" customFormat="1" x14ac:dyDescent="0.25">
      <c r="A17" s="6" t="s">
        <v>19</v>
      </c>
      <c r="B17" s="1">
        <f t="shared" ref="B17:D17" si="0">COUNTIF(B2:B16,"+")</f>
        <v>0</v>
      </c>
      <c r="C17" s="1">
        <f t="shared" si="0"/>
        <v>0</v>
      </c>
      <c r="D17" s="1">
        <f t="shared" si="0"/>
        <v>0</v>
      </c>
      <c r="E17" s="1">
        <f t="shared" ref="E17:P17" si="1">COUNTIF(E2:E16,"+")</f>
        <v>0</v>
      </c>
      <c r="F17" s="1">
        <f>COUNTIF(F2:F16,"+")</f>
        <v>8</v>
      </c>
      <c r="G17" s="1">
        <f t="shared" si="1"/>
        <v>0</v>
      </c>
      <c r="H17" s="1">
        <f t="shared" si="1"/>
        <v>10</v>
      </c>
      <c r="I17" s="1">
        <f t="shared" si="1"/>
        <v>0</v>
      </c>
      <c r="J17" s="1">
        <f t="shared" si="1"/>
        <v>0</v>
      </c>
      <c r="K17" s="1">
        <f t="shared" si="1"/>
        <v>0</v>
      </c>
      <c r="L17" s="1">
        <f t="shared" si="1"/>
        <v>0</v>
      </c>
      <c r="M17" s="1">
        <f t="shared" si="1"/>
        <v>0</v>
      </c>
      <c r="N17" s="1">
        <f t="shared" si="1"/>
        <v>0</v>
      </c>
      <c r="O17" s="1">
        <f t="shared" si="1"/>
        <v>0</v>
      </c>
      <c r="P17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Sertaç Karahoda</dc:creator>
  <cp:lastModifiedBy>Sertaç Karahoda</cp:lastModifiedBy>
  <dcterms:created xsi:type="dcterms:W3CDTF">2015-11-03T17:28:54Z</dcterms:created>
  <dcterms:modified xsi:type="dcterms:W3CDTF">2015-11-04T18:53:23Z</dcterms:modified>
</cp:coreProperties>
</file>