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تابستان\سمینار تتبعی\"/>
    </mc:Choice>
  </mc:AlternateContent>
  <bookViews>
    <workbookView xWindow="0" yWindow="0" windowWidth="15360" windowHeight="7620"/>
  </bookViews>
  <sheets>
    <sheet name="خودارزیابی سمینار تتبع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R9" i="1"/>
  <c r="Q9" i="1"/>
  <c r="L9" i="1"/>
  <c r="J9" i="1"/>
  <c r="G9" i="1"/>
  <c r="E9" i="1"/>
  <c r="D9" i="1"/>
  <c r="C9" i="1"/>
</calcChain>
</file>

<file path=xl/sharedStrings.xml><?xml version="1.0" encoding="utf-8"?>
<sst xmlns="http://schemas.openxmlformats.org/spreadsheetml/2006/main" count="48" uniqueCount="42">
  <si>
    <t>به نام خدا     مستندات قابل ارائه سمیه کرباسی  درس سمینار تتبعی</t>
  </si>
  <si>
    <t>امتیاز هر فعالیت</t>
  </si>
  <si>
    <t>نمره کل</t>
  </si>
  <si>
    <t>عنوان</t>
  </si>
  <si>
    <t>رزومه</t>
  </si>
  <si>
    <t>موضوع</t>
  </si>
  <si>
    <t>کتاب</t>
  </si>
  <si>
    <t>مقاله</t>
  </si>
  <si>
    <t>عمومی</t>
  </si>
  <si>
    <t>تخصصی</t>
  </si>
  <si>
    <t>مراجع</t>
  </si>
  <si>
    <t>حداقل ساده</t>
  </si>
  <si>
    <t>حداکثر</t>
  </si>
  <si>
    <t xml:space="preserve"> -</t>
  </si>
  <si>
    <t>امتیاز خود ارزیابی</t>
  </si>
  <si>
    <t>C8</t>
  </si>
  <si>
    <t>5*D8</t>
  </si>
  <si>
    <t>1*E8+2*F8</t>
  </si>
  <si>
    <t>گزارش فنی ( تا 3.5 امتیاز)</t>
  </si>
  <si>
    <t>Latex</t>
  </si>
  <si>
    <t>Word</t>
  </si>
  <si>
    <t>PDF</t>
  </si>
  <si>
    <t>-</t>
  </si>
  <si>
    <t>MIN(3.5,3*G8+1.5*H8+0.5*l8)</t>
  </si>
  <si>
    <t>مستندات ارائه</t>
  </si>
  <si>
    <t>نمره خود ارزیابی</t>
  </si>
  <si>
    <t>PPT یا PDF</t>
  </si>
  <si>
    <t>WAV</t>
  </si>
  <si>
    <t>مقاله مروری ( تا 5 امتیاز)</t>
  </si>
  <si>
    <t>مجلات معتبر</t>
  </si>
  <si>
    <t>کنفرانس بین المللی</t>
  </si>
  <si>
    <t>کنفرانس ملی</t>
  </si>
  <si>
    <t>ارائه کنفرانس</t>
  </si>
  <si>
    <t>ارائه کلاس</t>
  </si>
  <si>
    <t>MIN(5,4*L8+3*M8+2*N8+2*Q8+P8)</t>
  </si>
  <si>
    <t>2*J8+K8</t>
  </si>
  <si>
    <t>کاربرد</t>
  </si>
  <si>
    <t>نظم</t>
  </si>
  <si>
    <t>5*Q8</t>
  </si>
  <si>
    <t>R8</t>
  </si>
  <si>
    <t>نمونه سازی</t>
  </si>
  <si>
    <t>زمان بندی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</si>
</sst>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b/>
      <sz val="14"/>
      <color theme="9" tint="-0.499984740745262"/>
      <name val="B Nazanin"/>
      <charset val="17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rightToLeft="1" tabSelected="1" workbookViewId="0">
      <selection activeCell="G9" sqref="G9:I9"/>
    </sheetView>
  </sheetViews>
  <sheetFormatPr defaultRowHeight="15" x14ac:dyDescent="0.25"/>
  <cols>
    <col min="1" max="1" width="9.140625" style="1"/>
    <col min="2" max="2" width="13.28515625" style="1" customWidth="1"/>
    <col min="3" max="9" width="9.140625" style="1"/>
    <col min="10" max="10" width="11.85546875" style="1" customWidth="1"/>
    <col min="11" max="11" width="9.140625" style="1"/>
    <col min="12" max="12" width="11.85546875" style="1" customWidth="1"/>
    <col min="13" max="13" width="15.7109375" style="1" customWidth="1"/>
    <col min="14" max="15" width="11.28515625" style="1" customWidth="1"/>
    <col min="16" max="16" width="11" style="1" customWidth="1"/>
    <col min="17" max="16384" width="9.140625" style="1"/>
  </cols>
  <sheetData>
    <row r="1" spans="1:18" ht="24" x14ac:dyDescent="0.6">
      <c r="A1" s="4" t="s">
        <v>0</v>
      </c>
      <c r="B1" s="4"/>
      <c r="C1" s="4"/>
      <c r="D1" s="4"/>
      <c r="E1" s="4"/>
      <c r="F1" s="4"/>
      <c r="G1" s="4"/>
      <c r="H1" s="4"/>
      <c r="I1" s="4"/>
      <c r="J1" s="9"/>
      <c r="K1" s="9"/>
      <c r="L1" s="9"/>
      <c r="M1" s="9"/>
      <c r="N1" s="9"/>
      <c r="O1" s="9"/>
      <c r="P1" s="9"/>
      <c r="Q1" s="9"/>
      <c r="R1" s="9"/>
    </row>
    <row r="2" spans="1:18" ht="19.5" x14ac:dyDescent="0.5">
      <c r="A2" s="5" t="s">
        <v>1</v>
      </c>
      <c r="B2" s="5"/>
      <c r="C2" s="6">
        <v>1</v>
      </c>
      <c r="D2" s="6">
        <v>5</v>
      </c>
      <c r="E2" s="6">
        <v>1</v>
      </c>
      <c r="F2" s="6">
        <v>2</v>
      </c>
      <c r="G2" s="6">
        <v>3</v>
      </c>
      <c r="H2" s="6">
        <v>1.5</v>
      </c>
      <c r="I2" s="6">
        <v>0.5</v>
      </c>
      <c r="J2" s="6">
        <v>2</v>
      </c>
      <c r="K2" s="6">
        <v>1</v>
      </c>
      <c r="L2" s="6">
        <v>4</v>
      </c>
      <c r="M2" s="6">
        <v>3</v>
      </c>
      <c r="N2" s="6">
        <v>2</v>
      </c>
      <c r="O2" s="6">
        <v>2</v>
      </c>
      <c r="P2" s="6">
        <v>1</v>
      </c>
      <c r="Q2" s="6">
        <v>5</v>
      </c>
      <c r="R2" s="6">
        <v>1</v>
      </c>
    </row>
    <row r="3" spans="1:18" ht="18" x14ac:dyDescent="0.45">
      <c r="A3" s="9"/>
      <c r="B3" s="9"/>
      <c r="C3" s="13" t="s">
        <v>15</v>
      </c>
      <c r="D3" s="14" t="s">
        <v>16</v>
      </c>
      <c r="E3" s="16" t="s">
        <v>17</v>
      </c>
      <c r="F3" s="16"/>
      <c r="G3" s="17" t="s">
        <v>23</v>
      </c>
      <c r="H3" s="17"/>
      <c r="I3" s="17"/>
      <c r="J3" s="16" t="s">
        <v>35</v>
      </c>
      <c r="K3" s="16"/>
      <c r="L3" s="17" t="s">
        <v>34</v>
      </c>
      <c r="M3" s="17"/>
      <c r="N3" s="17"/>
      <c r="O3" s="17"/>
      <c r="P3" s="17"/>
      <c r="Q3" s="10" t="s">
        <v>38</v>
      </c>
      <c r="R3" s="9" t="s">
        <v>39</v>
      </c>
    </row>
    <row r="4" spans="1:18" ht="19.5" x14ac:dyDescent="0.5">
      <c r="A4" s="6"/>
      <c r="B4" s="6"/>
      <c r="C4" s="6" t="s">
        <v>8</v>
      </c>
      <c r="D4" s="6" t="s">
        <v>9</v>
      </c>
      <c r="E4" s="2" t="s">
        <v>10</v>
      </c>
      <c r="F4" s="2"/>
      <c r="G4" s="3" t="s">
        <v>18</v>
      </c>
      <c r="H4" s="3"/>
      <c r="I4" s="3"/>
      <c r="J4" s="3" t="s">
        <v>24</v>
      </c>
      <c r="K4" s="3"/>
      <c r="L4" s="3" t="s">
        <v>28</v>
      </c>
      <c r="M4" s="3"/>
      <c r="N4" s="3"/>
      <c r="O4" s="3"/>
      <c r="P4" s="3"/>
      <c r="Q4" s="10" t="s">
        <v>36</v>
      </c>
      <c r="R4" s="10" t="s">
        <v>37</v>
      </c>
    </row>
    <row r="5" spans="1:18" ht="19.5" x14ac:dyDescent="0.5">
      <c r="A5" s="1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9" t="s">
        <v>19</v>
      </c>
      <c r="H5" s="9" t="s">
        <v>20</v>
      </c>
      <c r="I5" s="9" t="s">
        <v>21</v>
      </c>
      <c r="J5" s="9" t="s">
        <v>26</v>
      </c>
      <c r="K5" s="9" t="s">
        <v>27</v>
      </c>
      <c r="L5" s="9" t="s">
        <v>29</v>
      </c>
      <c r="M5" s="9" t="s">
        <v>30</v>
      </c>
      <c r="N5" s="9" t="s">
        <v>31</v>
      </c>
      <c r="O5" s="9" t="s">
        <v>32</v>
      </c>
      <c r="P5" s="9" t="s">
        <v>33</v>
      </c>
      <c r="Q5" s="13" t="s">
        <v>40</v>
      </c>
      <c r="R5" s="13" t="s">
        <v>41</v>
      </c>
    </row>
    <row r="6" spans="1:18" ht="19.5" x14ac:dyDescent="0.5">
      <c r="A6" s="7">
        <v>14</v>
      </c>
      <c r="B6" s="6" t="s">
        <v>11</v>
      </c>
      <c r="C6" s="6">
        <v>1</v>
      </c>
      <c r="D6" s="6">
        <v>1</v>
      </c>
      <c r="E6" s="6" t="s">
        <v>13</v>
      </c>
      <c r="F6" s="6">
        <v>1</v>
      </c>
      <c r="G6" s="9" t="s">
        <v>22</v>
      </c>
      <c r="H6" s="9">
        <v>1</v>
      </c>
      <c r="I6" s="9">
        <v>1</v>
      </c>
      <c r="J6" s="9">
        <v>1</v>
      </c>
      <c r="K6" s="9">
        <v>1</v>
      </c>
      <c r="L6" s="9" t="s">
        <v>22</v>
      </c>
      <c r="M6" s="9" t="s">
        <v>22</v>
      </c>
      <c r="N6" s="9" t="s">
        <v>22</v>
      </c>
      <c r="O6" s="9" t="s">
        <v>22</v>
      </c>
      <c r="P6" s="9" t="s">
        <v>22</v>
      </c>
      <c r="Q6" s="9" t="s">
        <v>22</v>
      </c>
      <c r="R6" s="9">
        <v>1</v>
      </c>
    </row>
    <row r="7" spans="1:18" ht="19.5" x14ac:dyDescent="0.5">
      <c r="A7" s="8">
        <v>26.5</v>
      </c>
      <c r="B7" s="6" t="s">
        <v>12</v>
      </c>
      <c r="C7" s="6">
        <v>1</v>
      </c>
      <c r="D7" s="6">
        <v>1</v>
      </c>
      <c r="E7" s="6">
        <v>1</v>
      </c>
      <c r="F7" s="6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</row>
    <row r="8" spans="1:18" ht="18" x14ac:dyDescent="0.45">
      <c r="A8" s="11"/>
      <c r="B8" s="9" t="s">
        <v>14</v>
      </c>
      <c r="C8" s="9">
        <v>1</v>
      </c>
      <c r="D8" s="9">
        <v>1</v>
      </c>
      <c r="E8" s="9">
        <v>1</v>
      </c>
      <c r="F8" s="9">
        <v>1</v>
      </c>
      <c r="G8" s="9">
        <v>0</v>
      </c>
      <c r="H8" s="9">
        <v>1</v>
      </c>
      <c r="I8" s="9">
        <v>1</v>
      </c>
      <c r="J8" s="9">
        <v>1</v>
      </c>
      <c r="K8" s="9">
        <v>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</v>
      </c>
      <c r="R8" s="9">
        <v>1</v>
      </c>
    </row>
    <row r="9" spans="1:18" ht="18" x14ac:dyDescent="0.45">
      <c r="A9" s="12">
        <f>SUM(C9:R9)</f>
        <v>20</v>
      </c>
      <c r="B9" s="12" t="s">
        <v>25</v>
      </c>
      <c r="C9" s="13">
        <f>C8</f>
        <v>1</v>
      </c>
      <c r="D9" s="14">
        <f>5*D8</f>
        <v>5</v>
      </c>
      <c r="E9" s="16">
        <f>E8+2*F8</f>
        <v>3</v>
      </c>
      <c r="F9" s="16"/>
      <c r="G9" s="17">
        <f>MIN(3.5,3*G8+1.5*H8+0.5*I8)</f>
        <v>2</v>
      </c>
      <c r="H9" s="17"/>
      <c r="I9" s="17"/>
      <c r="J9" s="16">
        <f>2*J8+K8</f>
        <v>3</v>
      </c>
      <c r="K9" s="16"/>
      <c r="L9" s="17">
        <f>MIN(5,4*L8+3*M8+2*N8+2*O8+P8)</f>
        <v>0</v>
      </c>
      <c r="M9" s="17"/>
      <c r="N9" s="17"/>
      <c r="O9" s="17"/>
      <c r="P9" s="17"/>
      <c r="Q9" s="13">
        <f>5*Q8</f>
        <v>5</v>
      </c>
      <c r="R9" s="13">
        <f>R8</f>
        <v>1</v>
      </c>
    </row>
  </sheetData>
  <mergeCells count="14">
    <mergeCell ref="L4:P4"/>
    <mergeCell ref="L9:P9"/>
    <mergeCell ref="L3:P3"/>
    <mergeCell ref="E9:F9"/>
    <mergeCell ref="G4:I4"/>
    <mergeCell ref="G9:I9"/>
    <mergeCell ref="G3:I3"/>
    <mergeCell ref="J4:K4"/>
    <mergeCell ref="J9:K9"/>
    <mergeCell ref="J3:K3"/>
    <mergeCell ref="A1:I1"/>
    <mergeCell ref="A2:B2"/>
    <mergeCell ref="E4:F4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خودارزیابی سمینار تتبعی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cp:lastPrinted>2021-08-16T07:13:28Z</cp:lastPrinted>
  <dcterms:created xsi:type="dcterms:W3CDTF">2021-08-16T06:16:38Z</dcterms:created>
  <dcterms:modified xsi:type="dcterms:W3CDTF">2021-08-16T07:15:01Z</dcterms:modified>
</cp:coreProperties>
</file>