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013BD35-5108-4BA1-B05A-90DD6B1CF3E7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3&amp;8系统运行情况" sheetId="5" r:id="rId1"/>
    <sheet name="参考指标" sheetId="11" r:id="rId2"/>
  </sheets>
  <calcPr calcId="181029"/>
</workbook>
</file>

<file path=xl/calcChain.xml><?xml version="1.0" encoding="utf-8"?>
<calcChain xmlns="http://schemas.openxmlformats.org/spreadsheetml/2006/main">
  <c r="B2" i="11" l="1"/>
  <c r="B1" i="11"/>
  <c r="B2" i="5"/>
  <c r="B1" i="5"/>
</calcChain>
</file>

<file path=xl/sharedStrings.xml><?xml version="1.0" encoding="utf-8"?>
<sst xmlns="http://schemas.openxmlformats.org/spreadsheetml/2006/main" count="281" uniqueCount="100">
  <si>
    <t>新模板下发成功率</t>
  </si>
  <si>
    <t>无模板下发</t>
  </si>
  <si>
    <t>MDBK成功率</t>
  </si>
  <si>
    <t>HMD</t>
  </si>
  <si>
    <t>GA</t>
  </si>
  <si>
    <t>XF</t>
  </si>
  <si>
    <t>BHMD</t>
  </si>
  <si>
    <t>超时未撤回MD占比</t>
  </si>
  <si>
    <t>ZJY成功率(去除30s内语音)</t>
  </si>
  <si>
    <t>通话已结束占比</t>
  </si>
  <si>
    <t>HY成功率</t>
  </si>
  <si>
    <t>电信</t>
  </si>
  <si>
    <t>联通</t>
  </si>
  <si>
    <t>移动</t>
  </si>
  <si>
    <t>YJ</t>
  </si>
  <si>
    <t>采集成功率</t>
  </si>
  <si>
    <t>策略查询超时率</t>
  </si>
  <si>
    <t>BK时延(最大值)</t>
  </si>
  <si>
    <t>G设备线路接入覆盖率</t>
  </si>
  <si>
    <t>移动4G（HW）</t>
  </si>
  <si>
    <t>移动5G（HW）</t>
  </si>
  <si>
    <t>电信4G（HW）</t>
  </si>
  <si>
    <t>电信5G（XN）</t>
  </si>
  <si>
    <t>联通4G（HW）</t>
  </si>
  <si>
    <t>联通5G（XN）</t>
  </si>
  <si>
    <t>广电4G+5G（HW）</t>
  </si>
  <si>
    <t>数据中台运行情况</t>
  </si>
  <si>
    <t>总体业务情况</t>
  </si>
  <si>
    <t>实时任务</t>
  </si>
  <si>
    <t>总数</t>
  </si>
  <si>
    <t>失败数</t>
  </si>
  <si>
    <t>离线任务</t>
  </si>
  <si>
    <t>API调用</t>
  </si>
  <si>
    <t>任务等待时长（秒）</t>
  </si>
  <si>
    <t>最大</t>
  </si>
  <si>
    <t>平均值</t>
  </si>
  <si>
    <t>API调用时长（秒）</t>
  </si>
  <si>
    <t>中心机房Hadoop集群</t>
  </si>
  <si>
    <t>CPU使用率</t>
  </si>
  <si>
    <t>峰值</t>
  </si>
  <si>
    <t>内存使用率</t>
  </si>
  <si>
    <t>磁盘使用率</t>
  </si>
  <si>
    <t>信息园机房Hadoop集群</t>
  </si>
  <si>
    <t>CPU使用率（离线任务）</t>
  </si>
  <si>
    <t>内存使用率（离线任务）</t>
  </si>
  <si>
    <t>信息园SR集群</t>
  </si>
  <si>
    <t>磁盘 I/O 使用率</t>
  </si>
  <si>
    <t>CPU 使用率</t>
  </si>
  <si>
    <t>异常情况说明</t>
  </si>
  <si>
    <t>/</t>
  </si>
  <si>
    <t>系统调整</t>
  </si>
  <si>
    <t>故障处置</t>
  </si>
  <si>
    <t>线路退出</t>
  </si>
  <si>
    <t>动环运维情况</t>
  </si>
  <si>
    <t>大楼用电情况</t>
  </si>
  <si>
    <t>最高功耗（KW)</t>
  </si>
  <si>
    <r>
      <rPr>
        <sz val="8"/>
        <color theme="1"/>
        <rFont val="等线"/>
        <family val="3"/>
        <charset val="134"/>
        <scheme val="minor"/>
      </rPr>
      <t>昨日全天能耗（kw</t>
    </r>
    <r>
      <rPr>
        <sz val="8"/>
        <color theme="1"/>
        <rFont val="方正舒体"/>
        <family val="3"/>
        <charset val="134"/>
      </rPr>
      <t>•</t>
    </r>
    <r>
      <rPr>
        <sz val="8"/>
        <color theme="1"/>
        <rFont val="等线"/>
        <family val="3"/>
        <charset val="134"/>
        <scheme val="minor"/>
      </rPr>
      <t>h）</t>
    </r>
  </si>
  <si>
    <t>UPS系统运行情况</t>
  </si>
  <si>
    <t>保障中心UPS负载及负载率</t>
  </si>
  <si>
    <t>1#机组</t>
  </si>
  <si>
    <t>2#机组</t>
  </si>
  <si>
    <t>交换中心UPS负载及负载率</t>
  </si>
  <si>
    <t>故障及处理情况</t>
  </si>
  <si>
    <t>（当日9:00-10:00提交）</t>
  </si>
  <si>
    <t>≥95%</t>
  </si>
  <si>
    <t>≥98%</t>
  </si>
  <si>
    <t>≤5%</t>
  </si>
  <si>
    <t>≤35%</t>
  </si>
  <si>
    <t>注：时长大30S的通话，做ZJY处置时，讯飞接收到前端反馈该通话已结束。</t>
  </si>
  <si>
    <t>延迟占比</t>
  </si>
  <si>
    <t>注：延迟检出：通话时长大于30s，且通话结束后超过20S才检出。</t>
  </si>
  <si>
    <t>≥80%</t>
  </si>
  <si>
    <t>≤0.5%</t>
  </si>
  <si>
    <t>≤30秒（hh:mm）</t>
  </si>
  <si>
    <t>≥90%</t>
  </si>
  <si>
    <t>≤90%</t>
  </si>
  <si>
    <t>涉及系统</t>
  </si>
  <si>
    <t>24小时内系统异常情况说明</t>
  </si>
  <si>
    <t>24小时内系统调整事宜描述</t>
  </si>
  <si>
    <t>24小时内系统故障处置描述</t>
  </si>
  <si>
    <t>24小时内前端线路退出情况说明</t>
  </si>
  <si>
    <t>837（hh:mm）</t>
  </si>
  <si>
    <t>53kw（33.1%）</t>
  </si>
  <si>
    <t>47kw（ 28.5%）</t>
  </si>
  <si>
    <t>88kw（27.2%）</t>
  </si>
  <si>
    <t>设备保养情况</t>
  </si>
  <si>
    <t>842（14:20）</t>
  </si>
  <si>
    <t>117kw（34.6%）</t>
  </si>
  <si>
    <t>114kw（40%）</t>
  </si>
  <si>
    <t>停用</t>
  </si>
  <si>
    <t>23秒（09:55:44）</t>
    <phoneticPr fontId="11" type="noConversion"/>
  </si>
  <si>
    <t>68.44%（15:40:00）</t>
    <phoneticPr fontId="11" type="noConversion"/>
  </si>
  <si>
    <t>35.28%（00:45:00）</t>
    <phoneticPr fontId="11" type="noConversion"/>
  </si>
  <si>
    <t>64.63%（14:35:00）</t>
    <phoneticPr fontId="11" type="noConversion"/>
  </si>
  <si>
    <t>63.58%（00:45:00）</t>
    <phoneticPr fontId="11" type="noConversion"/>
  </si>
  <si>
    <t>13.00%（16:10:00）</t>
    <phoneticPr fontId="11" type="noConversion"/>
  </si>
  <si>
    <t>43.42%（04:35:00）</t>
    <phoneticPr fontId="11" type="noConversion"/>
  </si>
  <si>
    <t>13.72%（11:06:00）</t>
    <phoneticPr fontId="11" type="noConversion"/>
  </si>
  <si>
    <t>6.43%（15:45:00）</t>
    <phoneticPr fontId="11" type="noConversion"/>
  </si>
  <si>
    <t>26.71%（19:45:00）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</si>
</sst>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m&quot;月&quot;d&quot;日&quot;;@"/>
    <numFmt numFmtId="179" formatCode="0.00_);[Red]\(0.00\)"/>
    <numFmt numFmtId="180" formatCode="0_ "/>
  </numFmts>
  <fonts count="22">
    <font>
      <sz val="11"/>
      <color theme="1"/>
      <name val="等线"/>
      <charset val="134"/>
      <scheme val="minor"/>
    </font>
    <font>
      <b/>
      <sz val="16"/>
      <color theme="1"/>
      <name val="仿宋"/>
      <family val="3"/>
      <charset val="134"/>
    </font>
    <font>
      <b/>
      <sz val="16"/>
      <color rgb="FFFF0000"/>
      <name val="仿宋"/>
      <family val="3"/>
      <charset val="134"/>
    </font>
    <font>
      <b/>
      <sz val="12"/>
      <color theme="1"/>
      <name val="方正姚体"/>
      <family val="3"/>
      <charset val="134"/>
    </font>
    <font>
      <b/>
      <sz val="11"/>
      <name val="黑体"/>
      <family val="3"/>
      <charset val="134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仿宋"/>
      <family val="3"/>
      <charset val="134"/>
    </font>
    <font>
      <b/>
      <sz val="10"/>
      <color theme="1"/>
      <name val="仿宋_GB2312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sz val="8"/>
      <color theme="1"/>
      <name val="方正舒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3">
    <xf numFmtId="0" fontId="0" fillId="0" borderId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" borderId="52" applyNumberFormat="0" applyFont="0" applyAlignment="0" applyProtection="0">
      <alignment vertical="center"/>
    </xf>
  </cellStyleXfs>
  <cellXfs count="178">
    <xf numFmtId="0" fontId="0" fillId="0" borderId="0" xfId="0"/>
    <xf numFmtId="10" fontId="0" fillId="0" borderId="0" xfId="1" applyNumberFormat="1" applyFont="1" applyAlignment="1"/>
    <xf numFmtId="178" fontId="2" fillId="0" borderId="2" xfId="0" applyNumberFormat="1" applyFont="1" applyBorder="1" applyAlignment="1">
      <alignment vertical="center"/>
    </xf>
    <xf numFmtId="178" fontId="1" fillId="0" borderId="2" xfId="0" applyNumberFormat="1" applyFont="1" applyBorder="1" applyAlignment="1">
      <alignment vertical="center"/>
    </xf>
    <xf numFmtId="178" fontId="1" fillId="0" borderId="0" xfId="0" applyNumberFormat="1" applyFont="1" applyAlignment="1">
      <alignment vertical="center"/>
    </xf>
    <xf numFmtId="10" fontId="0" fillId="0" borderId="9" xfId="1" applyNumberFormat="1" applyFont="1" applyBorder="1" applyAlignment="1">
      <alignment horizontal="left"/>
    </xf>
    <xf numFmtId="10" fontId="0" fillId="0" borderId="9" xfId="1" applyNumberFormat="1" applyFont="1" applyBorder="1" applyAlignment="1"/>
    <xf numFmtId="10" fontId="6" fillId="0" borderId="9" xfId="1" applyNumberFormat="1" applyFont="1" applyBorder="1" applyAlignment="1">
      <alignment horizontal="center"/>
    </xf>
    <xf numFmtId="10" fontId="6" fillId="0" borderId="9" xfId="1" applyNumberFormat="1" applyFont="1" applyBorder="1" applyAlignment="1">
      <alignment horizontal="right"/>
    </xf>
    <xf numFmtId="10" fontId="0" fillId="0" borderId="9" xfId="1" applyNumberFormat="1" applyFont="1" applyBorder="1" applyAlignment="1">
      <alignment horizontal="center"/>
    </xf>
    <xf numFmtId="0" fontId="10" fillId="0" borderId="0" xfId="0" applyFont="1"/>
    <xf numFmtId="10" fontId="6" fillId="0" borderId="9" xfId="1" applyNumberFormat="1" applyFont="1" applyBorder="1" applyAlignment="1"/>
    <xf numFmtId="10" fontId="6" fillId="0" borderId="9" xfId="1" applyNumberFormat="1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10" fontId="12" fillId="0" borderId="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0" fillId="0" borderId="9" xfId="12" applyNumberFormat="1" applyFont="1" applyBorder="1" applyAlignment="1">
      <alignment horizontal="center"/>
    </xf>
    <xf numFmtId="0" fontId="9" fillId="0" borderId="12" xfId="0" applyFont="1" applyBorder="1" applyAlignment="1">
      <alignment horizontal="right" vertical="center"/>
    </xf>
    <xf numFmtId="0" fontId="0" fillId="0" borderId="9" xfId="12" applyNumberFormat="1" applyFont="1" applyBorder="1" applyAlignment="1">
      <alignment horizontal="right"/>
    </xf>
    <xf numFmtId="10" fontId="0" fillId="0" borderId="9" xfId="12" applyNumberFormat="1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10" fontId="9" fillId="0" borderId="44" xfId="1" applyNumberFormat="1" applyFont="1" applyBorder="1" applyAlignment="1"/>
    <xf numFmtId="179" fontId="16" fillId="0" borderId="9" xfId="1" applyNumberFormat="1" applyFont="1" applyBorder="1" applyAlignment="1">
      <alignment horizontal="center"/>
    </xf>
    <xf numFmtId="180" fontId="16" fillId="0" borderId="47" xfId="1" applyNumberFormat="1" applyFont="1" applyBorder="1" applyAlignment="1">
      <alignment horizontal="center"/>
    </xf>
    <xf numFmtId="10" fontId="16" fillId="0" borderId="48" xfId="1" applyNumberFormat="1" applyFont="1" applyBorder="1" applyAlignment="1"/>
    <xf numFmtId="0" fontId="9" fillId="0" borderId="31" xfId="0" applyFont="1" applyBorder="1" applyAlignment="1">
      <alignment horizontal="center" vertical="center"/>
    </xf>
    <xf numFmtId="10" fontId="16" fillId="0" borderId="9" xfId="1" applyNumberFormat="1" applyFont="1" applyBorder="1" applyAlignment="1">
      <alignment horizontal="right"/>
    </xf>
    <xf numFmtId="10" fontId="16" fillId="2" borderId="9" xfId="1" applyNumberFormat="1" applyFont="1" applyFill="1" applyBorder="1" applyAlignment="1">
      <alignment horizontal="center"/>
    </xf>
    <xf numFmtId="10" fontId="0" fillId="0" borderId="0" xfId="0" applyNumberFormat="1"/>
    <xf numFmtId="10" fontId="0" fillId="0" borderId="9" xfId="1" applyNumberFormat="1" applyFont="1" applyBorder="1" applyAlignment="1">
      <alignment horizontal="right"/>
    </xf>
    <xf numFmtId="10" fontId="18" fillId="0" borderId="9" xfId="1" applyNumberFormat="1" applyFont="1" applyBorder="1" applyAlignment="1">
      <alignment horizontal="left"/>
    </xf>
    <xf numFmtId="0" fontId="7" fillId="0" borderId="1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0" fontId="12" fillId="0" borderId="51" xfId="0" applyNumberFormat="1" applyFont="1" applyBorder="1" applyAlignment="1">
      <alignment horizontal="center" vertical="center"/>
    </xf>
    <xf numFmtId="0" fontId="0" fillId="0" borderId="9" xfId="11" applyNumberFormat="1" applyFont="1" applyBorder="1" applyAlignment="1">
      <alignment horizontal="center"/>
    </xf>
    <xf numFmtId="0" fontId="0" fillId="0" borderId="9" xfId="11" applyNumberFormat="1" applyFont="1" applyBorder="1" applyAlignment="1">
      <alignment horizontal="right"/>
    </xf>
    <xf numFmtId="10" fontId="0" fillId="0" borderId="9" xfId="11" applyNumberFormat="1" applyFont="1" applyBorder="1" applyAlignment="1">
      <alignment horizontal="center"/>
    </xf>
    <xf numFmtId="10" fontId="18" fillId="0" borderId="9" xfId="11" applyNumberFormat="1" applyFont="1" applyBorder="1" applyAlignment="1">
      <alignment horizontal="center"/>
    </xf>
    <xf numFmtId="10" fontId="0" fillId="0" borderId="47" xfId="11" applyNumberFormat="1" applyFont="1" applyBorder="1" applyAlignment="1">
      <alignment horizontal="center"/>
    </xf>
    <xf numFmtId="10" fontId="9" fillId="0" borderId="44" xfId="1" applyNumberFormat="1" applyFont="1" applyBorder="1" applyAlignment="1">
      <alignment vertical="center"/>
    </xf>
    <xf numFmtId="178" fontId="1" fillId="0" borderId="1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178" fontId="3" fillId="0" borderId="39" xfId="0" applyNumberFormat="1" applyFont="1" applyBorder="1" applyAlignment="1">
      <alignment horizontal="center" vertical="center"/>
    </xf>
    <xf numFmtId="178" fontId="3" fillId="0" borderId="40" xfId="0" applyNumberFormat="1" applyFont="1" applyBorder="1" applyAlignment="1">
      <alignment horizontal="center" vertical="center"/>
    </xf>
    <xf numFmtId="178" fontId="3" fillId="0" borderId="41" xfId="0" applyNumberFormat="1" applyFont="1" applyBorder="1" applyAlignment="1">
      <alignment horizontal="center" vertical="center"/>
    </xf>
    <xf numFmtId="0" fontId="17" fillId="0" borderId="42" xfId="0" applyFont="1" applyBorder="1" applyAlignment="1">
      <alignment horizontal="left" vertical="center"/>
    </xf>
    <xf numFmtId="0" fontId="17" fillId="0" borderId="43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7" fillId="0" borderId="27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9" fillId="0" borderId="3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9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9" fillId="0" borderId="36" xfId="0" applyFont="1" applyBorder="1" applyAlignment="1">
      <alignment horizontal="center" wrapText="1"/>
    </xf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7" fillId="0" borderId="42" xfId="0" applyFont="1" applyBorder="1" applyAlignment="1">
      <alignment horizontal="left"/>
    </xf>
    <xf numFmtId="0" fontId="17" fillId="0" borderId="43" xfId="0" applyFont="1" applyBorder="1" applyAlignment="1">
      <alignment horizontal="left"/>
    </xf>
    <xf numFmtId="0" fontId="7" fillId="0" borderId="3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45" xfId="0" applyFont="1" applyBorder="1" applyAlignment="1">
      <alignment horizontal="center"/>
    </xf>
    <xf numFmtId="0" fontId="9" fillId="0" borderId="4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7" fillId="0" borderId="26" xfId="0" applyFont="1" applyBorder="1" applyAlignment="1">
      <alignment horizontal="left"/>
    </xf>
    <xf numFmtId="0" fontId="9" fillId="0" borderId="6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17" fillId="0" borderId="35" xfId="0" applyFont="1" applyBorder="1" applyAlignment="1">
      <alignment horizontal="left"/>
    </xf>
    <xf numFmtId="0" fontId="17" fillId="0" borderId="49" xfId="0" applyFont="1" applyBorder="1" applyAlignment="1">
      <alignment horizontal="left"/>
    </xf>
    <xf numFmtId="0" fontId="10" fillId="0" borderId="4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79" fontId="7" fillId="0" borderId="9" xfId="1" applyNumberFormat="1" applyFont="1" applyBorder="1" applyAlignment="1">
      <alignment horizontal="center" vertical="center"/>
    </xf>
    <xf numFmtId="180" fontId="9" fillId="0" borderId="47" xfId="1" applyNumberFormat="1" applyFont="1" applyBorder="1" applyAlignment="1">
      <alignment horizontal="center" vertical="center"/>
    </xf>
    <xf numFmtId="10" fontId="9" fillId="0" borderId="48" xfId="1" applyNumberFormat="1" applyFont="1" applyBorder="1" applyAlignment="1">
      <alignment vertical="center"/>
    </xf>
    <xf numFmtId="10" fontId="9" fillId="0" borderId="9" xfId="1" applyNumberFormat="1" applyFont="1" applyBorder="1" applyAlignment="1">
      <alignment horizontal="right" vertical="center"/>
    </xf>
    <xf numFmtId="10" fontId="9" fillId="2" borderId="9" xfId="1" applyNumberFormat="1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</cellXfs>
  <cellStyles count="63">
    <cellStyle name="百分比" xfId="1" builtinId="5"/>
    <cellStyle name="百分比 10" xfId="2" xr:uid="{00000000-0005-0000-0000-000031000000}"/>
    <cellStyle name="百分比 11" xfId="3" xr:uid="{00000000-0005-0000-0000-000032000000}"/>
    <cellStyle name="百分比 12" xfId="4" xr:uid="{00000000-0005-0000-0000-000033000000}"/>
    <cellStyle name="百分比 13" xfId="5" xr:uid="{00000000-0005-0000-0000-000034000000}"/>
    <cellStyle name="百分比 14" xfId="6" xr:uid="{00000000-0005-0000-0000-000035000000}"/>
    <cellStyle name="百分比 15" xfId="7" xr:uid="{00000000-0005-0000-0000-000036000000}"/>
    <cellStyle name="百分比 16" xfId="8" xr:uid="{00000000-0005-0000-0000-000037000000}"/>
    <cellStyle name="百分比 17" xfId="9" xr:uid="{00000000-0005-0000-0000-000038000000}"/>
    <cellStyle name="百分比 18" xfId="10" xr:uid="{00000000-0005-0000-0000-000039000000}"/>
    <cellStyle name="百分比 19" xfId="11" xr:uid="{00000000-0005-0000-0000-00003A000000}"/>
    <cellStyle name="百分比 2" xfId="12" xr:uid="{00000000-0005-0000-0000-00003B000000}"/>
    <cellStyle name="百分比 2 2" xfId="13" xr:uid="{00000000-0005-0000-0000-00003C000000}"/>
    <cellStyle name="百分比 2 3" xfId="14" xr:uid="{00000000-0005-0000-0000-00003D000000}"/>
    <cellStyle name="百分比 20" xfId="15" xr:uid="{00000000-0005-0000-0000-00003E000000}"/>
    <cellStyle name="百分比 21" xfId="16" xr:uid="{00000000-0005-0000-0000-00003F000000}"/>
    <cellStyle name="百分比 3" xfId="17" xr:uid="{00000000-0005-0000-0000-000040000000}"/>
    <cellStyle name="百分比 3 2" xfId="18" xr:uid="{00000000-0005-0000-0000-000041000000}"/>
    <cellStyle name="百分比 3 3" xfId="19" xr:uid="{00000000-0005-0000-0000-000042000000}"/>
    <cellStyle name="百分比 4" xfId="20" xr:uid="{00000000-0005-0000-0000-000043000000}"/>
    <cellStyle name="百分比 4 2" xfId="21" xr:uid="{00000000-0005-0000-0000-000044000000}"/>
    <cellStyle name="百分比 5" xfId="22" xr:uid="{00000000-0005-0000-0000-000045000000}"/>
    <cellStyle name="百分比 6" xfId="23" xr:uid="{00000000-0005-0000-0000-000046000000}"/>
    <cellStyle name="百分比 7" xfId="24" xr:uid="{00000000-0005-0000-0000-000047000000}"/>
    <cellStyle name="百分比 8" xfId="25" xr:uid="{00000000-0005-0000-0000-000048000000}"/>
    <cellStyle name="百分比 9" xfId="26" xr:uid="{00000000-0005-0000-0000-000049000000}"/>
    <cellStyle name="标题 5" xfId="27" xr:uid="{00000000-0005-0000-0000-00004A000000}"/>
    <cellStyle name="常规" xfId="0" builtinId="0"/>
    <cellStyle name="常规 10" xfId="28" xr:uid="{00000000-0005-0000-0000-00004B000000}"/>
    <cellStyle name="常规 11" xfId="29" xr:uid="{00000000-0005-0000-0000-00004C000000}"/>
    <cellStyle name="常规 12" xfId="30" xr:uid="{00000000-0005-0000-0000-00004D000000}"/>
    <cellStyle name="常规 13" xfId="31" xr:uid="{00000000-0005-0000-0000-00004E000000}"/>
    <cellStyle name="常规 14" xfId="32" xr:uid="{00000000-0005-0000-0000-00004F000000}"/>
    <cellStyle name="常规 15" xfId="33" xr:uid="{00000000-0005-0000-0000-000050000000}"/>
    <cellStyle name="常规 16" xfId="34" xr:uid="{00000000-0005-0000-0000-000051000000}"/>
    <cellStyle name="常规 17" xfId="35" xr:uid="{00000000-0005-0000-0000-000052000000}"/>
    <cellStyle name="常规 18" xfId="36" xr:uid="{00000000-0005-0000-0000-000053000000}"/>
    <cellStyle name="常规 19" xfId="37" xr:uid="{00000000-0005-0000-0000-000054000000}"/>
    <cellStyle name="常规 2" xfId="38" xr:uid="{00000000-0005-0000-0000-000055000000}"/>
    <cellStyle name="常规 2 2" xfId="39" xr:uid="{00000000-0005-0000-0000-000056000000}"/>
    <cellStyle name="常规 2 3" xfId="40" xr:uid="{00000000-0005-0000-0000-000057000000}"/>
    <cellStyle name="常规 20" xfId="41" xr:uid="{00000000-0005-0000-0000-000058000000}"/>
    <cellStyle name="常规 21" xfId="42" xr:uid="{00000000-0005-0000-0000-000059000000}"/>
    <cellStyle name="常规 22" xfId="43" xr:uid="{00000000-0005-0000-0000-00005A000000}"/>
    <cellStyle name="常规 23" xfId="44" xr:uid="{00000000-0005-0000-0000-00005B000000}"/>
    <cellStyle name="常规 24" xfId="45" xr:uid="{00000000-0005-0000-0000-00005C000000}"/>
    <cellStyle name="常规 25" xfId="46" xr:uid="{00000000-0005-0000-0000-00005D000000}"/>
    <cellStyle name="常规 3" xfId="47" xr:uid="{00000000-0005-0000-0000-00005E000000}"/>
    <cellStyle name="常规 3 2" xfId="48" xr:uid="{00000000-0005-0000-0000-00005F000000}"/>
    <cellStyle name="常规 3 3" xfId="49" xr:uid="{00000000-0005-0000-0000-000060000000}"/>
    <cellStyle name="常规 3 5" xfId="50" xr:uid="{00000000-0005-0000-0000-000061000000}"/>
    <cellStyle name="常规 4" xfId="51" xr:uid="{00000000-0005-0000-0000-000062000000}"/>
    <cellStyle name="常规 4 2" xfId="52" xr:uid="{00000000-0005-0000-0000-000063000000}"/>
    <cellStyle name="常规 5" xfId="53" xr:uid="{00000000-0005-0000-0000-000064000000}"/>
    <cellStyle name="常规 5 2" xfId="54" xr:uid="{00000000-0005-0000-0000-000065000000}"/>
    <cellStyle name="常规 5 3" xfId="55" xr:uid="{00000000-0005-0000-0000-000066000000}"/>
    <cellStyle name="常规 6" xfId="56" xr:uid="{00000000-0005-0000-0000-000067000000}"/>
    <cellStyle name="常规 6 2" xfId="57" xr:uid="{00000000-0005-0000-0000-000068000000}"/>
    <cellStyle name="常规 7" xfId="58" xr:uid="{00000000-0005-0000-0000-000069000000}"/>
    <cellStyle name="常规 7 2" xfId="59" xr:uid="{00000000-0005-0000-0000-00006A000000}"/>
    <cellStyle name="常规 8" xfId="60" xr:uid="{00000000-0005-0000-0000-00006B000000}"/>
    <cellStyle name="常规 9" xfId="61" xr:uid="{00000000-0005-0000-0000-00006C000000}"/>
    <cellStyle name="注释 2" xfId="62" xr:uid="{00000000-0005-0000-0000-00006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4"/>
  <sheetViews>
    <sheetView tabSelected="1" topLeftCell="A16" zoomScale="130" zoomScaleNormal="130" workbookViewId="0">
      <selection activeCell="F50" sqref="F50"/>
    </sheetView>
  </sheetViews>
  <sheetFormatPr defaultColWidth="9" defaultRowHeight="14.25"/>
  <cols>
    <col min="1" max="1" width="3" customWidth="1"/>
    <col min="2" max="2" width="7" customWidth="1"/>
    <col min="3" max="3" width="8.375" customWidth="1"/>
    <col min="4" max="4" width="13.75" customWidth="1"/>
    <col min="5" max="5" width="28.75" style="1" customWidth="1"/>
  </cols>
  <sheetData>
    <row r="1" spans="2:7" ht="28.9" customHeight="1">
      <c r="B1" s="43" t="str">
        <f ca="1">TEXT(TODAY(),"mm月dd日")&amp;"维护日报"</f>
        <v>04月21日维护日报</v>
      </c>
      <c r="C1" s="43"/>
      <c r="D1" s="43"/>
      <c r="E1" s="43"/>
      <c r="F1" s="3"/>
    </row>
    <row r="2" spans="2:7" ht="18" customHeight="1">
      <c r="B2" s="44" t="str">
        <f ca="1">"系统运维情况（"&amp;TEXT(TODAY()-1,"mm月dd日")&amp;"全天数据）"</f>
        <v>系统运维情况（04月20日全天数据）</v>
      </c>
      <c r="C2" s="45"/>
      <c r="D2" s="45"/>
      <c r="E2" s="46"/>
      <c r="F2" s="4"/>
    </row>
    <row r="3" spans="2:7">
      <c r="B3" s="47" t="s">
        <v>0</v>
      </c>
      <c r="C3" s="48"/>
      <c r="D3" s="49"/>
      <c r="E3" s="5" t="s">
        <v>1</v>
      </c>
    </row>
    <row r="4" spans="2:7">
      <c r="B4" s="47" t="s">
        <v>2</v>
      </c>
      <c r="C4" s="48"/>
      <c r="D4" s="49"/>
      <c r="E4" s="6"/>
    </row>
    <row r="5" spans="2:7">
      <c r="B5" s="50" t="s">
        <v>3</v>
      </c>
      <c r="C5" s="51"/>
      <c r="D5" s="52"/>
      <c r="E5" s="9">
        <v>0.99670000000000003</v>
      </c>
      <c r="G5" s="31"/>
    </row>
    <row r="6" spans="2:7">
      <c r="B6" s="53" t="s">
        <v>4</v>
      </c>
      <c r="C6" s="54"/>
      <c r="D6" s="55"/>
      <c r="E6" s="32">
        <v>1</v>
      </c>
      <c r="G6" s="31"/>
    </row>
    <row r="7" spans="2:7">
      <c r="B7" s="53" t="s">
        <v>5</v>
      </c>
      <c r="C7" s="54"/>
      <c r="D7" s="55"/>
      <c r="E7" s="32">
        <v>0.99660000000000004</v>
      </c>
      <c r="G7" s="31"/>
    </row>
    <row r="8" spans="2:7">
      <c r="B8" s="50" t="s">
        <v>6</v>
      </c>
      <c r="C8" s="51"/>
      <c r="D8" s="52"/>
      <c r="E8" s="9">
        <v>0.999</v>
      </c>
      <c r="G8" s="31"/>
    </row>
    <row r="9" spans="2:7">
      <c r="B9" s="56" t="s">
        <v>7</v>
      </c>
      <c r="C9" s="57"/>
      <c r="D9" s="58"/>
      <c r="E9" s="5">
        <v>0</v>
      </c>
      <c r="G9" s="31"/>
    </row>
    <row r="10" spans="2:7">
      <c r="B10" s="56" t="s">
        <v>8</v>
      </c>
      <c r="C10" s="57"/>
      <c r="D10" s="58"/>
      <c r="E10" s="5">
        <v>0.99970000000000003</v>
      </c>
      <c r="G10" s="31"/>
    </row>
    <row r="11" spans="2:7">
      <c r="B11" s="59" t="s">
        <v>9</v>
      </c>
      <c r="C11" s="60"/>
      <c r="D11" s="61"/>
      <c r="E11" s="9">
        <v>0.24410000000000001</v>
      </c>
      <c r="G11" s="31"/>
    </row>
    <row r="12" spans="2:7">
      <c r="B12" s="47" t="s">
        <v>10</v>
      </c>
      <c r="C12" s="48"/>
      <c r="D12" s="49"/>
      <c r="E12" s="6"/>
    </row>
    <row r="13" spans="2:7">
      <c r="B13" s="62" t="s">
        <v>11</v>
      </c>
      <c r="C13" s="63"/>
      <c r="D13" s="64"/>
      <c r="E13" s="7">
        <v>0.9909</v>
      </c>
      <c r="G13" s="31"/>
    </row>
    <row r="14" spans="2:7">
      <c r="B14" s="62" t="s">
        <v>12</v>
      </c>
      <c r="C14" s="63"/>
      <c r="D14" s="64"/>
      <c r="E14" s="7">
        <v>0.80269999999999997</v>
      </c>
      <c r="G14" s="31"/>
    </row>
    <row r="15" spans="2:7">
      <c r="B15" s="62" t="s">
        <v>13</v>
      </c>
      <c r="C15" s="63"/>
      <c r="D15" s="64"/>
      <c r="E15" s="7">
        <v>0.82169999999999999</v>
      </c>
      <c r="G15" s="31"/>
    </row>
    <row r="16" spans="2:7">
      <c r="B16" s="62" t="s">
        <v>14</v>
      </c>
      <c r="C16" s="63"/>
      <c r="D16" s="64"/>
      <c r="E16" s="9">
        <v>0.80559999999999998</v>
      </c>
      <c r="G16" s="31"/>
    </row>
    <row r="17" spans="2:7">
      <c r="B17" s="47" t="s">
        <v>15</v>
      </c>
      <c r="C17" s="48"/>
      <c r="D17" s="49"/>
      <c r="E17" s="5">
        <v>0.96309999999999996</v>
      </c>
      <c r="G17" s="31"/>
    </row>
    <row r="18" spans="2:7">
      <c r="B18" s="47" t="s">
        <v>16</v>
      </c>
      <c r="C18" s="48"/>
      <c r="D18" s="49"/>
      <c r="E18" s="5">
        <v>1.02E-4</v>
      </c>
      <c r="G18" s="31"/>
    </row>
    <row r="19" spans="2:7">
      <c r="B19" s="47" t="s">
        <v>17</v>
      </c>
      <c r="C19" s="48"/>
      <c r="D19" s="49"/>
      <c r="E19" s="33" t="s">
        <v>90</v>
      </c>
    </row>
    <row r="20" spans="2:7">
      <c r="B20" s="115" t="s">
        <v>18</v>
      </c>
      <c r="C20" s="116"/>
      <c r="D20" s="34" t="s">
        <v>19</v>
      </c>
      <c r="E20" s="14">
        <v>1</v>
      </c>
    </row>
    <row r="21" spans="2:7">
      <c r="B21" s="117"/>
      <c r="C21" s="118"/>
      <c r="D21" s="34" t="s">
        <v>20</v>
      </c>
      <c r="E21" s="14">
        <v>1</v>
      </c>
    </row>
    <row r="22" spans="2:7">
      <c r="B22" s="117"/>
      <c r="C22" s="118"/>
      <c r="D22" s="34" t="s">
        <v>21</v>
      </c>
      <c r="E22" s="14">
        <v>1</v>
      </c>
    </row>
    <row r="23" spans="2:7">
      <c r="B23" s="117"/>
      <c r="C23" s="118"/>
      <c r="D23" s="34" t="s">
        <v>22</v>
      </c>
      <c r="E23" s="14">
        <v>1</v>
      </c>
    </row>
    <row r="24" spans="2:7">
      <c r="B24" s="117"/>
      <c r="C24" s="118"/>
      <c r="D24" s="34" t="s">
        <v>23</v>
      </c>
      <c r="E24" s="14">
        <v>1</v>
      </c>
    </row>
    <row r="25" spans="2:7">
      <c r="B25" s="117"/>
      <c r="C25" s="118"/>
      <c r="D25" s="34" t="s">
        <v>24</v>
      </c>
      <c r="E25" s="14">
        <v>1</v>
      </c>
    </row>
    <row r="26" spans="2:7">
      <c r="B26" s="119"/>
      <c r="C26" s="120"/>
      <c r="D26" s="35" t="s">
        <v>25</v>
      </c>
      <c r="E26" s="36">
        <v>1</v>
      </c>
    </row>
    <row r="27" spans="2:7" ht="14.25" customHeight="1">
      <c r="B27" s="65" t="s">
        <v>26</v>
      </c>
      <c r="C27" s="66"/>
      <c r="D27" s="66"/>
      <c r="E27" s="67"/>
    </row>
    <row r="28" spans="2:7">
      <c r="B28" s="68" t="s">
        <v>27</v>
      </c>
      <c r="C28" s="69"/>
      <c r="D28" s="69"/>
      <c r="E28" s="70"/>
    </row>
    <row r="29" spans="2:7">
      <c r="B29" s="111" t="s">
        <v>28</v>
      </c>
      <c r="C29" s="112"/>
      <c r="D29" s="16" t="s">
        <v>29</v>
      </c>
      <c r="E29" s="37">
        <v>308</v>
      </c>
    </row>
    <row r="30" spans="2:7">
      <c r="B30" s="113"/>
      <c r="C30" s="114"/>
      <c r="D30" s="18" t="s">
        <v>30</v>
      </c>
      <c r="E30" s="38">
        <v>0</v>
      </c>
    </row>
    <row r="31" spans="2:7">
      <c r="B31" s="111" t="s">
        <v>31</v>
      </c>
      <c r="C31" s="112"/>
      <c r="D31" s="16" t="s">
        <v>29</v>
      </c>
      <c r="E31" s="37">
        <v>2309</v>
      </c>
    </row>
    <row r="32" spans="2:7">
      <c r="B32" s="113"/>
      <c r="C32" s="114"/>
      <c r="D32" s="18" t="s">
        <v>30</v>
      </c>
      <c r="E32" s="38">
        <v>52</v>
      </c>
    </row>
    <row r="33" spans="2:7">
      <c r="B33" s="111" t="s">
        <v>32</v>
      </c>
      <c r="C33" s="112"/>
      <c r="D33" s="16" t="s">
        <v>29</v>
      </c>
      <c r="E33" s="37">
        <v>1497</v>
      </c>
    </row>
    <row r="34" spans="2:7" ht="13.5" customHeight="1">
      <c r="B34" s="113"/>
      <c r="C34" s="114"/>
      <c r="D34" s="18" t="s">
        <v>30</v>
      </c>
      <c r="E34" s="38">
        <v>2</v>
      </c>
    </row>
    <row r="35" spans="2:7">
      <c r="B35" s="111" t="s">
        <v>33</v>
      </c>
      <c r="C35" s="112"/>
      <c r="D35" s="16" t="s">
        <v>34</v>
      </c>
      <c r="E35" s="37">
        <v>98</v>
      </c>
    </row>
    <row r="36" spans="2:7">
      <c r="B36" s="113"/>
      <c r="C36" s="114"/>
      <c r="D36" s="16" t="s">
        <v>35</v>
      </c>
      <c r="E36" s="37">
        <v>1.35</v>
      </c>
    </row>
    <row r="37" spans="2:7">
      <c r="B37" s="111" t="s">
        <v>36</v>
      </c>
      <c r="C37" s="112"/>
      <c r="D37" s="16" t="s">
        <v>34</v>
      </c>
      <c r="E37" s="37">
        <v>21.13</v>
      </c>
    </row>
    <row r="38" spans="2:7">
      <c r="B38" s="113"/>
      <c r="C38" s="114"/>
      <c r="D38" s="16" t="s">
        <v>35</v>
      </c>
      <c r="E38" s="37">
        <v>1.63</v>
      </c>
    </row>
    <row r="39" spans="2:7">
      <c r="B39" s="68" t="s">
        <v>37</v>
      </c>
      <c r="C39" s="69"/>
      <c r="D39" s="69"/>
      <c r="E39" s="70"/>
    </row>
    <row r="40" spans="2:7" ht="13.5" customHeight="1">
      <c r="B40" s="106" t="s">
        <v>28</v>
      </c>
      <c r="C40" s="109" t="s">
        <v>38</v>
      </c>
      <c r="D40" s="16" t="s">
        <v>39</v>
      </c>
      <c r="E40" s="40" t="s">
        <v>91</v>
      </c>
    </row>
    <row r="41" spans="2:7">
      <c r="B41" s="107"/>
      <c r="C41" s="110"/>
      <c r="D41" s="16" t="s">
        <v>35</v>
      </c>
      <c r="E41" s="39">
        <v>0.3775</v>
      </c>
      <c r="F41" s="31"/>
      <c r="G41" s="31"/>
    </row>
    <row r="42" spans="2:7">
      <c r="B42" s="107"/>
      <c r="C42" s="109" t="s">
        <v>40</v>
      </c>
      <c r="D42" s="16" t="s">
        <v>39</v>
      </c>
      <c r="E42" s="40" t="s">
        <v>92</v>
      </c>
    </row>
    <row r="43" spans="2:7">
      <c r="B43" s="108"/>
      <c r="C43" s="110"/>
      <c r="D43" s="16" t="s">
        <v>35</v>
      </c>
      <c r="E43" s="39">
        <v>0.24260000000000001</v>
      </c>
      <c r="F43" s="31"/>
      <c r="G43" s="31"/>
    </row>
    <row r="44" spans="2:7">
      <c r="B44" s="106" t="s">
        <v>31</v>
      </c>
      <c r="C44" s="109" t="s">
        <v>38</v>
      </c>
      <c r="D44" s="16" t="s">
        <v>39</v>
      </c>
      <c r="E44" s="40" t="s">
        <v>93</v>
      </c>
    </row>
    <row r="45" spans="2:7">
      <c r="B45" s="107"/>
      <c r="C45" s="110"/>
      <c r="D45" s="16" t="s">
        <v>35</v>
      </c>
      <c r="E45" s="39">
        <v>0.36880000000000002</v>
      </c>
      <c r="F45" s="31"/>
      <c r="G45" s="31"/>
    </row>
    <row r="46" spans="2:7" ht="13.5" customHeight="1">
      <c r="B46" s="107"/>
      <c r="C46" s="109" t="s">
        <v>40</v>
      </c>
      <c r="D46" s="16" t="s">
        <v>39</v>
      </c>
      <c r="E46" s="40" t="s">
        <v>94</v>
      </c>
    </row>
    <row r="47" spans="2:7">
      <c r="B47" s="108"/>
      <c r="C47" s="110"/>
      <c r="D47" s="16" t="s">
        <v>35</v>
      </c>
      <c r="E47" s="39">
        <v>0.51859999999999995</v>
      </c>
      <c r="F47" s="31"/>
      <c r="G47" s="31"/>
    </row>
    <row r="48" spans="2:7">
      <c r="B48" s="71" t="s">
        <v>41</v>
      </c>
      <c r="C48" s="72"/>
      <c r="D48" s="73"/>
      <c r="E48" s="39">
        <v>0.78420000000000001</v>
      </c>
      <c r="F48" s="31"/>
      <c r="G48" s="31"/>
    </row>
    <row r="49" spans="2:7">
      <c r="B49" s="68" t="s">
        <v>42</v>
      </c>
      <c r="C49" s="69"/>
      <c r="D49" s="69"/>
      <c r="E49" s="70"/>
    </row>
    <row r="50" spans="2:7">
      <c r="B50" s="111" t="s">
        <v>43</v>
      </c>
      <c r="C50" s="112"/>
      <c r="D50" s="16" t="s">
        <v>39</v>
      </c>
      <c r="E50" s="40" t="s">
        <v>95</v>
      </c>
    </row>
    <row r="51" spans="2:7" ht="13.5" customHeight="1">
      <c r="B51" s="113"/>
      <c r="C51" s="114"/>
      <c r="D51" s="16" t="s">
        <v>35</v>
      </c>
      <c r="E51" s="39">
        <v>4.9200000000000001E-2</v>
      </c>
      <c r="F51" s="31"/>
      <c r="G51" s="31"/>
    </row>
    <row r="52" spans="2:7">
      <c r="B52" s="111" t="s">
        <v>44</v>
      </c>
      <c r="C52" s="112"/>
      <c r="D52" s="16" t="s">
        <v>39</v>
      </c>
      <c r="E52" s="40" t="s">
        <v>96</v>
      </c>
    </row>
    <row r="53" spans="2:7">
      <c r="B53" s="113"/>
      <c r="C53" s="114"/>
      <c r="D53" s="16" t="s">
        <v>35</v>
      </c>
      <c r="E53" s="39">
        <v>0.40839999999999999</v>
      </c>
      <c r="F53" s="31"/>
      <c r="G53" s="31"/>
    </row>
    <row r="54" spans="2:7" ht="13.5" customHeight="1">
      <c r="B54" s="71" t="s">
        <v>41</v>
      </c>
      <c r="C54" s="72"/>
      <c r="D54" s="73"/>
      <c r="E54" s="39">
        <v>0.19500000000000001</v>
      </c>
      <c r="F54" s="31"/>
      <c r="G54" s="31"/>
    </row>
    <row r="55" spans="2:7" ht="13.5" customHeight="1">
      <c r="B55" s="68" t="s">
        <v>45</v>
      </c>
      <c r="C55" s="69"/>
      <c r="D55" s="69"/>
      <c r="E55" s="70"/>
    </row>
    <row r="56" spans="2:7" ht="13.5" customHeight="1">
      <c r="B56" s="111" t="s">
        <v>46</v>
      </c>
      <c r="C56" s="112"/>
      <c r="D56" s="16" t="s">
        <v>39</v>
      </c>
      <c r="E56" s="40" t="s">
        <v>97</v>
      </c>
    </row>
    <row r="57" spans="2:7" ht="14.25" customHeight="1">
      <c r="B57" s="113"/>
      <c r="C57" s="114"/>
      <c r="D57" s="16" t="s">
        <v>35</v>
      </c>
      <c r="E57" s="39">
        <v>8.0399999999999999E-2</v>
      </c>
      <c r="F57" s="31"/>
      <c r="G57" s="31"/>
    </row>
    <row r="58" spans="2:7" ht="14.25" customHeight="1">
      <c r="B58" s="111" t="s">
        <v>47</v>
      </c>
      <c r="C58" s="112"/>
      <c r="D58" s="16" t="s">
        <v>39</v>
      </c>
      <c r="E58" s="40" t="s">
        <v>98</v>
      </c>
    </row>
    <row r="59" spans="2:7" ht="13.5" customHeight="1">
      <c r="B59" s="113"/>
      <c r="C59" s="114"/>
      <c r="D59" s="16" t="s">
        <v>35</v>
      </c>
      <c r="E59" s="39">
        <v>5.21E-2</v>
      </c>
      <c r="F59" s="31"/>
      <c r="G59" s="31"/>
    </row>
    <row r="60" spans="2:7">
      <c r="B60" s="111" t="s">
        <v>40</v>
      </c>
      <c r="C60" s="112"/>
      <c r="D60" s="16" t="s">
        <v>39</v>
      </c>
      <c r="E60" s="40" t="s">
        <v>99</v>
      </c>
      <c r="F60" s="31"/>
    </row>
    <row r="61" spans="2:7">
      <c r="B61" s="113"/>
      <c r="C61" s="114"/>
      <c r="D61" s="16" t="s">
        <v>35</v>
      </c>
      <c r="E61" s="39">
        <v>0.26590000000000003</v>
      </c>
      <c r="F61" s="31"/>
      <c r="G61" s="31"/>
    </row>
    <row r="62" spans="2:7">
      <c r="B62" s="74" t="s">
        <v>41</v>
      </c>
      <c r="C62" s="75"/>
      <c r="D62" s="76"/>
      <c r="E62" s="41">
        <v>2.18E-2</v>
      </c>
      <c r="F62" s="31"/>
      <c r="G62" s="31"/>
    </row>
    <row r="63" spans="2:7" ht="14.25" customHeight="1">
      <c r="B63" s="77" t="s">
        <v>48</v>
      </c>
      <c r="C63" s="78"/>
      <c r="D63" s="78"/>
      <c r="E63" s="79"/>
    </row>
    <row r="64" spans="2:7">
      <c r="B64" s="28" t="s">
        <v>49</v>
      </c>
      <c r="C64" s="80" t="s">
        <v>49</v>
      </c>
      <c r="D64" s="60"/>
      <c r="E64" s="81"/>
    </row>
    <row r="65" spans="2:5" ht="14.25" customHeight="1">
      <c r="B65" s="28" t="s">
        <v>49</v>
      </c>
      <c r="C65" s="80" t="s">
        <v>49</v>
      </c>
      <c r="D65" s="60"/>
      <c r="E65" s="81"/>
    </row>
    <row r="66" spans="2:5" ht="13.5" customHeight="1">
      <c r="B66" s="82" t="s">
        <v>50</v>
      </c>
      <c r="C66" s="83"/>
      <c r="D66" s="83"/>
      <c r="E66" s="84"/>
    </row>
    <row r="67" spans="2:5" ht="14.25" customHeight="1">
      <c r="B67" s="28" t="s">
        <v>49</v>
      </c>
      <c r="C67" s="80" t="s">
        <v>49</v>
      </c>
      <c r="D67" s="60"/>
      <c r="E67" s="81"/>
    </row>
    <row r="68" spans="2:5" ht="14.25" customHeight="1">
      <c r="B68" s="28" t="s">
        <v>49</v>
      </c>
      <c r="C68" s="80" t="s">
        <v>49</v>
      </c>
      <c r="D68" s="60"/>
      <c r="E68" s="81"/>
    </row>
    <row r="69" spans="2:5">
      <c r="B69" s="82" t="s">
        <v>51</v>
      </c>
      <c r="C69" s="83"/>
      <c r="D69" s="83"/>
      <c r="E69" s="84"/>
    </row>
    <row r="70" spans="2:5">
      <c r="B70" s="28" t="s">
        <v>49</v>
      </c>
      <c r="C70" s="80" t="s">
        <v>49</v>
      </c>
      <c r="D70" s="60"/>
      <c r="E70" s="81"/>
    </row>
    <row r="71" spans="2:5">
      <c r="B71" s="28" t="s">
        <v>49</v>
      </c>
      <c r="C71" s="80" t="s">
        <v>49</v>
      </c>
      <c r="D71" s="60"/>
      <c r="E71" s="81"/>
    </row>
    <row r="72" spans="2:5">
      <c r="B72" s="85" t="s">
        <v>52</v>
      </c>
      <c r="C72" s="86"/>
      <c r="D72" s="86"/>
      <c r="E72" s="87"/>
    </row>
    <row r="73" spans="2:5">
      <c r="B73" s="28" t="s">
        <v>49</v>
      </c>
      <c r="C73" s="80" t="s">
        <v>49</v>
      </c>
      <c r="D73" s="60"/>
      <c r="E73" s="81"/>
    </row>
    <row r="74" spans="2:5">
      <c r="B74" s="28" t="s">
        <v>49</v>
      </c>
      <c r="C74" s="80" t="s">
        <v>49</v>
      </c>
      <c r="D74" s="60"/>
      <c r="E74" s="81"/>
    </row>
    <row r="75" spans="2:5">
      <c r="B75" s="88" t="s">
        <v>53</v>
      </c>
      <c r="C75" s="89"/>
      <c r="D75" s="89"/>
      <c r="E75" s="90"/>
    </row>
    <row r="76" spans="2:5">
      <c r="B76" s="91" t="s">
        <v>54</v>
      </c>
      <c r="C76" s="92"/>
      <c r="D76" s="92"/>
      <c r="E76" s="42"/>
    </row>
    <row r="77" spans="2:5">
      <c r="B77" s="93" t="s">
        <v>55</v>
      </c>
      <c r="C77" s="94"/>
      <c r="D77" s="94"/>
      <c r="E77" s="171" t="s">
        <v>86</v>
      </c>
    </row>
    <row r="78" spans="2:5">
      <c r="B78" s="95" t="s">
        <v>56</v>
      </c>
      <c r="C78" s="96"/>
      <c r="D78" s="96"/>
      <c r="E78" s="172">
        <v>20000</v>
      </c>
    </row>
    <row r="79" spans="2:5">
      <c r="B79" s="97" t="s">
        <v>57</v>
      </c>
      <c r="C79" s="98"/>
      <c r="D79" s="98"/>
      <c r="E79" s="173"/>
    </row>
    <row r="80" spans="2:5">
      <c r="B80" s="99" t="s">
        <v>58</v>
      </c>
      <c r="C80" s="100"/>
      <c r="D80" s="100"/>
      <c r="E80" s="173"/>
    </row>
    <row r="81" spans="2:5">
      <c r="B81" s="101" t="s">
        <v>59</v>
      </c>
      <c r="C81" s="102"/>
      <c r="D81" s="103"/>
      <c r="E81" s="174" t="s">
        <v>87</v>
      </c>
    </row>
    <row r="82" spans="2:5" ht="14.25" customHeight="1">
      <c r="B82" s="101" t="s">
        <v>60</v>
      </c>
      <c r="C82" s="102"/>
      <c r="D82" s="103"/>
      <c r="E82" s="174" t="s">
        <v>88</v>
      </c>
    </row>
    <row r="83" spans="2:5">
      <c r="B83" s="99" t="s">
        <v>61</v>
      </c>
      <c r="C83" s="100"/>
      <c r="D83" s="100"/>
      <c r="E83" s="175" t="s">
        <v>89</v>
      </c>
    </row>
    <row r="84" spans="2:5">
      <c r="B84" s="176" t="s">
        <v>62</v>
      </c>
      <c r="C84" s="177"/>
      <c r="D84" s="104"/>
      <c r="E84" s="105"/>
    </row>
  </sheetData>
  <mergeCells count="67">
    <mergeCell ref="B29:C30"/>
    <mergeCell ref="B35:C36"/>
    <mergeCell ref="B20:C26"/>
    <mergeCell ref="B81:D81"/>
    <mergeCell ref="B82:D82"/>
    <mergeCell ref="B83:D83"/>
    <mergeCell ref="B84:C84"/>
    <mergeCell ref="D84:E84"/>
    <mergeCell ref="B76:D76"/>
    <mergeCell ref="B77:D77"/>
    <mergeCell ref="B78:D78"/>
    <mergeCell ref="B79:D79"/>
    <mergeCell ref="B80:D80"/>
    <mergeCell ref="C71:E71"/>
    <mergeCell ref="B72:E72"/>
    <mergeCell ref="C73:E73"/>
    <mergeCell ref="C74:E74"/>
    <mergeCell ref="B75:E75"/>
    <mergeCell ref="B66:E66"/>
    <mergeCell ref="C67:E67"/>
    <mergeCell ref="C68:E68"/>
    <mergeCell ref="B69:E69"/>
    <mergeCell ref="C70:E70"/>
    <mergeCell ref="B55:E55"/>
    <mergeCell ref="B62:D62"/>
    <mergeCell ref="B63:E63"/>
    <mergeCell ref="C64:E64"/>
    <mergeCell ref="C65:E65"/>
    <mergeCell ref="B56:C57"/>
    <mergeCell ref="B58:C59"/>
    <mergeCell ref="B60:C61"/>
    <mergeCell ref="B28:E28"/>
    <mergeCell ref="B39:E39"/>
    <mergeCell ref="B48:D48"/>
    <mergeCell ref="B49:E49"/>
    <mergeCell ref="B54:D54"/>
    <mergeCell ref="B40:B43"/>
    <mergeCell ref="B44:B47"/>
    <mergeCell ref="C40:C41"/>
    <mergeCell ref="C42:C43"/>
    <mergeCell ref="C44:C45"/>
    <mergeCell ref="C46:C47"/>
    <mergeCell ref="B50:C51"/>
    <mergeCell ref="B52:C53"/>
    <mergeCell ref="B37:C38"/>
    <mergeCell ref="B31:C32"/>
    <mergeCell ref="B33:C34"/>
    <mergeCell ref="B16:D16"/>
    <mergeCell ref="B17:D17"/>
    <mergeCell ref="B18:D18"/>
    <mergeCell ref="B19:D19"/>
    <mergeCell ref="B27:E27"/>
    <mergeCell ref="B11:D11"/>
    <mergeCell ref="B12:D12"/>
    <mergeCell ref="B13:D13"/>
    <mergeCell ref="B14:D14"/>
    <mergeCell ref="B15:D15"/>
    <mergeCell ref="B6:D6"/>
    <mergeCell ref="B7:D7"/>
    <mergeCell ref="B8:D8"/>
    <mergeCell ref="B9:D9"/>
    <mergeCell ref="B10:D10"/>
    <mergeCell ref="B1:E1"/>
    <mergeCell ref="B2:E2"/>
    <mergeCell ref="B3:D3"/>
    <mergeCell ref="B4:D4"/>
    <mergeCell ref="B5:D5"/>
  </mergeCells>
  <phoneticPr fontId="11" type="noConversion"/>
  <pageMargins left="0.70866141732283505" right="0.70866141732283505" top="0.74803149606299202" bottom="0.74803149606299202" header="0.31496062992126" footer="0.31496062992126"/>
  <pageSetup paperSize="9" orientation="portrait" verticalDpi="1200"/>
  <ignoredErrors>
    <ignoredError sqref="B74:E74 B72:E72 B69:E69 B1:E2 B3:D19 B29:D38 B20:E28 B40:D48 B39:E39 B50:D54 B49:E49 B56:D62 B55:E55 B63:E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85"/>
  <sheetViews>
    <sheetView zoomScale="130" zoomScaleNormal="130" workbookViewId="0">
      <selection activeCell="E14" sqref="E14"/>
    </sheetView>
  </sheetViews>
  <sheetFormatPr defaultColWidth="9" defaultRowHeight="14.25"/>
  <cols>
    <col min="1" max="1" width="3" customWidth="1"/>
    <col min="2" max="2" width="6.5" customWidth="1"/>
    <col min="3" max="3" width="8.375" customWidth="1"/>
    <col min="4" max="4" width="15.25" customWidth="1"/>
    <col min="5" max="5" width="17" style="1" customWidth="1"/>
    <col min="6" max="6" width="55.625" customWidth="1"/>
  </cols>
  <sheetData>
    <row r="1" spans="2:7" ht="28.9" customHeight="1">
      <c r="B1" s="43" t="str">
        <f ca="1">TEXT(TODAY(),"mm月dd日")&amp;"维护日报"</f>
        <v>04月21日维护日报</v>
      </c>
      <c r="C1" s="43"/>
      <c r="D1" s="43"/>
      <c r="E1" s="43"/>
      <c r="F1" s="2" t="s">
        <v>63</v>
      </c>
      <c r="G1" s="3"/>
    </row>
    <row r="2" spans="2:7" ht="18" customHeight="1">
      <c r="B2" s="44" t="str">
        <f ca="1">"系统运维情况（"&amp;TEXT(TODAY()-1,"mm月dd日")&amp;"全天数据）"</f>
        <v>系统运维情况（04月20日全天数据）</v>
      </c>
      <c r="C2" s="45"/>
      <c r="D2" s="45"/>
      <c r="E2" s="46"/>
      <c r="F2" s="4"/>
      <c r="G2" s="4"/>
    </row>
    <row r="3" spans="2:7">
      <c r="B3" s="121" t="s">
        <v>0</v>
      </c>
      <c r="C3" s="122"/>
      <c r="D3" s="123"/>
      <c r="E3" s="5" t="s">
        <v>64</v>
      </c>
    </row>
    <row r="4" spans="2:7">
      <c r="B4" s="121" t="s">
        <v>2</v>
      </c>
      <c r="C4" s="122"/>
      <c r="D4" s="123"/>
      <c r="E4" s="6"/>
    </row>
    <row r="5" spans="2:7">
      <c r="B5" s="124" t="s">
        <v>3</v>
      </c>
      <c r="C5" s="125"/>
      <c r="D5" s="126"/>
      <c r="E5" s="7" t="s">
        <v>65</v>
      </c>
    </row>
    <row r="6" spans="2:7">
      <c r="B6" s="127" t="s">
        <v>4</v>
      </c>
      <c r="C6" s="128"/>
      <c r="D6" s="129"/>
      <c r="E6" s="8" t="s">
        <v>65</v>
      </c>
    </row>
    <row r="7" spans="2:7">
      <c r="B7" s="127" t="s">
        <v>5</v>
      </c>
      <c r="C7" s="128"/>
      <c r="D7" s="129"/>
      <c r="E7" s="8" t="s">
        <v>65</v>
      </c>
    </row>
    <row r="8" spans="2:7">
      <c r="B8" s="124" t="s">
        <v>6</v>
      </c>
      <c r="C8" s="125"/>
      <c r="D8" s="126"/>
      <c r="E8" s="7" t="s">
        <v>64</v>
      </c>
    </row>
    <row r="9" spans="2:7">
      <c r="B9" s="124" t="s">
        <v>7</v>
      </c>
      <c r="C9" s="125"/>
      <c r="D9" s="126"/>
      <c r="E9" s="7" t="s">
        <v>66</v>
      </c>
    </row>
    <row r="10" spans="2:7">
      <c r="B10" s="130" t="s">
        <v>8</v>
      </c>
      <c r="C10" s="131"/>
      <c r="D10" s="132"/>
      <c r="E10" s="5" t="s">
        <v>65</v>
      </c>
    </row>
    <row r="11" spans="2:7">
      <c r="B11" s="133" t="s">
        <v>9</v>
      </c>
      <c r="C11" s="134"/>
      <c r="D11" s="135"/>
      <c r="E11" s="9" t="s">
        <v>67</v>
      </c>
      <c r="F11" s="10" t="s">
        <v>68</v>
      </c>
    </row>
    <row r="12" spans="2:7">
      <c r="B12" s="133" t="s">
        <v>69</v>
      </c>
      <c r="C12" s="134"/>
      <c r="D12" s="135"/>
      <c r="E12" s="9" t="s">
        <v>66</v>
      </c>
      <c r="F12" s="10" t="s">
        <v>70</v>
      </c>
    </row>
    <row r="13" spans="2:7">
      <c r="B13" s="121" t="s">
        <v>10</v>
      </c>
      <c r="C13" s="122"/>
      <c r="D13" s="123"/>
      <c r="E13" s="11"/>
    </row>
    <row r="14" spans="2:7">
      <c r="B14" s="136" t="s">
        <v>11</v>
      </c>
      <c r="C14" s="137"/>
      <c r="D14" s="138"/>
      <c r="E14" s="7" t="s">
        <v>65</v>
      </c>
    </row>
    <row r="15" spans="2:7">
      <c r="B15" s="136" t="s">
        <v>12</v>
      </c>
      <c r="C15" s="137"/>
      <c r="D15" s="138"/>
      <c r="E15" s="7" t="s">
        <v>71</v>
      </c>
    </row>
    <row r="16" spans="2:7">
      <c r="B16" s="136" t="s">
        <v>13</v>
      </c>
      <c r="C16" s="137"/>
      <c r="D16" s="138"/>
      <c r="E16" s="7" t="s">
        <v>71</v>
      </c>
    </row>
    <row r="17" spans="2:5">
      <c r="B17" s="62" t="s">
        <v>14</v>
      </c>
      <c r="C17" s="63"/>
      <c r="D17" s="64"/>
      <c r="E17" s="7" t="s">
        <v>71</v>
      </c>
    </row>
    <row r="18" spans="2:5">
      <c r="B18" s="121" t="s">
        <v>15</v>
      </c>
      <c r="C18" s="122"/>
      <c r="D18" s="123"/>
      <c r="E18" s="12" t="s">
        <v>64</v>
      </c>
    </row>
    <row r="19" spans="2:5">
      <c r="B19" s="121" t="s">
        <v>16</v>
      </c>
      <c r="C19" s="122"/>
      <c r="D19" s="123"/>
      <c r="E19" s="12" t="s">
        <v>72</v>
      </c>
    </row>
    <row r="20" spans="2:5">
      <c r="B20" s="121" t="s">
        <v>17</v>
      </c>
      <c r="C20" s="122"/>
      <c r="D20" s="123"/>
      <c r="E20" s="12" t="s">
        <v>73</v>
      </c>
    </row>
    <row r="21" spans="2:5">
      <c r="B21" s="115" t="s">
        <v>18</v>
      </c>
      <c r="C21" s="116"/>
      <c r="D21" s="13" t="s">
        <v>19</v>
      </c>
      <c r="E21" s="14" t="s">
        <v>74</v>
      </c>
    </row>
    <row r="22" spans="2:5">
      <c r="B22" s="117"/>
      <c r="C22" s="118"/>
      <c r="D22" s="13" t="s">
        <v>20</v>
      </c>
      <c r="E22" s="14" t="s">
        <v>74</v>
      </c>
    </row>
    <row r="23" spans="2:5">
      <c r="B23" s="117"/>
      <c r="C23" s="118"/>
      <c r="D23" s="13" t="s">
        <v>21</v>
      </c>
      <c r="E23" s="14" t="s">
        <v>74</v>
      </c>
    </row>
    <row r="24" spans="2:5">
      <c r="B24" s="117"/>
      <c r="C24" s="118"/>
      <c r="D24" s="13" t="s">
        <v>22</v>
      </c>
      <c r="E24" s="14" t="s">
        <v>74</v>
      </c>
    </row>
    <row r="25" spans="2:5">
      <c r="B25" s="117"/>
      <c r="C25" s="118"/>
      <c r="D25" s="13" t="s">
        <v>23</v>
      </c>
      <c r="E25" s="14" t="s">
        <v>74</v>
      </c>
    </row>
    <row r="26" spans="2:5">
      <c r="B26" s="117"/>
      <c r="C26" s="118"/>
      <c r="D26" s="13" t="s">
        <v>24</v>
      </c>
      <c r="E26" s="14" t="s">
        <v>74</v>
      </c>
    </row>
    <row r="27" spans="2:5">
      <c r="B27" s="119"/>
      <c r="C27" s="120"/>
      <c r="D27" s="15" t="s">
        <v>25</v>
      </c>
      <c r="E27" s="14" t="s">
        <v>74</v>
      </c>
    </row>
    <row r="28" spans="2:5" ht="14.25" customHeight="1">
      <c r="B28" s="65" t="s">
        <v>26</v>
      </c>
      <c r="C28" s="66"/>
      <c r="D28" s="66"/>
      <c r="E28" s="67"/>
    </row>
    <row r="29" spans="2:5">
      <c r="B29" s="68" t="s">
        <v>27</v>
      </c>
      <c r="C29" s="69"/>
      <c r="D29" s="69"/>
      <c r="E29" s="70"/>
    </row>
    <row r="30" spans="2:5">
      <c r="B30" s="111" t="s">
        <v>28</v>
      </c>
      <c r="C30" s="112"/>
      <c r="D30" s="16" t="s">
        <v>29</v>
      </c>
      <c r="E30" s="17"/>
    </row>
    <row r="31" spans="2:5">
      <c r="B31" s="113"/>
      <c r="C31" s="114"/>
      <c r="D31" s="18" t="s">
        <v>30</v>
      </c>
      <c r="E31" s="19"/>
    </row>
    <row r="32" spans="2:5">
      <c r="B32" s="111" t="s">
        <v>31</v>
      </c>
      <c r="C32" s="112"/>
      <c r="D32" s="16" t="s">
        <v>29</v>
      </c>
      <c r="E32" s="17"/>
    </row>
    <row r="33" spans="2:5">
      <c r="B33" s="113"/>
      <c r="C33" s="114"/>
      <c r="D33" s="18" t="s">
        <v>30</v>
      </c>
      <c r="E33" s="19"/>
    </row>
    <row r="34" spans="2:5">
      <c r="B34" s="111" t="s">
        <v>32</v>
      </c>
      <c r="C34" s="112"/>
      <c r="D34" s="16" t="s">
        <v>29</v>
      </c>
      <c r="E34" s="17"/>
    </row>
    <row r="35" spans="2:5" ht="13.5" customHeight="1">
      <c r="B35" s="113"/>
      <c r="C35" s="114"/>
      <c r="D35" s="18" t="s">
        <v>30</v>
      </c>
      <c r="E35" s="19"/>
    </row>
    <row r="36" spans="2:5">
      <c r="B36" s="111" t="s">
        <v>33</v>
      </c>
      <c r="C36" s="112"/>
      <c r="D36" s="16" t="s">
        <v>34</v>
      </c>
      <c r="E36" s="17"/>
    </row>
    <row r="37" spans="2:5">
      <c r="B37" s="113"/>
      <c r="C37" s="114"/>
      <c r="D37" s="16" t="s">
        <v>35</v>
      </c>
      <c r="E37" s="17"/>
    </row>
    <row r="38" spans="2:5">
      <c r="B38" s="111" t="s">
        <v>36</v>
      </c>
      <c r="C38" s="112"/>
      <c r="D38" s="16" t="s">
        <v>34</v>
      </c>
      <c r="E38" s="17"/>
    </row>
    <row r="39" spans="2:5">
      <c r="B39" s="113"/>
      <c r="C39" s="114"/>
      <c r="D39" s="16" t="s">
        <v>35</v>
      </c>
      <c r="E39" s="17"/>
    </row>
    <row r="40" spans="2:5">
      <c r="B40" s="68" t="s">
        <v>37</v>
      </c>
      <c r="C40" s="69"/>
      <c r="D40" s="69"/>
      <c r="E40" s="70"/>
    </row>
    <row r="41" spans="2:5" ht="13.5" customHeight="1">
      <c r="B41" s="106" t="s">
        <v>28</v>
      </c>
      <c r="C41" s="109" t="s">
        <v>38</v>
      </c>
      <c r="D41" s="16" t="s">
        <v>39</v>
      </c>
      <c r="E41" s="20" t="s">
        <v>75</v>
      </c>
    </row>
    <row r="42" spans="2:5">
      <c r="B42" s="107"/>
      <c r="C42" s="110"/>
      <c r="D42" s="16" t="s">
        <v>35</v>
      </c>
      <c r="E42" s="20" t="s">
        <v>75</v>
      </c>
    </row>
    <row r="43" spans="2:5">
      <c r="B43" s="107"/>
      <c r="C43" s="109" t="s">
        <v>40</v>
      </c>
      <c r="D43" s="16" t="s">
        <v>39</v>
      </c>
      <c r="E43" s="20" t="s">
        <v>75</v>
      </c>
    </row>
    <row r="44" spans="2:5">
      <c r="B44" s="108"/>
      <c r="C44" s="110"/>
      <c r="D44" s="16" t="s">
        <v>35</v>
      </c>
      <c r="E44" s="20" t="s">
        <v>75</v>
      </c>
    </row>
    <row r="45" spans="2:5">
      <c r="B45" s="106" t="s">
        <v>31</v>
      </c>
      <c r="C45" s="109" t="s">
        <v>38</v>
      </c>
      <c r="D45" s="16" t="s">
        <v>39</v>
      </c>
      <c r="E45" s="20" t="s">
        <v>75</v>
      </c>
    </row>
    <row r="46" spans="2:5">
      <c r="B46" s="107"/>
      <c r="C46" s="110"/>
      <c r="D46" s="16" t="s">
        <v>35</v>
      </c>
      <c r="E46" s="20" t="s">
        <v>75</v>
      </c>
    </row>
    <row r="47" spans="2:5" ht="13.5" customHeight="1">
      <c r="B47" s="107"/>
      <c r="C47" s="109" t="s">
        <v>40</v>
      </c>
      <c r="D47" s="16" t="s">
        <v>39</v>
      </c>
      <c r="E47" s="20" t="s">
        <v>75</v>
      </c>
    </row>
    <row r="48" spans="2:5">
      <c r="B48" s="108"/>
      <c r="C48" s="110"/>
      <c r="D48" s="16" t="s">
        <v>35</v>
      </c>
      <c r="E48" s="20" t="s">
        <v>75</v>
      </c>
    </row>
    <row r="49" spans="2:5">
      <c r="B49" s="71" t="s">
        <v>41</v>
      </c>
      <c r="C49" s="72"/>
      <c r="D49" s="73"/>
      <c r="E49" s="20" t="s">
        <v>75</v>
      </c>
    </row>
    <row r="50" spans="2:5">
      <c r="B50" s="68" t="s">
        <v>42</v>
      </c>
      <c r="C50" s="69"/>
      <c r="D50" s="69"/>
      <c r="E50" s="70"/>
    </row>
    <row r="51" spans="2:5">
      <c r="B51" s="111" t="s">
        <v>43</v>
      </c>
      <c r="C51" s="112"/>
      <c r="D51" s="16" t="s">
        <v>39</v>
      </c>
      <c r="E51" s="20" t="s">
        <v>75</v>
      </c>
    </row>
    <row r="52" spans="2:5" ht="13.5" customHeight="1">
      <c r="B52" s="113"/>
      <c r="C52" s="114"/>
      <c r="D52" s="16" t="s">
        <v>35</v>
      </c>
      <c r="E52" s="20" t="s">
        <v>75</v>
      </c>
    </row>
    <row r="53" spans="2:5">
      <c r="B53" s="111" t="s">
        <v>44</v>
      </c>
      <c r="C53" s="112"/>
      <c r="D53" s="16" t="s">
        <v>39</v>
      </c>
      <c r="E53" s="20" t="s">
        <v>75</v>
      </c>
    </row>
    <row r="54" spans="2:5">
      <c r="B54" s="113"/>
      <c r="C54" s="114"/>
      <c r="D54" s="16" t="s">
        <v>35</v>
      </c>
      <c r="E54" s="20" t="s">
        <v>75</v>
      </c>
    </row>
    <row r="55" spans="2:5" ht="13.5" customHeight="1">
      <c r="B55" s="71" t="s">
        <v>41</v>
      </c>
      <c r="C55" s="72"/>
      <c r="D55" s="73"/>
      <c r="E55" s="20" t="s">
        <v>75</v>
      </c>
    </row>
    <row r="56" spans="2:5" ht="13.5" customHeight="1">
      <c r="B56" s="68" t="s">
        <v>45</v>
      </c>
      <c r="C56" s="69"/>
      <c r="D56" s="69"/>
      <c r="E56" s="70"/>
    </row>
    <row r="57" spans="2:5" ht="13.5" customHeight="1">
      <c r="B57" s="111" t="s">
        <v>46</v>
      </c>
      <c r="C57" s="112"/>
      <c r="D57" s="16" t="s">
        <v>39</v>
      </c>
      <c r="E57" s="20" t="s">
        <v>75</v>
      </c>
    </row>
    <row r="58" spans="2:5" ht="14.25" customHeight="1">
      <c r="B58" s="113"/>
      <c r="C58" s="114"/>
      <c r="D58" s="16" t="s">
        <v>35</v>
      </c>
      <c r="E58" s="20" t="s">
        <v>75</v>
      </c>
    </row>
    <row r="59" spans="2:5" ht="14.25" customHeight="1">
      <c r="B59" s="111" t="s">
        <v>47</v>
      </c>
      <c r="C59" s="112"/>
      <c r="D59" s="16" t="s">
        <v>39</v>
      </c>
      <c r="E59" s="20" t="s">
        <v>75</v>
      </c>
    </row>
    <row r="60" spans="2:5" ht="13.5" customHeight="1">
      <c r="B60" s="113"/>
      <c r="C60" s="114"/>
      <c r="D60" s="16" t="s">
        <v>35</v>
      </c>
      <c r="E60" s="20" t="s">
        <v>75</v>
      </c>
    </row>
    <row r="61" spans="2:5">
      <c r="B61" s="111" t="s">
        <v>40</v>
      </c>
      <c r="C61" s="112"/>
      <c r="D61" s="16" t="s">
        <v>39</v>
      </c>
      <c r="E61" s="20" t="s">
        <v>75</v>
      </c>
    </row>
    <row r="62" spans="2:5">
      <c r="B62" s="113"/>
      <c r="C62" s="114"/>
      <c r="D62" s="16" t="s">
        <v>35</v>
      </c>
      <c r="E62" s="20" t="s">
        <v>75</v>
      </c>
    </row>
    <row r="63" spans="2:5">
      <c r="B63" s="74" t="s">
        <v>41</v>
      </c>
      <c r="C63" s="75"/>
      <c r="D63" s="76"/>
      <c r="E63" s="20" t="s">
        <v>75</v>
      </c>
    </row>
    <row r="64" spans="2:5" ht="14.25" customHeight="1">
      <c r="B64" s="139" t="s">
        <v>48</v>
      </c>
      <c r="C64" s="140"/>
      <c r="D64" s="140"/>
      <c r="E64" s="141"/>
    </row>
    <row r="65" spans="2:5" ht="14.25" customHeight="1">
      <c r="B65" s="21" t="s">
        <v>76</v>
      </c>
      <c r="C65" s="142" t="s">
        <v>77</v>
      </c>
      <c r="D65" s="143"/>
      <c r="E65" s="144"/>
    </row>
    <row r="66" spans="2:5" ht="14.25" customHeight="1">
      <c r="B66" s="22" t="s">
        <v>49</v>
      </c>
      <c r="C66" s="145" t="s">
        <v>49</v>
      </c>
      <c r="D66" s="134"/>
      <c r="E66" s="146"/>
    </row>
    <row r="67" spans="2:5" ht="13.5" customHeight="1">
      <c r="B67" s="147" t="s">
        <v>50</v>
      </c>
      <c r="C67" s="148"/>
      <c r="D67" s="148"/>
      <c r="E67" s="149"/>
    </row>
    <row r="68" spans="2:5">
      <c r="B68" s="21" t="s">
        <v>76</v>
      </c>
      <c r="C68" s="142" t="s">
        <v>78</v>
      </c>
      <c r="D68" s="143"/>
      <c r="E68" s="144"/>
    </row>
    <row r="69" spans="2:5">
      <c r="B69" s="22" t="s">
        <v>49</v>
      </c>
      <c r="C69" s="145" t="s">
        <v>49</v>
      </c>
      <c r="D69" s="134"/>
      <c r="E69" s="146"/>
    </row>
    <row r="70" spans="2:5">
      <c r="B70" s="147" t="s">
        <v>51</v>
      </c>
      <c r="C70" s="148"/>
      <c r="D70" s="148"/>
      <c r="E70" s="149"/>
    </row>
    <row r="71" spans="2:5">
      <c r="B71" s="21" t="s">
        <v>76</v>
      </c>
      <c r="C71" s="142" t="s">
        <v>79</v>
      </c>
      <c r="D71" s="143"/>
      <c r="E71" s="144"/>
    </row>
    <row r="72" spans="2:5">
      <c r="B72" s="22" t="s">
        <v>49</v>
      </c>
      <c r="C72" s="145" t="s">
        <v>49</v>
      </c>
      <c r="D72" s="134"/>
      <c r="E72" s="146"/>
    </row>
    <row r="73" spans="2:5">
      <c r="B73" s="150" t="s">
        <v>52</v>
      </c>
      <c r="C73" s="151"/>
      <c r="D73" s="151"/>
      <c r="E73" s="152"/>
    </row>
    <row r="74" spans="2:5">
      <c r="B74" s="21" t="s">
        <v>76</v>
      </c>
      <c r="C74" s="142" t="s">
        <v>80</v>
      </c>
      <c r="D74" s="143"/>
      <c r="E74" s="144"/>
    </row>
    <row r="75" spans="2:5">
      <c r="B75" s="23" t="s">
        <v>49</v>
      </c>
      <c r="C75" s="153" t="s">
        <v>49</v>
      </c>
      <c r="D75" s="154"/>
      <c r="E75" s="155"/>
    </row>
    <row r="76" spans="2:5">
      <c r="B76" s="88" t="s">
        <v>53</v>
      </c>
      <c r="C76" s="89"/>
      <c r="D76" s="89"/>
      <c r="E76" s="90"/>
    </row>
    <row r="77" spans="2:5">
      <c r="B77" s="156" t="s">
        <v>54</v>
      </c>
      <c r="C77" s="157"/>
      <c r="D77" s="157"/>
      <c r="E77" s="24"/>
    </row>
    <row r="78" spans="2:5">
      <c r="B78" s="158" t="s">
        <v>55</v>
      </c>
      <c r="C78" s="159"/>
      <c r="D78" s="159"/>
      <c r="E78" s="25" t="s">
        <v>81</v>
      </c>
    </row>
    <row r="79" spans="2:5">
      <c r="B79" s="160" t="s">
        <v>56</v>
      </c>
      <c r="C79" s="161"/>
      <c r="D79" s="161"/>
      <c r="E79" s="26">
        <v>19320</v>
      </c>
    </row>
    <row r="80" spans="2:5">
      <c r="B80" s="162" t="s">
        <v>57</v>
      </c>
      <c r="C80" s="163"/>
      <c r="D80" s="163"/>
      <c r="E80" s="27"/>
    </row>
    <row r="81" spans="2:5">
      <c r="B81" s="99" t="s">
        <v>58</v>
      </c>
      <c r="C81" s="100"/>
      <c r="D81" s="100"/>
      <c r="E81" s="27"/>
    </row>
    <row r="82" spans="2:5">
      <c r="B82" s="164" t="s">
        <v>59</v>
      </c>
      <c r="C82" s="165"/>
      <c r="D82" s="166"/>
      <c r="E82" s="29" t="s">
        <v>82</v>
      </c>
    </row>
    <row r="83" spans="2:5">
      <c r="B83" s="164" t="s">
        <v>60</v>
      </c>
      <c r="C83" s="165"/>
      <c r="D83" s="166"/>
      <c r="E83" s="29" t="s">
        <v>83</v>
      </c>
    </row>
    <row r="84" spans="2:5">
      <c r="B84" s="99" t="s">
        <v>61</v>
      </c>
      <c r="C84" s="100"/>
      <c r="D84" s="100"/>
      <c r="E84" s="30" t="s">
        <v>84</v>
      </c>
    </row>
    <row r="85" spans="2:5">
      <c r="B85" s="167" t="s">
        <v>85</v>
      </c>
      <c r="C85" s="168"/>
      <c r="D85" s="169"/>
      <c r="E85" s="170"/>
    </row>
  </sheetData>
  <mergeCells count="68">
    <mergeCell ref="B21:C27"/>
    <mergeCell ref="B53:C54"/>
    <mergeCell ref="B57:C58"/>
    <mergeCell ref="B59:C60"/>
    <mergeCell ref="B61:C62"/>
    <mergeCell ref="B51:C52"/>
    <mergeCell ref="B36:C37"/>
    <mergeCell ref="B38:C39"/>
    <mergeCell ref="B30:C31"/>
    <mergeCell ref="B32:C33"/>
    <mergeCell ref="B34:C35"/>
    <mergeCell ref="B81:D81"/>
    <mergeCell ref="B82:D82"/>
    <mergeCell ref="B83:D83"/>
    <mergeCell ref="B84:D84"/>
    <mergeCell ref="B85:C85"/>
    <mergeCell ref="D85:E85"/>
    <mergeCell ref="B76:E76"/>
    <mergeCell ref="B77:D77"/>
    <mergeCell ref="B78:D78"/>
    <mergeCell ref="B79:D79"/>
    <mergeCell ref="B80:D80"/>
    <mergeCell ref="C71:E71"/>
    <mergeCell ref="C72:E72"/>
    <mergeCell ref="B73:E73"/>
    <mergeCell ref="C74:E74"/>
    <mergeCell ref="C75:E75"/>
    <mergeCell ref="C66:E66"/>
    <mergeCell ref="B67:E67"/>
    <mergeCell ref="C68:E68"/>
    <mergeCell ref="C69:E69"/>
    <mergeCell ref="B70:E70"/>
    <mergeCell ref="B55:D55"/>
    <mergeCell ref="B56:E56"/>
    <mergeCell ref="B63:D63"/>
    <mergeCell ref="B64:E64"/>
    <mergeCell ref="C65:E65"/>
    <mergeCell ref="B28:E28"/>
    <mergeCell ref="B29:E29"/>
    <mergeCell ref="B40:E40"/>
    <mergeCell ref="B49:D49"/>
    <mergeCell ref="B50:E50"/>
    <mergeCell ref="B41:B44"/>
    <mergeCell ref="B45:B48"/>
    <mergeCell ref="C41:C42"/>
    <mergeCell ref="C43:C44"/>
    <mergeCell ref="C45:C46"/>
    <mergeCell ref="C47:C48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6:D6"/>
    <mergeCell ref="B7:D7"/>
    <mergeCell ref="B8:D8"/>
    <mergeCell ref="B9:D9"/>
    <mergeCell ref="B10:D10"/>
    <mergeCell ref="B1:E1"/>
    <mergeCell ref="B2:E2"/>
    <mergeCell ref="B3:D3"/>
    <mergeCell ref="B4:D4"/>
    <mergeCell ref="B5:D5"/>
  </mergeCells>
  <phoneticPr fontId="11" type="noConversion"/>
  <pageMargins left="0.70866141732283505" right="0.70866141732283505" top="0.74803149606299202" bottom="0.74803149606299202" header="0.31496062992126" footer="0.31496062992126"/>
  <pageSetup paperSize="9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3&amp;8系统运行情况</vt:lpstr>
      <vt:lpstr>参考指标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Шеньнай  Ду</cp:lastModifiedBy>
  <dcterms:created xsi:type="dcterms:W3CDTF">2015-06-06T10:19:00Z</dcterms:created>
  <dcterms:modified xsi:type="dcterms:W3CDTF">2025-04-21T00:45:06Z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4BDB7E12E5934EC48F124D10F8344C1E_13</vt:lpwstr>
  </property>
</Properties>
</file>