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y\Documents\Projects\Logisim\16bit computer\Opcode\"/>
    </mc:Choice>
  </mc:AlternateContent>
  <xr:revisionPtr revIDLastSave="0" documentId="13_ncr:1_{3ACEC5B7-9A9B-41F9-A1D5-B57FAD7BC65E}" xr6:coauthVersionLast="44" xr6:coauthVersionMax="44" xr10:uidLastSave="{00000000-0000-0000-0000-000000000000}"/>
  <bookViews>
    <workbookView xWindow="28680" yWindow="6270" windowWidth="29040" windowHeight="15840" activeTab="1" xr2:uid="{00000000-000D-0000-FFFF-FFFF00000000}"/>
  </bookViews>
  <sheets>
    <sheet name="&lt;v1.3" sheetId="2" r:id="rId1"/>
    <sheet name="v1.3" sheetId="3" r:id="rId2"/>
    <sheet name="LIST" sheetId="4" r:id="rId3"/>
  </sheets>
  <definedNames>
    <definedName name="_xlnm._FilterDatabase" localSheetId="2" hidden="1">LIST!$A$2:$A$51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8" i="3" l="1"/>
  <c r="AD75" i="3"/>
  <c r="AD74" i="3"/>
  <c r="AD7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9" i="3"/>
  <c r="AD70" i="3"/>
  <c r="AD71" i="3"/>
  <c r="AD2" i="3"/>
  <c r="B35" i="4" l="1"/>
  <c r="B36" i="4"/>
  <c r="B37" i="4"/>
  <c r="B38" i="4"/>
  <c r="B39" i="4"/>
  <c r="B40" i="4"/>
  <c r="B41" i="4"/>
  <c r="B42" i="4"/>
  <c r="B43" i="4"/>
  <c r="B44" i="4"/>
  <c r="B45" i="4"/>
  <c r="B4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B5" i="4"/>
  <c r="B34" i="4"/>
  <c r="B31" i="4"/>
  <c r="B29" i="4"/>
  <c r="B27" i="4"/>
  <c r="B23" i="4"/>
  <c r="B19" i="4"/>
  <c r="B16" i="4"/>
  <c r="B13" i="4"/>
  <c r="B10" i="4"/>
  <c r="B7" i="4"/>
  <c r="B2" i="4"/>
  <c r="A3" i="4"/>
  <c r="A4" i="4"/>
  <c r="A6" i="4"/>
  <c r="A8" i="4"/>
  <c r="A9" i="4"/>
  <c r="A11" i="4"/>
  <c r="A5" i="4"/>
  <c r="A7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" i="4"/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</calcChain>
</file>

<file path=xl/sharedStrings.xml><?xml version="1.0" encoding="utf-8"?>
<sst xmlns="http://schemas.openxmlformats.org/spreadsheetml/2006/main" count="187" uniqueCount="90">
  <si>
    <t>NOP</t>
  </si>
  <si>
    <t>LDA</t>
  </si>
  <si>
    <t>LDB</t>
  </si>
  <si>
    <t>STA</t>
  </si>
  <si>
    <t>STB</t>
  </si>
  <si>
    <t>ADD</t>
  </si>
  <si>
    <t>SUB</t>
  </si>
  <si>
    <t>OUT</t>
  </si>
  <si>
    <t>JMP</t>
  </si>
  <si>
    <t>RST</t>
  </si>
  <si>
    <t>HLT</t>
  </si>
  <si>
    <t>XXXX</t>
  </si>
  <si>
    <t>STEP</t>
  </si>
  <si>
    <t>OI</t>
  </si>
  <si>
    <t>BI</t>
  </si>
  <si>
    <t>BO</t>
  </si>
  <si>
    <t>SU</t>
  </si>
  <si>
    <t>EO</t>
  </si>
  <si>
    <t>AI</t>
  </si>
  <si>
    <t>AO</t>
  </si>
  <si>
    <t>CE</t>
  </si>
  <si>
    <t>CO</t>
  </si>
  <si>
    <t>J</t>
  </si>
  <si>
    <t>MI</t>
  </si>
  <si>
    <t>RI</t>
  </si>
  <si>
    <t>RO</t>
  </si>
  <si>
    <t>IO</t>
  </si>
  <si>
    <t>II</t>
  </si>
  <si>
    <t>H</t>
  </si>
  <si>
    <t>HEX</t>
  </si>
  <si>
    <t>BIN</t>
  </si>
  <si>
    <t>GET</t>
  </si>
  <si>
    <t>CO|MI</t>
  </si>
  <si>
    <t>EO|AI</t>
  </si>
  <si>
    <t>INSTRUCTION</t>
  </si>
  <si>
    <t>MICROCODE</t>
  </si>
  <si>
    <t>OI|BI|AI|CE|J|MI</t>
  </si>
  <si>
    <t>CE|II|RO</t>
  </si>
  <si>
    <t>MI|IO</t>
  </si>
  <si>
    <t>AI|RO</t>
  </si>
  <si>
    <t>BI|RO</t>
  </si>
  <si>
    <t>AO|RI</t>
  </si>
  <si>
    <t>BO|RI</t>
  </si>
  <si>
    <t>SU|EU|AI</t>
  </si>
  <si>
    <t>OI|AO</t>
  </si>
  <si>
    <t>CE|J|IO</t>
  </si>
  <si>
    <t>BI|SU|RO</t>
  </si>
  <si>
    <t>JLT</t>
  </si>
  <si>
    <t>JEQ</t>
  </si>
  <si>
    <t>JGT</t>
  </si>
  <si>
    <t>CP</t>
  </si>
  <si>
    <t>J|IO</t>
  </si>
  <si>
    <t>000A0</t>
  </si>
  <si>
    <t>0C560</t>
  </si>
  <si>
    <t>01C00</t>
  </si>
  <si>
    <t>00C00</t>
  </si>
  <si>
    <t>CP|BO</t>
  </si>
  <si>
    <t>a</t>
  </si>
  <si>
    <t>FREE</t>
  </si>
  <si>
    <t>ON</t>
  </si>
  <si>
    <t>OH</t>
  </si>
  <si>
    <t>OHE</t>
  </si>
  <si>
    <t>ONE</t>
  </si>
  <si>
    <t>XX</t>
  </si>
  <si>
    <t>0A</t>
  </si>
  <si>
    <t>0B</t>
  </si>
  <si>
    <t>0C</t>
  </si>
  <si>
    <t>0D</t>
  </si>
  <si>
    <t>0E</t>
  </si>
  <si>
    <t>0F</t>
  </si>
  <si>
    <t>PRT</t>
  </si>
  <si>
    <t>CT</t>
  </si>
  <si>
    <t>PT</t>
  </si>
  <si>
    <t>PT|IO</t>
  </si>
  <si>
    <t>CLR</t>
  </si>
  <si>
    <t>SD</t>
  </si>
  <si>
    <t>SE</t>
  </si>
  <si>
    <t>SO</t>
  </si>
  <si>
    <t>PHA</t>
  </si>
  <si>
    <t>PLA</t>
  </si>
  <si>
    <t>PHB</t>
  </si>
  <si>
    <t>PLB</t>
  </si>
  <si>
    <t>SO|MI</t>
  </si>
  <si>
    <t>CO|RI</t>
  </si>
  <si>
    <t>RTN</t>
  </si>
  <si>
    <t>SE|SD</t>
  </si>
  <si>
    <t>C00000</t>
  </si>
  <si>
    <t>call</t>
  </si>
  <si>
    <t>J|RO|SE|CE</t>
  </si>
  <si>
    <t>?? On 011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</si>
</sst>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000"/>
    <numFmt numFmtId="166" formatCode="00000"/>
    <numFmt numFmtId="167" formatCode="00000000"/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0" borderId="0" xfId="0" applyBorder="1"/>
    <xf numFmtId="164" fontId="0" fillId="0" borderId="3" xfId="0" applyNumberFormat="1" applyBorder="1" applyAlignment="1">
      <alignment horizontal="right"/>
    </xf>
    <xf numFmtId="0" fontId="0" fillId="0" borderId="5" xfId="0" applyBorder="1"/>
    <xf numFmtId="165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left"/>
    </xf>
    <xf numFmtId="0" fontId="0" fillId="0" borderId="2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Border="1"/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0" fillId="0" borderId="0" xfId="0" applyNumberFormat="1" applyBorder="1"/>
    <xf numFmtId="167" fontId="0" fillId="0" borderId="3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 applyAlignment="1">
      <alignment horizontal="right"/>
    </xf>
    <xf numFmtId="168" fontId="0" fillId="0" borderId="1" xfId="0" applyNumberFormat="1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8" fontId="0" fillId="0" borderId="2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7" fontId="0" fillId="0" borderId="7" xfId="0" applyNumberFormat="1" applyBorder="1" applyAlignment="1">
      <alignment horizontal="right"/>
    </xf>
    <xf numFmtId="168" fontId="0" fillId="0" borderId="7" xfId="0" applyNumberFormat="1" applyBorder="1" applyAlignment="1">
      <alignment horizontal="left"/>
    </xf>
    <xf numFmtId="167" fontId="0" fillId="0" borderId="8" xfId="0" applyNumberFormat="1" applyBorder="1" applyAlignment="1">
      <alignment horizontal="right"/>
    </xf>
    <xf numFmtId="168" fontId="0" fillId="0" borderId="6" xfId="0" applyNumberFormat="1" applyBorder="1" applyAlignment="1">
      <alignment horizontal="left"/>
    </xf>
    <xf numFmtId="167" fontId="0" fillId="0" borderId="0" xfId="0" applyNumberFormat="1" applyBorder="1" applyAlignment="1">
      <alignment horizontal="right"/>
    </xf>
    <xf numFmtId="168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5" xfId="0" applyFill="1" applyBorder="1"/>
    <xf numFmtId="168" fontId="0" fillId="0" borderId="8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0" fontId="0" fillId="0" borderId="9" xfId="0" applyBorder="1"/>
    <xf numFmtId="0" fontId="0" fillId="0" borderId="9" xfId="0" applyNumberFormat="1" applyBorder="1"/>
    <xf numFmtId="166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8" xfId="0" applyNumberFormat="1" applyBorder="1"/>
    <xf numFmtId="166" fontId="0" fillId="0" borderId="8" xfId="0" applyNumberForma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workbookViewId="0">
      <selection activeCell="A42" sqref="A42"/>
    </sheetView>
  </sheetViews>
  <sheetFormatPr defaultRowHeight="15" x14ac:dyDescent="0.25"/>
  <cols>
    <col min="1" max="1" width="4.85546875" customWidth="1"/>
    <col min="2" max="2" width="12.85546875" customWidth="1"/>
    <col min="3" max="3" width="4.85546875" customWidth="1"/>
    <col min="4" max="4" width="6" customWidth="1"/>
    <col min="5" max="5" width="16.85546875" customWidth="1"/>
    <col min="6" max="22" width="3.140625" customWidth="1"/>
    <col min="23" max="23" width="18.42578125" customWidth="1"/>
    <col min="24" max="24" width="10.5703125" customWidth="1"/>
  </cols>
  <sheetData>
    <row r="1" spans="1:25" x14ac:dyDescent="0.25">
      <c r="A1" s="6"/>
      <c r="B1" s="1" t="s">
        <v>34</v>
      </c>
      <c r="C1" s="1" t="s">
        <v>12</v>
      </c>
      <c r="D1" s="4" t="s">
        <v>29</v>
      </c>
      <c r="E1" s="1" t="s">
        <v>35</v>
      </c>
      <c r="F1" s="4" t="s">
        <v>50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26</v>
      </c>
      <c r="T1" s="1" t="s">
        <v>24</v>
      </c>
      <c r="U1" s="1" t="s">
        <v>25</v>
      </c>
      <c r="V1" s="1" t="s">
        <v>28</v>
      </c>
      <c r="W1" s="3" t="s">
        <v>30</v>
      </c>
      <c r="Y1" t="s">
        <v>58</v>
      </c>
    </row>
    <row r="2" spans="1:25" x14ac:dyDescent="0.25">
      <c r="A2" s="1" t="s">
        <v>31</v>
      </c>
      <c r="B2" s="7" t="s">
        <v>11</v>
      </c>
      <c r="C2" s="9">
        <v>0</v>
      </c>
      <c r="D2" s="15" t="s">
        <v>52</v>
      </c>
      <c r="E2" s="1" t="s">
        <v>32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5" t="str">
        <f t="shared" ref="W2:W42" si="0">F2&amp;G2&amp;H2&amp;I2&amp;J2&amp;K2&amp;L2&amp;M2&amp;N2&amp;O2&amp;P2&amp;Q2&amp;R2&amp;S2&amp;T2&amp;U2&amp;V2</f>
        <v>00000000010100000</v>
      </c>
      <c r="Y2">
        <v>11</v>
      </c>
    </row>
    <row r="3" spans="1:25" x14ac:dyDescent="0.25">
      <c r="A3" s="8"/>
      <c r="B3" s="7" t="s">
        <v>11</v>
      </c>
      <c r="C3" s="9">
        <v>1</v>
      </c>
      <c r="D3" s="15">
        <v>112</v>
      </c>
      <c r="E3" s="1" t="s">
        <v>37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5" t="str">
        <f t="shared" si="0"/>
        <v>00000000100010010</v>
      </c>
      <c r="Y3">
        <v>13</v>
      </c>
    </row>
    <row r="4" spans="1:25" x14ac:dyDescent="0.25">
      <c r="A4" s="6"/>
      <c r="B4" s="10"/>
      <c r="C4" s="11"/>
      <c r="D4" s="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5" t="str">
        <f t="shared" si="0"/>
        <v/>
      </c>
    </row>
    <row r="5" spans="1:25" x14ac:dyDescent="0.25">
      <c r="A5" s="1" t="s">
        <v>0</v>
      </c>
      <c r="B5" s="7">
        <v>0</v>
      </c>
      <c r="C5" s="9">
        <v>0</v>
      </c>
      <c r="D5" s="15">
        <v>0</v>
      </c>
      <c r="E5" s="1"/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5" t="str">
        <f t="shared" si="0"/>
        <v>00000000000000000</v>
      </c>
    </row>
    <row r="6" spans="1:25" x14ac:dyDescent="0.25">
      <c r="A6" s="6"/>
      <c r="B6" s="10"/>
      <c r="C6" s="11"/>
      <c r="D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5" t="str">
        <f t="shared" si="0"/>
        <v/>
      </c>
    </row>
    <row r="7" spans="1:25" x14ac:dyDescent="0.25">
      <c r="A7" s="1" t="s">
        <v>1</v>
      </c>
      <c r="B7" s="7">
        <v>1</v>
      </c>
      <c r="C7" s="9">
        <v>10</v>
      </c>
      <c r="D7" s="15">
        <v>28</v>
      </c>
      <c r="E7" s="1" t="s">
        <v>38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5" t="str">
        <f t="shared" si="0"/>
        <v>00000000000101000</v>
      </c>
    </row>
    <row r="8" spans="1:25" x14ac:dyDescent="0.25">
      <c r="A8" s="8"/>
      <c r="B8" s="7">
        <v>1</v>
      </c>
      <c r="C8" s="9">
        <v>11</v>
      </c>
      <c r="D8" s="15">
        <v>402</v>
      </c>
      <c r="E8" s="1" t="s">
        <v>39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5" t="str">
        <f t="shared" si="0"/>
        <v>00000010000000010</v>
      </c>
    </row>
    <row r="9" spans="1:25" x14ac:dyDescent="0.25">
      <c r="A9" s="6"/>
      <c r="B9" s="10"/>
      <c r="C9" s="11"/>
      <c r="D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5" t="str">
        <f t="shared" si="0"/>
        <v/>
      </c>
    </row>
    <row r="10" spans="1:25" x14ac:dyDescent="0.25">
      <c r="A10" s="1" t="s">
        <v>2</v>
      </c>
      <c r="B10" s="7">
        <v>10</v>
      </c>
      <c r="C10" s="9">
        <v>10</v>
      </c>
      <c r="D10" s="15">
        <v>28</v>
      </c>
      <c r="E10" s="1" t="s">
        <v>38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5" t="str">
        <f t="shared" si="0"/>
        <v>00000000000101000</v>
      </c>
    </row>
    <row r="11" spans="1:25" x14ac:dyDescent="0.25">
      <c r="A11" s="8"/>
      <c r="B11" s="7">
        <v>10</v>
      </c>
      <c r="C11" s="9">
        <v>11</v>
      </c>
      <c r="D11" s="15">
        <v>4002</v>
      </c>
      <c r="E11" s="1" t="s">
        <v>40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5" t="str">
        <f t="shared" si="0"/>
        <v>00100000000000010</v>
      </c>
    </row>
    <row r="12" spans="1:25" x14ac:dyDescent="0.25">
      <c r="A12" s="6"/>
      <c r="B12" s="10"/>
      <c r="C12" s="11"/>
      <c r="D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5" t="str">
        <f t="shared" si="0"/>
        <v/>
      </c>
    </row>
    <row r="13" spans="1:25" x14ac:dyDescent="0.25">
      <c r="A13" s="1" t="s">
        <v>3</v>
      </c>
      <c r="B13" s="7">
        <v>11</v>
      </c>
      <c r="C13" s="9">
        <v>10</v>
      </c>
      <c r="D13" s="15">
        <v>28</v>
      </c>
      <c r="E13" s="1" t="s">
        <v>38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5" t="str">
        <f t="shared" si="0"/>
        <v>00000000000101000</v>
      </c>
    </row>
    <row r="14" spans="1:25" x14ac:dyDescent="0.25">
      <c r="A14" s="8"/>
      <c r="B14" s="7">
        <v>11</v>
      </c>
      <c r="C14" s="9">
        <v>11</v>
      </c>
      <c r="D14" s="15">
        <v>204</v>
      </c>
      <c r="E14" s="1" t="s">
        <v>41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5" t="str">
        <f t="shared" si="0"/>
        <v>00000001000000100</v>
      </c>
    </row>
    <row r="15" spans="1:25" x14ac:dyDescent="0.25">
      <c r="A15" s="6"/>
      <c r="B15" s="10"/>
      <c r="C15" s="11"/>
      <c r="D15" s="16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5" t="str">
        <f t="shared" si="0"/>
        <v/>
      </c>
    </row>
    <row r="16" spans="1:25" x14ac:dyDescent="0.25">
      <c r="A16" s="1" t="s">
        <v>4</v>
      </c>
      <c r="B16" s="7">
        <v>100</v>
      </c>
      <c r="C16" s="9">
        <v>10</v>
      </c>
      <c r="D16" s="15">
        <v>28</v>
      </c>
      <c r="E16" s="1" t="s">
        <v>38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5" t="str">
        <f t="shared" si="0"/>
        <v>00000000000101000</v>
      </c>
    </row>
    <row r="17" spans="1:23" x14ac:dyDescent="0.25">
      <c r="B17" s="13">
        <v>100</v>
      </c>
      <c r="C17" s="9">
        <v>11</v>
      </c>
      <c r="D17" s="15">
        <v>2004</v>
      </c>
      <c r="E17" s="1" t="s">
        <v>42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5" t="str">
        <f t="shared" si="0"/>
        <v>00010000000000100</v>
      </c>
    </row>
    <row r="18" spans="1:23" x14ac:dyDescent="0.25">
      <c r="B18" s="10"/>
      <c r="C18" s="11"/>
      <c r="D18" s="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5" t="str">
        <f t="shared" si="0"/>
        <v/>
      </c>
    </row>
    <row r="19" spans="1:23" x14ac:dyDescent="0.25">
      <c r="A19" s="1" t="s">
        <v>5</v>
      </c>
      <c r="B19" s="7">
        <v>101</v>
      </c>
      <c r="C19" s="9">
        <v>10</v>
      </c>
      <c r="D19" s="15">
        <v>28</v>
      </c>
      <c r="E19" s="1" t="s">
        <v>38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5" t="str">
        <f t="shared" si="0"/>
        <v>00000000000101000</v>
      </c>
    </row>
    <row r="20" spans="1:23" x14ac:dyDescent="0.25">
      <c r="B20" s="13">
        <v>101</v>
      </c>
      <c r="C20" s="9">
        <v>11</v>
      </c>
      <c r="D20" s="15">
        <v>4002</v>
      </c>
      <c r="E20" s="1" t="s">
        <v>40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5" t="str">
        <f t="shared" si="0"/>
        <v>00100000000000010</v>
      </c>
    </row>
    <row r="21" spans="1:23" x14ac:dyDescent="0.25">
      <c r="B21" s="13">
        <v>101</v>
      </c>
      <c r="C21" s="9">
        <v>100</v>
      </c>
      <c r="D21" s="15" t="s">
        <v>55</v>
      </c>
      <c r="E21" s="1" t="s">
        <v>33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 t="str">
        <f t="shared" si="0"/>
        <v>00000110000000000</v>
      </c>
    </row>
    <row r="22" spans="1:23" x14ac:dyDescent="0.25">
      <c r="B22" s="10"/>
      <c r="C22" s="11"/>
      <c r="D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5" t="str">
        <f t="shared" si="0"/>
        <v/>
      </c>
    </row>
    <row r="23" spans="1:23" x14ac:dyDescent="0.25">
      <c r="A23" s="1" t="s">
        <v>6</v>
      </c>
      <c r="B23" s="7">
        <v>110</v>
      </c>
      <c r="C23" s="9">
        <v>10</v>
      </c>
      <c r="D23" s="15">
        <v>28</v>
      </c>
      <c r="E23" s="1" t="s">
        <v>38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5" t="str">
        <f t="shared" si="0"/>
        <v>00000000000101000</v>
      </c>
    </row>
    <row r="24" spans="1:23" x14ac:dyDescent="0.25">
      <c r="B24" s="13">
        <v>110</v>
      </c>
      <c r="C24" s="9">
        <v>11</v>
      </c>
      <c r="D24" s="15">
        <v>5002</v>
      </c>
      <c r="E24" s="1" t="s">
        <v>46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5" t="str">
        <f t="shared" si="0"/>
        <v>00101000000000010</v>
      </c>
    </row>
    <row r="25" spans="1:23" x14ac:dyDescent="0.25">
      <c r="B25" s="13">
        <v>110</v>
      </c>
      <c r="C25" s="9">
        <v>100</v>
      </c>
      <c r="D25" s="15" t="s">
        <v>54</v>
      </c>
      <c r="E25" s="1" t="s">
        <v>43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 t="str">
        <f t="shared" si="0"/>
        <v>00001110000000000</v>
      </c>
    </row>
    <row r="26" spans="1:23" x14ac:dyDescent="0.25">
      <c r="B26" s="10"/>
      <c r="C26" s="11"/>
      <c r="D26" s="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5" t="str">
        <f t="shared" si="0"/>
        <v/>
      </c>
    </row>
    <row r="27" spans="1:23" x14ac:dyDescent="0.25">
      <c r="A27" s="1" t="s">
        <v>7</v>
      </c>
      <c r="B27" s="7">
        <v>111</v>
      </c>
      <c r="C27" s="9">
        <v>10</v>
      </c>
      <c r="D27" s="15">
        <v>8200</v>
      </c>
      <c r="E27" s="1" t="s">
        <v>44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5" t="str">
        <f t="shared" si="0"/>
        <v>01000001000000000</v>
      </c>
    </row>
    <row r="28" spans="1:23" x14ac:dyDescent="0.25">
      <c r="B28" s="10"/>
      <c r="C28" s="11"/>
      <c r="D28" s="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5" t="str">
        <f t="shared" si="0"/>
        <v/>
      </c>
    </row>
    <row r="29" spans="1:23" x14ac:dyDescent="0.25">
      <c r="A29" s="1" t="s">
        <v>8</v>
      </c>
      <c r="B29" s="7">
        <v>1000</v>
      </c>
      <c r="C29" s="9">
        <v>10</v>
      </c>
      <c r="D29" s="15">
        <v>148</v>
      </c>
      <c r="E29" s="1" t="s">
        <v>45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5" t="str">
        <f t="shared" si="0"/>
        <v>00000000101001000</v>
      </c>
    </row>
    <row r="30" spans="1:23" x14ac:dyDescent="0.25">
      <c r="D30" s="17"/>
      <c r="W30" s="5" t="str">
        <f t="shared" si="0"/>
        <v/>
      </c>
    </row>
    <row r="31" spans="1:23" x14ac:dyDescent="0.25">
      <c r="A31" s="1" t="s">
        <v>49</v>
      </c>
      <c r="B31" s="1">
        <v>1001</v>
      </c>
      <c r="C31" s="9">
        <v>10</v>
      </c>
      <c r="D31" s="15">
        <v>12000</v>
      </c>
      <c r="E31" s="1" t="s">
        <v>56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5" t="str">
        <f t="shared" si="0"/>
        <v>10010000000000000</v>
      </c>
    </row>
    <row r="32" spans="1:23" x14ac:dyDescent="0.25">
      <c r="C32" s="9">
        <v>11</v>
      </c>
      <c r="D32" s="15">
        <v>48</v>
      </c>
      <c r="E32" s="4" t="s">
        <v>51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5" t="str">
        <f t="shared" si="0"/>
        <v>00000000001001000</v>
      </c>
    </row>
    <row r="33" spans="1:24" x14ac:dyDescent="0.25">
      <c r="D33" s="17"/>
      <c r="W33" s="5" t="str">
        <f t="shared" si="0"/>
        <v/>
      </c>
    </row>
    <row r="34" spans="1:24" x14ac:dyDescent="0.25">
      <c r="A34" s="1" t="s">
        <v>48</v>
      </c>
      <c r="B34" s="1">
        <v>1010</v>
      </c>
      <c r="C34" s="9">
        <v>10</v>
      </c>
      <c r="D34" s="15">
        <v>12000</v>
      </c>
      <c r="E34" s="1" t="s">
        <v>56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5" t="str">
        <f t="shared" si="0"/>
        <v>10010000000000000</v>
      </c>
    </row>
    <row r="35" spans="1:24" x14ac:dyDescent="0.25">
      <c r="C35" s="9">
        <v>11</v>
      </c>
      <c r="D35" s="15">
        <v>48</v>
      </c>
      <c r="E35" s="4" t="s">
        <v>51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5" t="str">
        <f t="shared" si="0"/>
        <v>00000000001001000</v>
      </c>
    </row>
    <row r="36" spans="1:24" x14ac:dyDescent="0.25">
      <c r="W36" s="5" t="str">
        <f t="shared" si="0"/>
        <v/>
      </c>
    </row>
    <row r="37" spans="1:24" x14ac:dyDescent="0.25">
      <c r="A37" s="1" t="s">
        <v>47</v>
      </c>
      <c r="B37" s="1">
        <v>1100</v>
      </c>
      <c r="C37" s="9">
        <v>10</v>
      </c>
      <c r="D37" s="15">
        <v>12000</v>
      </c>
      <c r="E37" s="1" t="s">
        <v>56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5" t="str">
        <f t="shared" si="0"/>
        <v>10010000000000000</v>
      </c>
    </row>
    <row r="38" spans="1:24" x14ac:dyDescent="0.25">
      <c r="C38" s="9">
        <v>11</v>
      </c>
      <c r="D38" s="15">
        <v>48</v>
      </c>
      <c r="E38" s="4" t="s">
        <v>51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5" t="str">
        <f t="shared" si="0"/>
        <v>00000000001001000</v>
      </c>
    </row>
    <row r="39" spans="1:24" x14ac:dyDescent="0.25">
      <c r="W39" s="5" t="str">
        <f t="shared" si="0"/>
        <v/>
      </c>
    </row>
    <row r="40" spans="1:24" x14ac:dyDescent="0.25">
      <c r="A40" s="1" t="s">
        <v>9</v>
      </c>
      <c r="B40" s="7">
        <v>1110</v>
      </c>
      <c r="C40" s="9">
        <v>10</v>
      </c>
      <c r="D40" s="15" t="s">
        <v>53</v>
      </c>
      <c r="E40" s="1" t="s">
        <v>36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0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5" t="str">
        <f t="shared" si="0"/>
        <v>01100010101100000</v>
      </c>
    </row>
    <row r="41" spans="1:24" x14ac:dyDescent="0.25">
      <c r="B41" s="10"/>
      <c r="C41" s="11"/>
      <c r="D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2"/>
      <c r="W41" s="5" t="str">
        <f t="shared" si="0"/>
        <v/>
      </c>
    </row>
    <row r="42" spans="1:24" x14ac:dyDescent="0.25">
      <c r="A42" s="1" t="s">
        <v>10</v>
      </c>
      <c r="B42" s="7">
        <v>1111</v>
      </c>
      <c r="C42" s="9">
        <v>10</v>
      </c>
      <c r="D42" s="15">
        <v>1</v>
      </c>
      <c r="E42" s="1" t="s">
        <v>28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>
        <v>1</v>
      </c>
      <c r="W42" s="5" t="str">
        <f t="shared" si="0"/>
        <v>00000000000000001</v>
      </c>
    </row>
    <row r="44" spans="1:24" x14ac:dyDescent="0.25">
      <c r="B44" s="14"/>
      <c r="C44" s="6"/>
      <c r="D44" s="18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4" x14ac:dyDescent="0.25">
      <c r="B45" s="19"/>
      <c r="C45" s="20"/>
      <c r="D45" s="2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22"/>
      <c r="X45" s="6"/>
    </row>
    <row r="46" spans="1:24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5"/>
  <sheetViews>
    <sheetView tabSelected="1" zoomScaleNormal="100" workbookViewId="0">
      <pane ySplit="1" topLeftCell="A50" activePane="bottomLeft" state="frozen"/>
      <selection pane="bottomLeft" activeCell="AH56" sqref="AH56"/>
    </sheetView>
  </sheetViews>
  <sheetFormatPr defaultRowHeight="15" x14ac:dyDescent="0.25"/>
  <cols>
    <col min="1" max="1" width="5.42578125" customWidth="1"/>
    <col min="2" max="2" width="12.85546875" customWidth="1"/>
    <col min="3" max="3" width="3.85546875" customWidth="1"/>
    <col min="4" max="4" width="5.140625" customWidth="1"/>
    <col min="5" max="5" width="17.28515625" customWidth="1"/>
    <col min="6" max="24" width="3.5703125" customWidth="1"/>
    <col min="25" max="25" width="3.28515625" customWidth="1"/>
    <col min="26" max="26" width="3" customWidth="1"/>
    <col min="27" max="27" width="2.7109375" customWidth="1"/>
    <col min="28" max="28" width="3.85546875" customWidth="1"/>
    <col min="29" max="29" width="2.85546875" customWidth="1"/>
    <col min="30" max="30" width="25.5703125" customWidth="1"/>
  </cols>
  <sheetData>
    <row r="1" spans="1:31" x14ac:dyDescent="0.25">
      <c r="A1" s="6"/>
      <c r="B1" s="1" t="s">
        <v>34</v>
      </c>
      <c r="C1" s="28" t="s">
        <v>29</v>
      </c>
      <c r="D1" s="1" t="s">
        <v>12</v>
      </c>
      <c r="E1" s="1" t="s">
        <v>35</v>
      </c>
      <c r="F1" s="39" t="s">
        <v>75</v>
      </c>
      <c r="G1" s="39" t="s">
        <v>76</v>
      </c>
      <c r="H1" s="39" t="s">
        <v>77</v>
      </c>
      <c r="I1" s="4" t="s">
        <v>72</v>
      </c>
      <c r="J1" s="4" t="s">
        <v>71</v>
      </c>
      <c r="K1" s="4" t="s">
        <v>60</v>
      </c>
      <c r="L1" s="4" t="s">
        <v>59</v>
      </c>
      <c r="M1" s="4" t="s">
        <v>50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27</v>
      </c>
      <c r="Z1" s="1" t="s">
        <v>26</v>
      </c>
      <c r="AA1" s="1" t="s">
        <v>24</v>
      </c>
      <c r="AB1" s="1" t="s">
        <v>25</v>
      </c>
      <c r="AC1" s="1" t="s">
        <v>28</v>
      </c>
      <c r="AD1" s="3" t="s">
        <v>30</v>
      </c>
      <c r="AE1" s="4" t="s">
        <v>29</v>
      </c>
    </row>
    <row r="2" spans="1:31" x14ac:dyDescent="0.25">
      <c r="A2" s="1" t="s">
        <v>31</v>
      </c>
      <c r="B2" s="23" t="s">
        <v>11</v>
      </c>
      <c r="C2" s="29" t="s">
        <v>63</v>
      </c>
      <c r="D2" s="9">
        <v>0</v>
      </c>
      <c r="E2" s="1" t="s">
        <v>32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5" t="str">
        <f>F2&amp;G2&amp;H2&amp;I2&amp;J2&amp;K2&amp;L2&amp;M2&amp;N2&amp;O2&amp;P2&amp;Q2&amp;R2&amp;S2&amp;T2&amp;U2&amp;V2&amp;W2&amp;X2&amp;Y2&amp;Z2&amp;AA2&amp;AB2&amp;AC2</f>
        <v>000000000000000010100000</v>
      </c>
      <c r="AE2" s="15" t="s">
        <v>52</v>
      </c>
    </row>
    <row r="3" spans="1:31" x14ac:dyDescent="0.25">
      <c r="A3" s="8"/>
      <c r="B3" s="23" t="s">
        <v>11</v>
      </c>
      <c r="C3" s="29" t="s">
        <v>63</v>
      </c>
      <c r="D3" s="9">
        <v>1</v>
      </c>
      <c r="E3" s="1" t="s">
        <v>37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1</v>
      </c>
      <c r="AC3" s="1">
        <v>0</v>
      </c>
      <c r="AD3" s="5" t="str">
        <f t="shared" ref="AD3:AD48" si="0">F3&amp;G3&amp;H3&amp;I3&amp;J3&amp;K3&amp;L3&amp;M3&amp;N3&amp;O3&amp;P3&amp;Q3&amp;R3&amp;S3&amp;T3&amp;U3&amp;V3&amp;W3&amp;X3&amp;Y3&amp;Z3&amp;AA3&amp;AB3&amp;AC3</f>
        <v>000000000000000100010010</v>
      </c>
      <c r="AE3" s="15">
        <v>112</v>
      </c>
    </row>
    <row r="4" spans="1:31" x14ac:dyDescent="0.25">
      <c r="A4" s="6"/>
      <c r="B4" s="24"/>
      <c r="C4" s="30"/>
      <c r="D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5" t="str">
        <f t="shared" si="0"/>
        <v/>
      </c>
      <c r="AE4" s="16"/>
    </row>
    <row r="5" spans="1:31" x14ac:dyDescent="0.25">
      <c r="A5" s="1" t="s">
        <v>0</v>
      </c>
      <c r="B5" s="23">
        <v>0</v>
      </c>
      <c r="C5" s="29">
        <v>0</v>
      </c>
      <c r="D5" s="9">
        <v>0</v>
      </c>
      <c r="E5" s="1"/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5" t="str">
        <f t="shared" si="0"/>
        <v>000000000000000000000000</v>
      </c>
      <c r="AE5" s="15">
        <v>0</v>
      </c>
    </row>
    <row r="6" spans="1:31" x14ac:dyDescent="0.25">
      <c r="A6" s="6"/>
      <c r="B6" s="24"/>
      <c r="C6" s="30"/>
      <c r="D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5" t="str">
        <f t="shared" si="0"/>
        <v/>
      </c>
      <c r="AE6" s="16"/>
    </row>
    <row r="7" spans="1:31" x14ac:dyDescent="0.25">
      <c r="A7" s="1" t="s">
        <v>1</v>
      </c>
      <c r="B7" s="23">
        <v>1</v>
      </c>
      <c r="C7" s="29">
        <v>1</v>
      </c>
      <c r="D7" s="9">
        <v>10</v>
      </c>
      <c r="E7" s="1" t="s">
        <v>38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5" t="str">
        <f t="shared" si="0"/>
        <v>000000000000000000101000</v>
      </c>
      <c r="AE7" s="15">
        <v>28</v>
      </c>
    </row>
    <row r="8" spans="1:31" x14ac:dyDescent="0.25">
      <c r="A8" s="6"/>
      <c r="B8" s="34"/>
      <c r="C8" s="35"/>
      <c r="D8" s="9">
        <v>11</v>
      </c>
      <c r="E8" s="1" t="s">
        <v>39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5" t="str">
        <f t="shared" si="0"/>
        <v>000000000000010000000010</v>
      </c>
      <c r="AE8" s="15">
        <v>402</v>
      </c>
    </row>
    <row r="9" spans="1:31" x14ac:dyDescent="0.25">
      <c r="A9" s="6"/>
      <c r="B9" s="32"/>
      <c r="C9" s="33"/>
      <c r="D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5" t="str">
        <f t="shared" si="0"/>
        <v/>
      </c>
      <c r="AE9" s="16"/>
    </row>
    <row r="10" spans="1:31" x14ac:dyDescent="0.25">
      <c r="A10" s="1" t="s">
        <v>2</v>
      </c>
      <c r="B10" s="23">
        <v>10</v>
      </c>
      <c r="C10" s="29">
        <v>2</v>
      </c>
      <c r="D10" s="9">
        <v>10</v>
      </c>
      <c r="E10" s="1" t="s">
        <v>38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5" t="str">
        <f t="shared" si="0"/>
        <v>000000000000000000101000</v>
      </c>
      <c r="AE10" s="15">
        <v>28</v>
      </c>
    </row>
    <row r="11" spans="1:31" x14ac:dyDescent="0.25">
      <c r="A11" s="6"/>
      <c r="B11" s="34"/>
      <c r="C11" s="35"/>
      <c r="D11" s="9">
        <v>11</v>
      </c>
      <c r="E11" s="1" t="s">
        <v>40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5" t="str">
        <f t="shared" si="0"/>
        <v>000000000100000000000010</v>
      </c>
      <c r="AE11" s="15">
        <v>4002</v>
      </c>
    </row>
    <row r="12" spans="1:31" x14ac:dyDescent="0.25">
      <c r="A12" s="6"/>
      <c r="B12" s="32"/>
      <c r="C12" s="33"/>
      <c r="D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5" t="str">
        <f t="shared" si="0"/>
        <v/>
      </c>
      <c r="AE12" s="16"/>
    </row>
    <row r="13" spans="1:31" x14ac:dyDescent="0.25">
      <c r="A13" s="1" t="s">
        <v>3</v>
      </c>
      <c r="B13" s="23">
        <v>11</v>
      </c>
      <c r="C13" s="29">
        <v>3</v>
      </c>
      <c r="D13" s="9">
        <v>10</v>
      </c>
      <c r="E13" s="1" t="s">
        <v>38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5" t="str">
        <f t="shared" si="0"/>
        <v>000000000000000000101000</v>
      </c>
      <c r="AE13" s="15">
        <v>28</v>
      </c>
    </row>
    <row r="14" spans="1:31" x14ac:dyDescent="0.25">
      <c r="A14" s="6"/>
      <c r="B14" s="34"/>
      <c r="C14" s="35"/>
      <c r="D14" s="9">
        <v>11</v>
      </c>
      <c r="E14" s="1" t="s">
        <v>41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5" t="str">
        <f t="shared" si="0"/>
        <v>000000000000001000000100</v>
      </c>
      <c r="AE14" s="15">
        <v>204</v>
      </c>
    </row>
    <row r="15" spans="1:31" x14ac:dyDescent="0.25">
      <c r="A15" s="6"/>
      <c r="B15" s="32"/>
      <c r="C15" s="33"/>
      <c r="D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5" t="str">
        <f t="shared" si="0"/>
        <v/>
      </c>
      <c r="AE15" s="16"/>
    </row>
    <row r="16" spans="1:31" x14ac:dyDescent="0.25">
      <c r="A16" s="1" t="s">
        <v>4</v>
      </c>
      <c r="B16" s="23">
        <v>100</v>
      </c>
      <c r="C16" s="29">
        <v>4</v>
      </c>
      <c r="D16" s="9">
        <v>10</v>
      </c>
      <c r="E16" s="1" t="s">
        <v>38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5" t="str">
        <f t="shared" si="0"/>
        <v>000000000000000000101000</v>
      </c>
      <c r="AE16" s="15">
        <v>28</v>
      </c>
    </row>
    <row r="17" spans="1:31" x14ac:dyDescent="0.25">
      <c r="B17" s="34"/>
      <c r="C17" s="35"/>
      <c r="D17" s="9">
        <v>11</v>
      </c>
      <c r="E17" s="1" t="s">
        <v>42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5" t="str">
        <f t="shared" si="0"/>
        <v>000000000010000000000100</v>
      </c>
      <c r="AE17" s="15">
        <v>2004</v>
      </c>
    </row>
    <row r="18" spans="1:31" x14ac:dyDescent="0.25">
      <c r="B18" s="32"/>
      <c r="C18" s="33"/>
      <c r="D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5" t="str">
        <f t="shared" si="0"/>
        <v/>
      </c>
      <c r="AE18" s="16"/>
    </row>
    <row r="19" spans="1:31" x14ac:dyDescent="0.25">
      <c r="A19" s="1" t="s">
        <v>5</v>
      </c>
      <c r="B19" s="23">
        <v>101</v>
      </c>
      <c r="C19" s="29">
        <v>5</v>
      </c>
      <c r="D19" s="9">
        <v>10</v>
      </c>
      <c r="E19" s="1" t="s">
        <v>38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5" t="str">
        <f t="shared" si="0"/>
        <v>000000000000000000101000</v>
      </c>
      <c r="AE19" s="15">
        <v>28</v>
      </c>
    </row>
    <row r="20" spans="1:31" x14ac:dyDescent="0.25">
      <c r="B20" s="34"/>
      <c r="C20" s="35"/>
      <c r="D20" s="9">
        <v>11</v>
      </c>
      <c r="E20" s="1" t="s">
        <v>40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5" t="str">
        <f t="shared" si="0"/>
        <v>000000000100000000000010</v>
      </c>
      <c r="AE20" s="15">
        <v>4002</v>
      </c>
    </row>
    <row r="21" spans="1:31" x14ac:dyDescent="0.25">
      <c r="B21" s="36"/>
      <c r="C21" s="37"/>
      <c r="D21" s="9">
        <v>100</v>
      </c>
      <c r="E21" s="1" t="s">
        <v>33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5" t="str">
        <f t="shared" si="0"/>
        <v>000000000000110000000000</v>
      </c>
      <c r="AE21" s="15" t="s">
        <v>55</v>
      </c>
    </row>
    <row r="22" spans="1:31" x14ac:dyDescent="0.25">
      <c r="B22" s="32"/>
      <c r="C22" s="33"/>
      <c r="D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5" t="str">
        <f t="shared" si="0"/>
        <v/>
      </c>
      <c r="AE22" s="16"/>
    </row>
    <row r="23" spans="1:31" x14ac:dyDescent="0.25">
      <c r="A23" s="1" t="s">
        <v>6</v>
      </c>
      <c r="B23" s="23">
        <v>110</v>
      </c>
      <c r="C23" s="29">
        <v>6</v>
      </c>
      <c r="D23" s="9">
        <v>10</v>
      </c>
      <c r="E23" s="1" t="s">
        <v>38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5" t="str">
        <f t="shared" si="0"/>
        <v>000000000000000000101000</v>
      </c>
      <c r="AE23" s="15">
        <v>28</v>
      </c>
    </row>
    <row r="24" spans="1:31" x14ac:dyDescent="0.25">
      <c r="B24" s="34"/>
      <c r="C24" s="35"/>
      <c r="D24" s="9">
        <v>11</v>
      </c>
      <c r="E24" s="1" t="s">
        <v>46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5" t="str">
        <f t="shared" si="0"/>
        <v>000000000101000000000010</v>
      </c>
      <c r="AE24" s="15">
        <v>5002</v>
      </c>
    </row>
    <row r="25" spans="1:31" x14ac:dyDescent="0.25">
      <c r="B25" s="36"/>
      <c r="C25" s="37"/>
      <c r="D25" s="9">
        <v>100</v>
      </c>
      <c r="E25" s="1" t="s">
        <v>43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5" t="str">
        <f t="shared" si="0"/>
        <v>000000000001110000000000</v>
      </c>
      <c r="AE25" s="15" t="s">
        <v>54</v>
      </c>
    </row>
    <row r="26" spans="1:31" x14ac:dyDescent="0.25">
      <c r="B26" s="32"/>
      <c r="C26" s="33"/>
      <c r="D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5" t="str">
        <f t="shared" si="0"/>
        <v/>
      </c>
      <c r="AE26" s="16"/>
    </row>
    <row r="27" spans="1:31" x14ac:dyDescent="0.25">
      <c r="A27" s="1" t="s">
        <v>7</v>
      </c>
      <c r="B27" s="23">
        <v>111</v>
      </c>
      <c r="C27" s="29">
        <v>7</v>
      </c>
      <c r="D27" s="9">
        <v>10</v>
      </c>
      <c r="E27" s="1" t="s">
        <v>44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5" t="str">
        <f t="shared" si="0"/>
        <v>000000001000001000000000</v>
      </c>
      <c r="AE27" s="15">
        <v>8200</v>
      </c>
    </row>
    <row r="28" spans="1:31" x14ac:dyDescent="0.25">
      <c r="B28" s="24"/>
      <c r="C28" s="30"/>
      <c r="D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 t="str">
        <f t="shared" si="0"/>
        <v/>
      </c>
      <c r="AE28" s="16"/>
    </row>
    <row r="29" spans="1:31" x14ac:dyDescent="0.25">
      <c r="A29" s="1" t="s">
        <v>8</v>
      </c>
      <c r="B29" s="23">
        <v>1000</v>
      </c>
      <c r="C29" s="29">
        <v>8</v>
      </c>
      <c r="D29" s="9">
        <v>10</v>
      </c>
      <c r="E29" s="1" t="s">
        <v>45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5" t="str">
        <f t="shared" si="0"/>
        <v>000000000000000101001000</v>
      </c>
      <c r="AE29" s="15">
        <v>148</v>
      </c>
    </row>
    <row r="30" spans="1:31" x14ac:dyDescent="0.25">
      <c r="B30" s="25"/>
      <c r="C30" s="31"/>
      <c r="AD30" s="5" t="str">
        <f t="shared" si="0"/>
        <v/>
      </c>
      <c r="AE30" s="17"/>
    </row>
    <row r="31" spans="1:31" x14ac:dyDescent="0.25">
      <c r="A31" s="1" t="s">
        <v>49</v>
      </c>
      <c r="B31" s="26">
        <v>1001</v>
      </c>
      <c r="C31" s="29">
        <v>9</v>
      </c>
      <c r="D31" s="9">
        <v>10</v>
      </c>
      <c r="E31" s="1" t="s">
        <v>56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5" t="str">
        <f t="shared" si="0"/>
        <v>000000010010000000000000</v>
      </c>
      <c r="AE31" s="15">
        <v>12000</v>
      </c>
    </row>
    <row r="32" spans="1:31" x14ac:dyDescent="0.25">
      <c r="B32" s="25"/>
      <c r="C32" s="35"/>
      <c r="D32" s="9">
        <v>11</v>
      </c>
      <c r="E32" s="4" t="s">
        <v>51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5" t="str">
        <f t="shared" si="0"/>
        <v>000000000000000001001000</v>
      </c>
      <c r="AE32" s="15">
        <v>48</v>
      </c>
    </row>
    <row r="33" spans="1:31" x14ac:dyDescent="0.25">
      <c r="B33" s="25"/>
      <c r="C33" s="31"/>
      <c r="AD33" s="5" t="str">
        <f t="shared" si="0"/>
        <v/>
      </c>
      <c r="AE33" s="17"/>
    </row>
    <row r="34" spans="1:31" x14ac:dyDescent="0.25">
      <c r="A34" s="1" t="s">
        <v>48</v>
      </c>
      <c r="B34" s="26">
        <v>1010</v>
      </c>
      <c r="C34" s="29" t="s">
        <v>64</v>
      </c>
      <c r="D34" s="9">
        <v>10</v>
      </c>
      <c r="E34" s="1" t="s">
        <v>56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5" t="str">
        <f t="shared" si="0"/>
        <v>000000010010000000000000</v>
      </c>
      <c r="AE34" s="15">
        <v>12000</v>
      </c>
    </row>
    <row r="35" spans="1:31" x14ac:dyDescent="0.25">
      <c r="B35" s="25"/>
      <c r="C35" s="35"/>
      <c r="D35" s="9">
        <v>11</v>
      </c>
      <c r="E35" s="4" t="s">
        <v>51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5" t="str">
        <f t="shared" si="0"/>
        <v>000000000000000001001000</v>
      </c>
      <c r="AE35" s="15">
        <v>48</v>
      </c>
    </row>
    <row r="36" spans="1:31" x14ac:dyDescent="0.25">
      <c r="B36" s="25"/>
      <c r="C36" s="31"/>
      <c r="AD36" s="5" t="str">
        <f t="shared" si="0"/>
        <v/>
      </c>
    </row>
    <row r="37" spans="1:31" x14ac:dyDescent="0.25">
      <c r="A37" s="1" t="s">
        <v>47</v>
      </c>
      <c r="B37" s="26">
        <v>1100</v>
      </c>
      <c r="C37" s="29" t="s">
        <v>66</v>
      </c>
      <c r="D37" s="9">
        <v>10</v>
      </c>
      <c r="E37" s="1" t="s">
        <v>56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5" t="str">
        <f t="shared" si="0"/>
        <v>000000010010000000000000</v>
      </c>
      <c r="AE37" s="15">
        <v>12000</v>
      </c>
    </row>
    <row r="38" spans="1:31" x14ac:dyDescent="0.25">
      <c r="B38" s="25"/>
      <c r="C38" s="35"/>
      <c r="D38" s="9">
        <v>11</v>
      </c>
      <c r="E38" s="4" t="s">
        <v>51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5" t="str">
        <f t="shared" si="0"/>
        <v>000000000000000001001000</v>
      </c>
      <c r="AE38" s="15">
        <v>48</v>
      </c>
    </row>
    <row r="39" spans="1:31" x14ac:dyDescent="0.25">
      <c r="B39" s="25"/>
      <c r="C39" s="31"/>
      <c r="AD39" s="5" t="str">
        <f t="shared" si="0"/>
        <v/>
      </c>
    </row>
    <row r="40" spans="1:31" x14ac:dyDescent="0.25">
      <c r="A40" s="1" t="s">
        <v>61</v>
      </c>
      <c r="B40" s="23">
        <v>1011</v>
      </c>
      <c r="C40" s="29" t="s">
        <v>65</v>
      </c>
      <c r="D40" s="9">
        <v>10</v>
      </c>
      <c r="E40" s="1" t="s">
        <v>60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5" t="str">
        <f t="shared" si="0"/>
        <v>000111000000000000000000</v>
      </c>
      <c r="AE40" s="15">
        <v>40000</v>
      </c>
    </row>
    <row r="41" spans="1:31" x14ac:dyDescent="0.25">
      <c r="B41" s="24"/>
      <c r="C41" s="30"/>
      <c r="D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2"/>
      <c r="AD41" s="5" t="str">
        <f t="shared" si="0"/>
        <v/>
      </c>
      <c r="AE41" s="16"/>
    </row>
    <row r="42" spans="1:31" x14ac:dyDescent="0.25">
      <c r="A42" s="1" t="s">
        <v>62</v>
      </c>
      <c r="B42" s="23">
        <v>1101</v>
      </c>
      <c r="C42" s="29" t="s">
        <v>67</v>
      </c>
      <c r="D42" s="9">
        <v>10</v>
      </c>
      <c r="E42" s="1" t="s">
        <v>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5">
        <v>0</v>
      </c>
      <c r="AD42" s="5" t="str">
        <f t="shared" si="0"/>
        <v>000000100000000000000000</v>
      </c>
      <c r="AE42" s="15">
        <v>20000</v>
      </c>
    </row>
    <row r="43" spans="1:31" x14ac:dyDescent="0.25">
      <c r="B43" s="25"/>
      <c r="C43" s="31"/>
      <c r="AD43" s="5" t="str">
        <f t="shared" si="0"/>
        <v/>
      </c>
    </row>
    <row r="44" spans="1:31" x14ac:dyDescent="0.25">
      <c r="A44" s="1" t="s">
        <v>9</v>
      </c>
      <c r="B44" s="23">
        <v>1110</v>
      </c>
      <c r="C44" s="29" t="s">
        <v>68</v>
      </c>
      <c r="D44" s="9">
        <v>10</v>
      </c>
      <c r="E44" s="1" t="s">
        <v>36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5" t="str">
        <f t="shared" si="0"/>
        <v>000000001100010101100000</v>
      </c>
      <c r="AE44" s="15" t="s">
        <v>53</v>
      </c>
    </row>
    <row r="45" spans="1:31" x14ac:dyDescent="0.25">
      <c r="B45" s="24"/>
      <c r="C45" s="30"/>
      <c r="D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2"/>
      <c r="AD45" s="5" t="str">
        <f t="shared" si="0"/>
        <v/>
      </c>
      <c r="AE45" s="16"/>
    </row>
    <row r="46" spans="1:31" x14ac:dyDescent="0.25">
      <c r="A46" s="1" t="s">
        <v>10</v>
      </c>
      <c r="B46" s="23">
        <v>1111</v>
      </c>
      <c r="C46" s="29" t="s">
        <v>69</v>
      </c>
      <c r="D46" s="9">
        <v>10</v>
      </c>
      <c r="E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5">
        <v>1</v>
      </c>
      <c r="AD46" s="5" t="str">
        <f t="shared" si="0"/>
        <v>000000000000000000000001</v>
      </c>
      <c r="AE46" s="15">
        <v>1</v>
      </c>
    </row>
    <row r="47" spans="1:31" x14ac:dyDescent="0.25">
      <c r="AD47" s="5" t="str">
        <f t="shared" si="0"/>
        <v/>
      </c>
    </row>
    <row r="48" spans="1:31" x14ac:dyDescent="0.25">
      <c r="A48" s="1" t="s">
        <v>70</v>
      </c>
      <c r="B48" s="23">
        <v>10000</v>
      </c>
      <c r="C48" s="29">
        <v>10</v>
      </c>
      <c r="D48" s="41">
        <v>10</v>
      </c>
      <c r="E48" s="42" t="s">
        <v>73</v>
      </c>
      <c r="F48" s="42">
        <v>0</v>
      </c>
      <c r="G48" s="42">
        <v>0</v>
      </c>
      <c r="H48" s="42">
        <v>0</v>
      </c>
      <c r="I48" s="42">
        <v>1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1</v>
      </c>
      <c r="AA48" s="42">
        <v>0</v>
      </c>
      <c r="AB48" s="42">
        <v>0</v>
      </c>
      <c r="AC48" s="42">
        <v>0</v>
      </c>
      <c r="AD48" s="43" t="str">
        <f t="shared" si="0"/>
        <v>000100000000000000001000</v>
      </c>
      <c r="AE48" s="44">
        <v>100008</v>
      </c>
    </row>
    <row r="49" spans="1:32" x14ac:dyDescent="0.25">
      <c r="B49" s="34"/>
      <c r="C49" s="40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7"/>
      <c r="AE49" s="48"/>
    </row>
    <row r="50" spans="1:32" x14ac:dyDescent="0.25">
      <c r="A50" s="1" t="s">
        <v>74</v>
      </c>
      <c r="B50" s="23">
        <v>10001</v>
      </c>
      <c r="C50" s="29">
        <v>11</v>
      </c>
      <c r="D50" s="9">
        <v>10</v>
      </c>
      <c r="E50" s="1" t="s">
        <v>71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5">
        <v>0</v>
      </c>
      <c r="AD50" s="5" t="str">
        <f>F50&amp;G50&amp;H50&amp;I50&amp;J50&amp;K50&amp;L50&amp;M50&amp;N50&amp;O50&amp;P50&amp;Q50&amp;R50&amp;S50&amp;T50&amp;U50&amp;V50&amp;W50&amp;X50&amp;Y50&amp;Z50&amp;AA50&amp;AB50&amp;AC50</f>
        <v>000010000000000000000000</v>
      </c>
      <c r="AE50" s="15">
        <v>80000</v>
      </c>
    </row>
    <row r="51" spans="1:32" x14ac:dyDescent="0.25">
      <c r="AD51" s="5" t="str">
        <f>F51&amp;G51&amp;H51&amp;I51&amp;J51&amp;K51&amp;L51&amp;M51&amp;N51&amp;O51&amp;P51&amp;Q51&amp;R51&amp;S51&amp;T51&amp;U51&amp;V51&amp;W51&amp;X51&amp;Y51&amp;Z51&amp;AA51&amp;AB51&amp;AC51</f>
        <v/>
      </c>
    </row>
    <row r="52" spans="1:32" x14ac:dyDescent="0.25">
      <c r="A52" s="1" t="s">
        <v>78</v>
      </c>
      <c r="B52" s="23">
        <v>10010</v>
      </c>
      <c r="C52" s="29">
        <v>12</v>
      </c>
      <c r="D52" s="9">
        <v>10</v>
      </c>
      <c r="E52" s="1" t="s">
        <v>85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5" t="str">
        <f>F52&amp;G52&amp;H52&amp;I52&amp;J52&amp;K52&amp;L52&amp;M52&amp;N52&amp;O52&amp;P52&amp;Q52&amp;R52&amp;S52&amp;T52&amp;U52&amp;V52&amp;W52&amp;X52&amp;Y52&amp;Z52&amp;AA52&amp;AB52&amp;AC52</f>
        <v>110000000000000000000000</v>
      </c>
      <c r="AE52" s="15" t="s">
        <v>86</v>
      </c>
    </row>
    <row r="53" spans="1:32" x14ac:dyDescent="0.25">
      <c r="B53" s="34"/>
      <c r="C53" s="35"/>
      <c r="D53" s="9">
        <v>11</v>
      </c>
      <c r="E53" s="1" t="s">
        <v>82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5" t="str">
        <f>F53&amp;G53&amp;H53&amp;I53&amp;J53&amp;K53&amp;L53&amp;M53&amp;N53&amp;O53&amp;P53&amp;Q53&amp;R53&amp;S53&amp;T53&amp;U53&amp;V53&amp;W53&amp;X53&amp;Y53&amp;Z53&amp;AA53&amp;AB53&amp;AC53</f>
        <v>001000000000000000100000</v>
      </c>
      <c r="AE53" s="15">
        <v>200020</v>
      </c>
    </row>
    <row r="54" spans="1:32" x14ac:dyDescent="0.25">
      <c r="B54" s="36"/>
      <c r="C54" s="37"/>
      <c r="D54" s="9">
        <v>100</v>
      </c>
      <c r="E54" s="1" t="s">
        <v>41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5" t="str">
        <f>F54&amp;G54&amp;H54&amp;I54&amp;J54&amp;K54&amp;L54&amp;M54&amp;N54&amp;O54&amp;P54&amp;Q54&amp;R54&amp;S54&amp;T54&amp;U54&amp;V54&amp;W54&amp;X54&amp;Y54&amp;Z54&amp;AA54&amp;AB54&amp;AC54</f>
        <v>000000000000001000000100</v>
      </c>
      <c r="AE54" s="15">
        <v>204</v>
      </c>
    </row>
    <row r="55" spans="1:32" x14ac:dyDescent="0.25">
      <c r="AD55" s="5" t="str">
        <f>F55&amp;G55&amp;H55&amp;I55&amp;J55&amp;K55&amp;L55&amp;M55&amp;N55&amp;O55&amp;P55&amp;Q55&amp;R55&amp;S55&amp;T55&amp;U55&amp;V55&amp;W55&amp;X55&amp;Y55&amp;Z55&amp;AA55&amp;AB55&amp;AC55</f>
        <v/>
      </c>
    </row>
    <row r="56" spans="1:32" x14ac:dyDescent="0.25">
      <c r="A56" s="1" t="s">
        <v>79</v>
      </c>
      <c r="B56" s="23">
        <v>10011</v>
      </c>
      <c r="C56" s="29">
        <v>13</v>
      </c>
      <c r="D56" s="9">
        <v>10</v>
      </c>
      <c r="E56" s="1" t="s">
        <v>82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5" t="str">
        <f>F56&amp;G56&amp;H56&amp;I56&amp;J56&amp;K56&amp;L56&amp;M56&amp;N56&amp;O56&amp;P56&amp;Q56&amp;R56&amp;S56&amp;T56&amp;U56&amp;V56&amp;W56&amp;X56&amp;Y56&amp;Z56&amp;AA56&amp;AB56&amp;AC56</f>
        <v>001000000000000000100000</v>
      </c>
      <c r="AE56" s="15">
        <v>200020</v>
      </c>
    </row>
    <row r="57" spans="1:32" x14ac:dyDescent="0.25">
      <c r="B57" s="34"/>
      <c r="C57" s="35"/>
      <c r="D57" s="9">
        <v>11</v>
      </c>
      <c r="E57" s="1" t="s">
        <v>39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5" t="str">
        <f>F57&amp;G57&amp;H57&amp;I57&amp;J57&amp;K57&amp;L57&amp;M57&amp;N57&amp;O57&amp;P57&amp;Q57&amp;R57&amp;S57&amp;T57&amp;U57&amp;V57&amp;W57&amp;X57&amp;Y57&amp;Z57&amp;AA57&amp;AB57&amp;AC57</f>
        <v>000000000000010000000010</v>
      </c>
      <c r="AE57" s="15">
        <v>402</v>
      </c>
    </row>
    <row r="58" spans="1:32" x14ac:dyDescent="0.25">
      <c r="B58" s="36"/>
      <c r="C58" s="37"/>
      <c r="D58" s="9">
        <v>100</v>
      </c>
      <c r="E58" s="1" t="s">
        <v>76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5" t="str">
        <f>F58&amp;G58&amp;H58&amp;I58&amp;J58&amp;K58&amp;L58&amp;M58&amp;N58&amp;O58&amp;P58&amp;Q58&amp;R58&amp;S58&amp;T58&amp;U58&amp;V58&amp;W58&amp;X58&amp;Y58&amp;Z58&amp;AA58&amp;AB58&amp;AC58</f>
        <v>010000000000000000000000</v>
      </c>
      <c r="AE58" s="15">
        <v>400000</v>
      </c>
      <c r="AF58" t="s">
        <v>89</v>
      </c>
    </row>
    <row r="59" spans="1:32" x14ac:dyDescent="0.25">
      <c r="AD59" s="5" t="str">
        <f>F59&amp;G59&amp;H59&amp;I59&amp;J59&amp;K59&amp;L59&amp;M59&amp;N59&amp;O59&amp;P59&amp;Q59&amp;R59&amp;S59&amp;T59&amp;U59&amp;V59&amp;W59&amp;X59&amp;Y59&amp;Z59&amp;AA59&amp;AB59&amp;AC59</f>
        <v/>
      </c>
    </row>
    <row r="60" spans="1:32" x14ac:dyDescent="0.25">
      <c r="A60" s="1" t="s">
        <v>80</v>
      </c>
      <c r="B60" s="23">
        <v>10100</v>
      </c>
      <c r="C60" s="29"/>
      <c r="D60" s="9">
        <v>10</v>
      </c>
      <c r="E60" s="1"/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5" t="str">
        <f>F60&amp;G60&amp;H60&amp;I60&amp;J60&amp;K60&amp;L60&amp;M60&amp;N60&amp;O60&amp;P60&amp;Q60&amp;R60&amp;S60&amp;T60&amp;U60&amp;V60&amp;W60&amp;X60&amp;Y60&amp;Z60&amp;AA60&amp;AB60&amp;AC60</f>
        <v>001000000000000000100000</v>
      </c>
      <c r="AE60" s="15"/>
    </row>
    <row r="61" spans="1:32" x14ac:dyDescent="0.25">
      <c r="B61" s="34"/>
      <c r="C61" s="35"/>
      <c r="D61" s="9">
        <v>11</v>
      </c>
      <c r="E61" s="1"/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5" t="str">
        <f>F61&amp;G61&amp;H61&amp;I61&amp;J61&amp;K61&amp;L61&amp;M61&amp;N61&amp;O61&amp;P61&amp;Q61&amp;R61&amp;S61&amp;T61&amp;U61&amp;V61&amp;W61&amp;X61&amp;Y61&amp;Z61&amp;AA61&amp;AB61&amp;AC61</f>
        <v>110000000010000000000100</v>
      </c>
      <c r="AE61" s="15"/>
    </row>
    <row r="62" spans="1:32" x14ac:dyDescent="0.25">
      <c r="B62" s="36"/>
      <c r="C62" s="37"/>
      <c r="D62" s="9">
        <v>100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5" t="str">
        <f>F62&amp;G62&amp;H62&amp;I62&amp;J62&amp;K62&amp;L62&amp;M62&amp;N62&amp;O62&amp;P62&amp;Q62&amp;R62&amp;S62&amp;T62&amp;U62&amp;V62&amp;W62&amp;X62&amp;Y62&amp;Z62&amp;AA62&amp;AB62&amp;AC62</f>
        <v>000000000000000000000000</v>
      </c>
      <c r="AE62" s="15"/>
    </row>
    <row r="63" spans="1:32" x14ac:dyDescent="0.25">
      <c r="AD63" s="5" t="str">
        <f>F63&amp;G63&amp;H63&amp;I63&amp;J63&amp;K63&amp;L63&amp;M63&amp;N63&amp;O63&amp;P63&amp;Q63&amp;R63&amp;S63&amp;T63&amp;U63&amp;V63&amp;W63&amp;X63&amp;Y63&amp;Z63&amp;AA63&amp;AB63&amp;AC63</f>
        <v/>
      </c>
    </row>
    <row r="64" spans="1:32" x14ac:dyDescent="0.25">
      <c r="A64" s="1" t="s">
        <v>81</v>
      </c>
      <c r="B64" s="23">
        <v>10101</v>
      </c>
      <c r="C64" s="29"/>
      <c r="D64" s="9">
        <v>10</v>
      </c>
      <c r="E64" s="1"/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5" t="str">
        <f>F64&amp;G64&amp;H64&amp;I64&amp;J64&amp;K64&amp;L64&amp;M64&amp;N64&amp;O64&amp;P64&amp;Q64&amp;R64&amp;S64&amp;T64&amp;U64&amp;V64&amp;W64&amp;X64&amp;Y64&amp;Z64&amp;AA64&amp;AB64&amp;AC64</f>
        <v>000100000100000000000000</v>
      </c>
      <c r="AE64" s="15"/>
    </row>
    <row r="65" spans="1:31" x14ac:dyDescent="0.25">
      <c r="B65" s="34"/>
      <c r="C65" s="35"/>
      <c r="D65" s="9">
        <v>11</v>
      </c>
      <c r="E65" s="1"/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5" t="str">
        <f t="shared" ref="AD65:AD70" si="1">F65&amp;G65&amp;H65&amp;I65&amp;J65&amp;K65&amp;L65&amp;M65&amp;N65&amp;O65&amp;P65&amp;Q65&amp;R65&amp;S65&amp;T65&amp;U65&amp;V65&amp;W65&amp;X65&amp;Y65&amp;Z65&amp;AA65&amp;AB65&amp;AC65</f>
        <v>010000000000000000000000</v>
      </c>
      <c r="AE65" s="15"/>
    </row>
    <row r="66" spans="1:31" x14ac:dyDescent="0.25">
      <c r="B66" s="36"/>
      <c r="C66" s="37"/>
      <c r="D66" s="9">
        <v>100</v>
      </c>
      <c r="E66" s="1"/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5" t="str">
        <f t="shared" si="1"/>
        <v>000000000000000000000000</v>
      </c>
      <c r="AE66" s="15"/>
    </row>
    <row r="67" spans="1:31" x14ac:dyDescent="0.25">
      <c r="AD67" s="5" t="str">
        <f t="shared" si="1"/>
        <v/>
      </c>
    </row>
    <row r="68" spans="1:31" x14ac:dyDescent="0.25">
      <c r="A68" s="1" t="s">
        <v>87</v>
      </c>
      <c r="B68" s="23">
        <v>10110</v>
      </c>
      <c r="C68" s="29">
        <v>14</v>
      </c>
      <c r="D68" s="9">
        <v>10</v>
      </c>
      <c r="E68" s="1" t="s">
        <v>85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5" t="str">
        <f>F68&amp;G68&amp;H68&amp;I68&amp;J68&amp;K68&amp;L68&amp;M68&amp;N68&amp;O68&amp;P68&amp;Q68&amp;R68&amp;S68&amp;T68&amp;U68&amp;V68&amp;W68&amp;X68&amp;Y68&amp;Z68&amp;AA68&amp;AB68&amp;AC68</f>
        <v>110000000000000000000000</v>
      </c>
      <c r="AE68" s="15" t="s">
        <v>86</v>
      </c>
    </row>
    <row r="69" spans="1:31" x14ac:dyDescent="0.25">
      <c r="C69" s="35"/>
      <c r="D69" s="9">
        <v>11</v>
      </c>
      <c r="E69" s="1" t="s">
        <v>82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5" t="str">
        <f>F69&amp;G69&amp;H69&amp;I69&amp;J69&amp;K69&amp;L69&amp;M69&amp;N69&amp;O69&amp;P69&amp;Q69&amp;R69&amp;S69&amp;T69&amp;U69&amp;V69&amp;W69&amp;X69&amp;Y69&amp;Z69&amp;AA69&amp;AB69&amp;AC69</f>
        <v>001000000000000000100000</v>
      </c>
      <c r="AE69" s="15">
        <v>200020</v>
      </c>
    </row>
    <row r="70" spans="1:31" x14ac:dyDescent="0.25">
      <c r="B70" s="36"/>
      <c r="C70" s="37"/>
      <c r="D70" s="9">
        <v>100</v>
      </c>
      <c r="E70" s="1" t="s">
        <v>83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5" t="str">
        <f>F70&amp;G70&amp;H70&amp;I70&amp;J70&amp;K70&amp;L70&amp;M70&amp;N70&amp;O70&amp;P70&amp;Q70&amp;R70&amp;S70&amp;T70&amp;U70&amp;V70&amp;W70&amp;X70&amp;Y70&amp;Z70&amp;AA70&amp;AB70&amp;AC70</f>
        <v>000000000000000010000100</v>
      </c>
      <c r="AE70" s="15">
        <v>84</v>
      </c>
    </row>
    <row r="71" spans="1:31" x14ac:dyDescent="0.25">
      <c r="D71" s="9">
        <v>101</v>
      </c>
      <c r="E71" s="1" t="s">
        <v>45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 s="1">
        <v>0</v>
      </c>
      <c r="AD71" s="5" t="str">
        <f>F71&amp;G71&amp;H71&amp;I71&amp;J71&amp;K71&amp;L71&amp;M71&amp;N71&amp;O71&amp;P71&amp;Q71&amp;R71&amp;S71&amp;T71&amp;U71&amp;V71&amp;W71&amp;X71&amp;Y71&amp;Z71&amp;AA71&amp;AB71&amp;AC71</f>
        <v>000000000000000101001000</v>
      </c>
      <c r="AE71" s="15">
        <v>148</v>
      </c>
    </row>
    <row r="73" spans="1:31" x14ac:dyDescent="0.25">
      <c r="A73" s="1" t="s">
        <v>84</v>
      </c>
      <c r="B73" s="23">
        <v>10110</v>
      </c>
      <c r="C73" s="29">
        <v>15</v>
      </c>
      <c r="D73" s="9">
        <v>10</v>
      </c>
      <c r="E73" s="1" t="s">
        <v>82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5" t="str">
        <f t="shared" ref="AD73:AD75" si="2">F73&amp;G73&amp;H73&amp;I73&amp;J73&amp;K73&amp;L73&amp;M73&amp;N73&amp;O73&amp;P73&amp;Q73&amp;R73&amp;S73&amp;T73&amp;U73&amp;V73&amp;W73&amp;X73&amp;Y73&amp;Z73&amp;AA73&amp;AB73&amp;AC73</f>
        <v>001000000000000000100000</v>
      </c>
      <c r="AE73" s="15">
        <v>200020</v>
      </c>
    </row>
    <row r="74" spans="1:31" x14ac:dyDescent="0.25">
      <c r="C74" s="35"/>
      <c r="D74" s="9">
        <v>11</v>
      </c>
      <c r="E74" s="1" t="s">
        <v>88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5" t="str">
        <f t="shared" si="2"/>
        <v>010000000000000101000010</v>
      </c>
      <c r="AE74" s="15">
        <v>400142</v>
      </c>
    </row>
    <row r="75" spans="1:31" x14ac:dyDescent="0.25">
      <c r="B75" s="36"/>
      <c r="C75" s="37"/>
      <c r="D75" s="9">
        <v>100</v>
      </c>
      <c r="E75" s="1"/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5" t="str">
        <f t="shared" si="2"/>
        <v>000000000000000000000000</v>
      </c>
      <c r="AE75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51"/>
  <sheetViews>
    <sheetView workbookViewId="0">
      <selection activeCell="D27" sqref="D27"/>
    </sheetView>
  </sheetViews>
  <sheetFormatPr defaultRowHeight="15" x14ac:dyDescent="0.25"/>
  <cols>
    <col min="1" max="1" width="13.28515625" customWidth="1"/>
    <col min="2" max="2" width="4.140625" customWidth="1"/>
  </cols>
  <sheetData>
    <row r="1" spans="1:2" x14ac:dyDescent="0.25">
      <c r="A1" s="1" t="s">
        <v>34</v>
      </c>
      <c r="B1" s="1" t="s">
        <v>29</v>
      </c>
    </row>
    <row r="2" spans="1:2" x14ac:dyDescent="0.25">
      <c r="A2" s="1" t="str">
        <f>'v1.3'!A2</f>
        <v>GET</v>
      </c>
      <c r="B2" s="38" t="str">
        <f>'v1.3'!C2</f>
        <v>XX</v>
      </c>
    </row>
    <row r="3" spans="1:2" hidden="1" x14ac:dyDescent="0.25">
      <c r="A3" s="1">
        <f>'v1.3'!A3</f>
        <v>0</v>
      </c>
      <c r="B3" s="1"/>
    </row>
    <row r="4" spans="1:2" hidden="1" x14ac:dyDescent="0.25">
      <c r="A4" s="1">
        <f>'v1.3'!A4</f>
        <v>0</v>
      </c>
      <c r="B4" s="1"/>
    </row>
    <row r="5" spans="1:2" x14ac:dyDescent="0.25">
      <c r="A5" s="1" t="str">
        <f>'v1.3'!A5</f>
        <v>NOP</v>
      </c>
      <c r="B5" s="27">
        <f>'v1.3'!C5</f>
        <v>0</v>
      </c>
    </row>
    <row r="6" spans="1:2" hidden="1" x14ac:dyDescent="0.25">
      <c r="A6" s="1">
        <f>'v1.3'!A6</f>
        <v>0</v>
      </c>
      <c r="B6" s="1"/>
    </row>
    <row r="7" spans="1:2" x14ac:dyDescent="0.25">
      <c r="A7" s="1" t="str">
        <f>'v1.3'!A7</f>
        <v>LDA</v>
      </c>
      <c r="B7" s="27">
        <f>'v1.3'!C7</f>
        <v>1</v>
      </c>
    </row>
    <row r="8" spans="1:2" hidden="1" x14ac:dyDescent="0.25">
      <c r="A8" s="1">
        <f>'v1.3'!A8</f>
        <v>0</v>
      </c>
      <c r="B8" s="1"/>
    </row>
    <row r="9" spans="1:2" hidden="1" x14ac:dyDescent="0.25">
      <c r="A9" s="1">
        <f>'v1.3'!A9</f>
        <v>0</v>
      </c>
      <c r="B9" s="1"/>
    </row>
    <row r="10" spans="1:2" x14ac:dyDescent="0.25">
      <c r="A10" s="1" t="str">
        <f>'v1.3'!A10</f>
        <v>LDB</v>
      </c>
      <c r="B10" s="27">
        <f>'v1.3'!C10</f>
        <v>2</v>
      </c>
    </row>
    <row r="11" spans="1:2" hidden="1" x14ac:dyDescent="0.25">
      <c r="A11" s="1">
        <f>'v1.3'!A11</f>
        <v>0</v>
      </c>
      <c r="B11" s="1"/>
    </row>
    <row r="12" spans="1:2" hidden="1" x14ac:dyDescent="0.25">
      <c r="A12" s="1">
        <f>'v1.3'!A12</f>
        <v>0</v>
      </c>
      <c r="B12" s="1"/>
    </row>
    <row r="13" spans="1:2" x14ac:dyDescent="0.25">
      <c r="A13" s="1" t="str">
        <f>'v1.3'!A13</f>
        <v>STA</v>
      </c>
      <c r="B13" s="27">
        <f>'v1.3'!C13</f>
        <v>3</v>
      </c>
    </row>
    <row r="14" spans="1:2" hidden="1" x14ac:dyDescent="0.25">
      <c r="A14" s="1">
        <f>'v1.3'!A14</f>
        <v>0</v>
      </c>
      <c r="B14" s="1"/>
    </row>
    <row r="15" spans="1:2" hidden="1" x14ac:dyDescent="0.25">
      <c r="A15" s="1">
        <f>'v1.3'!A15</f>
        <v>0</v>
      </c>
      <c r="B15" s="1"/>
    </row>
    <row r="16" spans="1:2" x14ac:dyDescent="0.25">
      <c r="A16" s="1" t="str">
        <f>'v1.3'!A16</f>
        <v>STB</v>
      </c>
      <c r="B16" s="27">
        <f>'v1.3'!C16</f>
        <v>4</v>
      </c>
    </row>
    <row r="17" spans="1:2" hidden="1" x14ac:dyDescent="0.25">
      <c r="A17" s="1">
        <f>'v1.3'!A17</f>
        <v>0</v>
      </c>
      <c r="B17" s="1"/>
    </row>
    <row r="18" spans="1:2" hidden="1" x14ac:dyDescent="0.25">
      <c r="A18" s="1">
        <f>'v1.3'!A18</f>
        <v>0</v>
      </c>
      <c r="B18" s="1"/>
    </row>
    <row r="19" spans="1:2" x14ac:dyDescent="0.25">
      <c r="A19" s="1" t="str">
        <f>'v1.3'!A19</f>
        <v>ADD</v>
      </c>
      <c r="B19" s="27">
        <f>'v1.3'!C19</f>
        <v>5</v>
      </c>
    </row>
    <row r="20" spans="1:2" hidden="1" x14ac:dyDescent="0.25">
      <c r="A20" s="1">
        <f>'v1.3'!A20</f>
        <v>0</v>
      </c>
      <c r="B20" s="1"/>
    </row>
    <row r="21" spans="1:2" hidden="1" x14ac:dyDescent="0.25">
      <c r="A21" s="1">
        <f>'v1.3'!A21</f>
        <v>0</v>
      </c>
      <c r="B21" s="1"/>
    </row>
    <row r="22" spans="1:2" hidden="1" x14ac:dyDescent="0.25">
      <c r="A22" s="1">
        <f>'v1.3'!A22</f>
        <v>0</v>
      </c>
      <c r="B22" s="1"/>
    </row>
    <row r="23" spans="1:2" x14ac:dyDescent="0.25">
      <c r="A23" s="1" t="str">
        <f>'v1.3'!A23</f>
        <v>SUB</v>
      </c>
      <c r="B23" s="27">
        <f>'v1.3'!C23</f>
        <v>6</v>
      </c>
    </row>
    <row r="24" spans="1:2" hidden="1" x14ac:dyDescent="0.25">
      <c r="A24" s="1">
        <f>'v1.3'!A24</f>
        <v>0</v>
      </c>
      <c r="B24" s="1"/>
    </row>
    <row r="25" spans="1:2" hidden="1" x14ac:dyDescent="0.25">
      <c r="A25" s="1">
        <f>'v1.3'!A25</f>
        <v>0</v>
      </c>
      <c r="B25" s="1"/>
    </row>
    <row r="26" spans="1:2" hidden="1" x14ac:dyDescent="0.25">
      <c r="A26" s="1">
        <f>'v1.3'!A26</f>
        <v>0</v>
      </c>
      <c r="B26" s="1"/>
    </row>
    <row r="27" spans="1:2" x14ac:dyDescent="0.25">
      <c r="A27" s="1" t="str">
        <f>'v1.3'!A27</f>
        <v>OUT</v>
      </c>
      <c r="B27" s="27">
        <f>'v1.3'!C27</f>
        <v>7</v>
      </c>
    </row>
    <row r="28" spans="1:2" hidden="1" x14ac:dyDescent="0.25">
      <c r="A28" s="1">
        <f>'v1.3'!A28</f>
        <v>0</v>
      </c>
      <c r="B28" s="1"/>
    </row>
    <row r="29" spans="1:2" x14ac:dyDescent="0.25">
      <c r="A29" s="1" t="str">
        <f>'v1.3'!A29</f>
        <v>JMP</v>
      </c>
      <c r="B29" s="27">
        <f>'v1.3'!C29</f>
        <v>8</v>
      </c>
    </row>
    <row r="30" spans="1:2" hidden="1" x14ac:dyDescent="0.25">
      <c r="A30" s="1">
        <f>'v1.3'!A30</f>
        <v>0</v>
      </c>
      <c r="B30" s="1"/>
    </row>
    <row r="31" spans="1:2" x14ac:dyDescent="0.25">
      <c r="A31" s="1" t="str">
        <f>'v1.3'!A31</f>
        <v>JGT</v>
      </c>
      <c r="B31" s="27">
        <f>'v1.3'!C31</f>
        <v>9</v>
      </c>
    </row>
    <row r="32" spans="1:2" hidden="1" x14ac:dyDescent="0.25">
      <c r="A32" s="1">
        <f>'v1.3'!A32</f>
        <v>0</v>
      </c>
      <c r="B32" s="1"/>
    </row>
    <row r="33" spans="1:2" hidden="1" x14ac:dyDescent="0.25">
      <c r="A33" s="1">
        <f>'v1.3'!A33</f>
        <v>0</v>
      </c>
      <c r="B33" s="1"/>
    </row>
    <row r="34" spans="1:2" x14ac:dyDescent="0.25">
      <c r="A34" s="1" t="str">
        <f>'v1.3'!A34</f>
        <v>JEQ</v>
      </c>
      <c r="B34" s="27" t="str">
        <f>'v1.3'!C34</f>
        <v>0A</v>
      </c>
    </row>
    <row r="35" spans="1:2" hidden="1" x14ac:dyDescent="0.25">
      <c r="A35" s="1">
        <f>'v1.3'!A35</f>
        <v>0</v>
      </c>
      <c r="B35" s="27">
        <f>'v1.3'!C35</f>
        <v>0</v>
      </c>
    </row>
    <row r="36" spans="1:2" hidden="1" x14ac:dyDescent="0.25">
      <c r="A36" s="1">
        <f>'v1.3'!A36</f>
        <v>0</v>
      </c>
      <c r="B36" s="27">
        <f>'v1.3'!C36</f>
        <v>0</v>
      </c>
    </row>
    <row r="37" spans="1:2" x14ac:dyDescent="0.25">
      <c r="A37" s="1" t="str">
        <f>'v1.3'!A37</f>
        <v>JLT</v>
      </c>
      <c r="B37" s="27" t="str">
        <f>'v1.3'!C37</f>
        <v>0C</v>
      </c>
    </row>
    <row r="38" spans="1:2" hidden="1" x14ac:dyDescent="0.25">
      <c r="A38" s="1">
        <f>'v1.3'!A38</f>
        <v>0</v>
      </c>
      <c r="B38" s="27">
        <f>'v1.3'!C38</f>
        <v>0</v>
      </c>
    </row>
    <row r="39" spans="1:2" hidden="1" x14ac:dyDescent="0.25">
      <c r="A39" s="1">
        <f>'v1.3'!A39</f>
        <v>0</v>
      </c>
      <c r="B39" s="27">
        <f>'v1.3'!C39</f>
        <v>0</v>
      </c>
    </row>
    <row r="40" spans="1:2" x14ac:dyDescent="0.25">
      <c r="A40" s="1" t="str">
        <f>'v1.3'!A40</f>
        <v>OHE</v>
      </c>
      <c r="B40" s="27" t="str">
        <f>'v1.3'!C40</f>
        <v>0B</v>
      </c>
    </row>
    <row r="41" spans="1:2" hidden="1" x14ac:dyDescent="0.25">
      <c r="A41" s="1">
        <f>'v1.3'!A41</f>
        <v>0</v>
      </c>
      <c r="B41" s="27">
        <f>'v1.3'!C41</f>
        <v>0</v>
      </c>
    </row>
    <row r="42" spans="1:2" x14ac:dyDescent="0.25">
      <c r="A42" s="1" t="str">
        <f>'v1.3'!A42</f>
        <v>ONE</v>
      </c>
      <c r="B42" s="27" t="str">
        <f>'v1.3'!C42</f>
        <v>0D</v>
      </c>
    </row>
    <row r="43" spans="1:2" hidden="1" x14ac:dyDescent="0.25">
      <c r="A43" s="1">
        <f>'v1.3'!A43</f>
        <v>0</v>
      </c>
      <c r="B43" s="27">
        <f>'v1.3'!C43</f>
        <v>0</v>
      </c>
    </row>
    <row r="44" spans="1:2" x14ac:dyDescent="0.25">
      <c r="A44" s="1" t="str">
        <f>'v1.3'!A44</f>
        <v>RST</v>
      </c>
      <c r="B44" s="27" t="str">
        <f>'v1.3'!C44</f>
        <v>0E</v>
      </c>
    </row>
    <row r="45" spans="1:2" hidden="1" x14ac:dyDescent="0.25">
      <c r="A45" s="1">
        <f>'v1.3'!A45</f>
        <v>0</v>
      </c>
      <c r="B45" s="27">
        <f>'v1.3'!C45</f>
        <v>0</v>
      </c>
    </row>
    <row r="46" spans="1:2" x14ac:dyDescent="0.25">
      <c r="A46" s="1" t="str">
        <f>'v1.3'!A46</f>
        <v>HLT</v>
      </c>
      <c r="B46" s="27" t="str">
        <f>'v1.3'!C46</f>
        <v>0F</v>
      </c>
    </row>
    <row r="47" spans="1:2" hidden="1" x14ac:dyDescent="0.25">
      <c r="A47" s="1" t="e">
        <f>'v1.3'!#REF!</f>
        <v>#REF!</v>
      </c>
      <c r="B47" s="1"/>
    </row>
    <row r="48" spans="1:2" hidden="1" x14ac:dyDescent="0.25">
      <c r="A48" s="1" t="e">
        <f>'v1.3'!#REF!</f>
        <v>#REF!</v>
      </c>
      <c r="B48" s="1"/>
    </row>
    <row r="49" spans="1:2" hidden="1" x14ac:dyDescent="0.25">
      <c r="A49" s="1" t="e">
        <f>'v1.3'!#REF!</f>
        <v>#REF!</v>
      </c>
      <c r="B49" s="1"/>
    </row>
    <row r="50" spans="1:2" hidden="1" x14ac:dyDescent="0.25">
      <c r="A50" s="1" t="e">
        <f>'v1.3'!#REF!</f>
        <v>#REF!</v>
      </c>
      <c r="B50" s="1"/>
    </row>
    <row r="51" spans="1:2" hidden="1" x14ac:dyDescent="0.25">
      <c r="A51" s="1" t="e">
        <f>'v1.3'!#REF!</f>
        <v>#REF!</v>
      </c>
      <c r="B51" s="1"/>
    </row>
  </sheetData>
  <autoFilter ref="A2:A51" xr:uid="{00000000-0009-0000-0000-000002000000}">
    <filterColumn colId="0">
      <filters>
        <filter val="ADD"/>
        <filter val="HLT"/>
        <filter val="JEQ"/>
        <filter val="JGT"/>
        <filter val="JLT"/>
        <filter val="JMP"/>
        <filter val="LDA"/>
        <filter val="LDB"/>
        <filter val="NOP"/>
        <filter val="OHE"/>
        <filter val="ONE"/>
        <filter val="OUT"/>
        <filter val="RST"/>
        <filter val="STA"/>
        <filter val="STB"/>
        <filter val="SU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&lt;v1.3</vt:lpstr>
      <vt:lpstr>v1.3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Vinny</dc:creator>
  <cp:lastModifiedBy>Vinny</cp:lastModifiedBy>
  <dcterms:created xsi:type="dcterms:W3CDTF">2017-12-24T20:14:52Z</dcterms:created>
  <dcterms:modified xsi:type="dcterms:W3CDTF">2020-02-05T19:27:05Z</dcterms:modified>
</cp:coreProperties>
</file>