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ogisim\16bit computer\Opcode\"/>
    </mc:Choice>
  </mc:AlternateContent>
  <bookViews>
    <workbookView xWindow="0" yWindow="0" windowWidth="28800" windowHeight="12210" activeTab="2"/>
  </bookViews>
  <sheets>
    <sheet name="&lt;v1.3" sheetId="2" r:id="rId1"/>
    <sheet name="v1.3" sheetId="3" r:id="rId2"/>
    <sheet name="LIST" sheetId="4" r:id="rId3"/>
  </sheets>
  <definedNames>
    <definedName name="_xlnm._FilterDatabase" localSheetId="2" hidden="1">LIST!$A$2:$A$51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4" l="1"/>
  <c r="B36" i="4"/>
  <c r="B37" i="4"/>
  <c r="B38" i="4"/>
  <c r="B39" i="4"/>
  <c r="B40" i="4"/>
  <c r="B41" i="4"/>
  <c r="B42" i="4"/>
  <c r="B43" i="4"/>
  <c r="B44" i="4"/>
  <c r="B45" i="4"/>
  <c r="B4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B5" i="4"/>
  <c r="B34" i="4"/>
  <c r="B31" i="4"/>
  <c r="B29" i="4"/>
  <c r="B27" i="4"/>
  <c r="B23" i="4"/>
  <c r="B19" i="4"/>
  <c r="B16" i="4"/>
  <c r="B13" i="4"/>
  <c r="B10" i="4"/>
  <c r="B7" i="4"/>
  <c r="B2" i="4"/>
  <c r="A3" i="4"/>
  <c r="A4" i="4"/>
  <c r="A6" i="4"/>
  <c r="A8" i="4"/>
  <c r="A9" i="4"/>
  <c r="A11" i="4"/>
  <c r="A5" i="4"/>
  <c r="A7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" i="4"/>
  <c r="Y42" i="3"/>
  <c r="Y41" i="3"/>
  <c r="Y40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4" i="3"/>
  <c r="Y45" i="3"/>
  <c r="Y46" i="3"/>
  <c r="Y2" i="3"/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</calcChain>
</file>

<file path=xl/sharedStrings.xml><?xml version="1.0" encoding="utf-8"?>
<sst xmlns="http://schemas.openxmlformats.org/spreadsheetml/2006/main" count="157" uniqueCount="70">
  <si>
    <t>NOP</t>
  </si>
  <si>
    <t>LDA</t>
  </si>
  <si>
    <t>LDB</t>
  </si>
  <si>
    <t>STA</t>
  </si>
  <si>
    <t>STB</t>
  </si>
  <si>
    <t>ADD</t>
  </si>
  <si>
    <t>SUB</t>
  </si>
  <si>
    <t>OUT</t>
  </si>
  <si>
    <t>JMP</t>
  </si>
  <si>
    <t>RST</t>
  </si>
  <si>
    <t>HLT</t>
  </si>
  <si>
    <t>XXXX</t>
  </si>
  <si>
    <t>STEP</t>
  </si>
  <si>
    <t>OI</t>
  </si>
  <si>
    <t>BI</t>
  </si>
  <si>
    <t>BO</t>
  </si>
  <si>
    <t>SU</t>
  </si>
  <si>
    <t>EO</t>
  </si>
  <si>
    <t>AI</t>
  </si>
  <si>
    <t>AO</t>
  </si>
  <si>
    <t>CE</t>
  </si>
  <si>
    <t>CO</t>
  </si>
  <si>
    <t>J</t>
  </si>
  <si>
    <t>MI</t>
  </si>
  <si>
    <t>RI</t>
  </si>
  <si>
    <t>RO</t>
  </si>
  <si>
    <t>IO</t>
  </si>
  <si>
    <t>II</t>
  </si>
  <si>
    <t>H</t>
  </si>
  <si>
    <t>HEX</t>
  </si>
  <si>
    <t>BIN</t>
  </si>
  <si>
    <t>GET</t>
  </si>
  <si>
    <t>CO|MI</t>
  </si>
  <si>
    <t>EO|AI</t>
  </si>
  <si>
    <t>INSTRUCTION</t>
  </si>
  <si>
    <t>MICROCODE</t>
  </si>
  <si>
    <t>OI|BI|AI|CE|J|MI</t>
  </si>
  <si>
    <t>CE|II|RO</t>
  </si>
  <si>
    <t>MI|IO</t>
  </si>
  <si>
    <t>AI|RO</t>
  </si>
  <si>
    <t>BI|RO</t>
  </si>
  <si>
    <t>AO|RI</t>
  </si>
  <si>
    <t>BO|RI</t>
  </si>
  <si>
    <t>SU|EU|AI</t>
  </si>
  <si>
    <t>OI|AO</t>
  </si>
  <si>
    <t>CE|J|IO</t>
  </si>
  <si>
    <t>BI|SU|RO</t>
  </si>
  <si>
    <t>JLT</t>
  </si>
  <si>
    <t>JEQ</t>
  </si>
  <si>
    <t>JGT</t>
  </si>
  <si>
    <t>CP</t>
  </si>
  <si>
    <t>J|IO</t>
  </si>
  <si>
    <t>000A0</t>
  </si>
  <si>
    <t>0C560</t>
  </si>
  <si>
    <t>01C00</t>
  </si>
  <si>
    <t>00C00</t>
  </si>
  <si>
    <t>CP|BO</t>
  </si>
  <si>
    <t>a</t>
  </si>
  <si>
    <t>FREE</t>
  </si>
  <si>
    <t>ON</t>
  </si>
  <si>
    <t>OH</t>
  </si>
  <si>
    <t>OHE</t>
  </si>
  <si>
    <t>ONE</t>
  </si>
  <si>
    <t>XX</t>
  </si>
  <si>
    <t>0A</t>
  </si>
  <si>
    <t>0B</t>
  </si>
  <si>
    <t>0C</t>
  </si>
  <si>
    <t>0D</t>
  </si>
  <si>
    <t>0E</t>
  </si>
  <si>
    <t>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</si>
</sst>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"/>
    <numFmt numFmtId="165" formatCode="000"/>
    <numFmt numFmtId="166" formatCode="00000"/>
    <numFmt numFmtId="167" formatCode="00000000"/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0" borderId="0" xfId="0" applyBorder="1"/>
    <xf numFmtId="164" fontId="0" fillId="0" borderId="3" xfId="0" applyNumberFormat="1" applyBorder="1" applyAlignment="1">
      <alignment horizontal="right"/>
    </xf>
    <xf numFmtId="0" fontId="0" fillId="0" borderId="5" xfId="0" applyBorder="1"/>
    <xf numFmtId="165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left"/>
    </xf>
    <xf numFmtId="0" fontId="0" fillId="0" borderId="2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Border="1"/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0" fillId="0" borderId="0" xfId="0" applyNumberFormat="1" applyBorder="1"/>
    <xf numFmtId="167" fontId="0" fillId="0" borderId="3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 applyAlignment="1">
      <alignment horizontal="right"/>
    </xf>
    <xf numFmtId="168" fontId="0" fillId="0" borderId="1" xfId="0" applyNumberFormat="1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8" fontId="0" fillId="0" borderId="2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7" fontId="0" fillId="0" borderId="7" xfId="0" applyNumberFormat="1" applyBorder="1" applyAlignment="1">
      <alignment horizontal="right"/>
    </xf>
    <xf numFmtId="168" fontId="0" fillId="0" borderId="7" xfId="0" applyNumberFormat="1" applyBorder="1" applyAlignment="1">
      <alignment horizontal="left"/>
    </xf>
    <xf numFmtId="167" fontId="0" fillId="0" borderId="8" xfId="0" applyNumberFormat="1" applyBorder="1" applyAlignment="1">
      <alignment horizontal="right"/>
    </xf>
    <xf numFmtId="168" fontId="0" fillId="0" borderId="6" xfId="0" applyNumberFormat="1" applyBorder="1" applyAlignment="1">
      <alignment horizontal="left"/>
    </xf>
    <xf numFmtId="167" fontId="0" fillId="0" borderId="0" xfId="0" applyNumberFormat="1" applyBorder="1" applyAlignment="1">
      <alignment horizontal="right"/>
    </xf>
    <xf numFmtId="168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23" workbookViewId="0">
      <selection activeCell="A42" sqref="A42"/>
    </sheetView>
  </sheetViews>
  <sheetFormatPr defaultRowHeight="15" x14ac:dyDescent="0.25"/>
  <cols>
    <col min="1" max="1" width="4.85546875" customWidth="1"/>
    <col min="2" max="2" width="12.85546875" customWidth="1"/>
    <col min="3" max="3" width="4.85546875" customWidth="1"/>
    <col min="4" max="4" width="6" customWidth="1"/>
    <col min="5" max="5" width="16.85546875" customWidth="1"/>
    <col min="6" max="22" width="3.140625" customWidth="1"/>
    <col min="23" max="23" width="18.42578125" customWidth="1"/>
    <col min="24" max="24" width="10.5703125" customWidth="1"/>
  </cols>
  <sheetData>
    <row r="1" spans="1:25" x14ac:dyDescent="0.25">
      <c r="A1" s="6"/>
      <c r="B1" s="1" t="s">
        <v>34</v>
      </c>
      <c r="C1" s="1" t="s">
        <v>12</v>
      </c>
      <c r="D1" s="4" t="s">
        <v>29</v>
      </c>
      <c r="E1" s="1" t="s">
        <v>35</v>
      </c>
      <c r="F1" s="4" t="s">
        <v>50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26</v>
      </c>
      <c r="T1" s="1" t="s">
        <v>24</v>
      </c>
      <c r="U1" s="1" t="s">
        <v>25</v>
      </c>
      <c r="V1" s="1" t="s">
        <v>28</v>
      </c>
      <c r="W1" s="3" t="s">
        <v>30</v>
      </c>
      <c r="Y1" t="s">
        <v>58</v>
      </c>
    </row>
    <row r="2" spans="1:25" x14ac:dyDescent="0.25">
      <c r="A2" s="1" t="s">
        <v>31</v>
      </c>
      <c r="B2" s="7" t="s">
        <v>11</v>
      </c>
      <c r="C2" s="9">
        <v>0</v>
      </c>
      <c r="D2" s="15" t="s">
        <v>52</v>
      </c>
      <c r="E2" s="1" t="s">
        <v>32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5" t="str">
        <f t="shared" ref="W2:W42" si="0">F2&amp;G2&amp;H2&amp;I2&amp;J2&amp;K2&amp;L2&amp;M2&amp;N2&amp;O2&amp;P2&amp;Q2&amp;R2&amp;S2&amp;T2&amp;U2&amp;V2</f>
        <v>00000000010100000</v>
      </c>
      <c r="Y2">
        <v>11</v>
      </c>
    </row>
    <row r="3" spans="1:25" x14ac:dyDescent="0.25">
      <c r="A3" s="8"/>
      <c r="B3" s="7" t="s">
        <v>11</v>
      </c>
      <c r="C3" s="9">
        <v>1</v>
      </c>
      <c r="D3" s="15">
        <v>112</v>
      </c>
      <c r="E3" s="1" t="s">
        <v>37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5" t="str">
        <f t="shared" si="0"/>
        <v>00000000100010010</v>
      </c>
      <c r="Y3">
        <v>13</v>
      </c>
    </row>
    <row r="4" spans="1:25" x14ac:dyDescent="0.25">
      <c r="A4" s="6"/>
      <c r="B4" s="10"/>
      <c r="C4" s="11"/>
      <c r="D4" s="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5" t="str">
        <f t="shared" si="0"/>
        <v/>
      </c>
    </row>
    <row r="5" spans="1:25" x14ac:dyDescent="0.25">
      <c r="A5" s="1" t="s">
        <v>0</v>
      </c>
      <c r="B5" s="7">
        <v>0</v>
      </c>
      <c r="C5" s="9">
        <v>0</v>
      </c>
      <c r="D5" s="15">
        <v>0</v>
      </c>
      <c r="E5" s="1"/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5" t="str">
        <f t="shared" si="0"/>
        <v>00000000000000000</v>
      </c>
    </row>
    <row r="6" spans="1:25" x14ac:dyDescent="0.25">
      <c r="A6" s="6"/>
      <c r="B6" s="10"/>
      <c r="C6" s="11"/>
      <c r="D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5" t="str">
        <f t="shared" si="0"/>
        <v/>
      </c>
    </row>
    <row r="7" spans="1:25" x14ac:dyDescent="0.25">
      <c r="A7" s="1" t="s">
        <v>1</v>
      </c>
      <c r="B7" s="7">
        <v>1</v>
      </c>
      <c r="C7" s="9">
        <v>10</v>
      </c>
      <c r="D7" s="15">
        <v>28</v>
      </c>
      <c r="E7" s="1" t="s">
        <v>38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5" t="str">
        <f t="shared" si="0"/>
        <v>00000000000101000</v>
      </c>
    </row>
    <row r="8" spans="1:25" x14ac:dyDescent="0.25">
      <c r="A8" s="8"/>
      <c r="B8" s="7">
        <v>1</v>
      </c>
      <c r="C8" s="9">
        <v>11</v>
      </c>
      <c r="D8" s="15">
        <v>402</v>
      </c>
      <c r="E8" s="1" t="s">
        <v>39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5" t="str">
        <f t="shared" si="0"/>
        <v>00000010000000010</v>
      </c>
    </row>
    <row r="9" spans="1:25" x14ac:dyDescent="0.25">
      <c r="A9" s="6"/>
      <c r="B9" s="10"/>
      <c r="C9" s="11"/>
      <c r="D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5" t="str">
        <f t="shared" si="0"/>
        <v/>
      </c>
    </row>
    <row r="10" spans="1:25" x14ac:dyDescent="0.25">
      <c r="A10" s="1" t="s">
        <v>2</v>
      </c>
      <c r="B10" s="7">
        <v>10</v>
      </c>
      <c r="C10" s="9">
        <v>10</v>
      </c>
      <c r="D10" s="15">
        <v>28</v>
      </c>
      <c r="E10" s="1" t="s">
        <v>38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5" t="str">
        <f t="shared" si="0"/>
        <v>00000000000101000</v>
      </c>
    </row>
    <row r="11" spans="1:25" x14ac:dyDescent="0.25">
      <c r="A11" s="8"/>
      <c r="B11" s="7">
        <v>10</v>
      </c>
      <c r="C11" s="9">
        <v>11</v>
      </c>
      <c r="D11" s="15">
        <v>4002</v>
      </c>
      <c r="E11" s="1" t="s">
        <v>40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5" t="str">
        <f t="shared" si="0"/>
        <v>00100000000000010</v>
      </c>
    </row>
    <row r="12" spans="1:25" x14ac:dyDescent="0.25">
      <c r="A12" s="6"/>
      <c r="B12" s="10"/>
      <c r="C12" s="11"/>
      <c r="D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5" t="str">
        <f t="shared" si="0"/>
        <v/>
      </c>
    </row>
    <row r="13" spans="1:25" x14ac:dyDescent="0.25">
      <c r="A13" s="1" t="s">
        <v>3</v>
      </c>
      <c r="B13" s="7">
        <v>11</v>
      </c>
      <c r="C13" s="9">
        <v>10</v>
      </c>
      <c r="D13" s="15">
        <v>28</v>
      </c>
      <c r="E13" s="1" t="s">
        <v>38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5" t="str">
        <f t="shared" si="0"/>
        <v>00000000000101000</v>
      </c>
    </row>
    <row r="14" spans="1:25" x14ac:dyDescent="0.25">
      <c r="A14" s="8"/>
      <c r="B14" s="7">
        <v>11</v>
      </c>
      <c r="C14" s="9">
        <v>11</v>
      </c>
      <c r="D14" s="15">
        <v>204</v>
      </c>
      <c r="E14" s="1" t="s">
        <v>41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5" t="str">
        <f t="shared" si="0"/>
        <v>00000001000000100</v>
      </c>
    </row>
    <row r="15" spans="1:25" x14ac:dyDescent="0.25">
      <c r="A15" s="6"/>
      <c r="B15" s="10"/>
      <c r="C15" s="11"/>
      <c r="D15" s="16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5" t="str">
        <f t="shared" si="0"/>
        <v/>
      </c>
    </row>
    <row r="16" spans="1:25" x14ac:dyDescent="0.25">
      <c r="A16" s="1" t="s">
        <v>4</v>
      </c>
      <c r="B16" s="7">
        <v>100</v>
      </c>
      <c r="C16" s="9">
        <v>10</v>
      </c>
      <c r="D16" s="15">
        <v>28</v>
      </c>
      <c r="E16" s="1" t="s">
        <v>38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5" t="str">
        <f t="shared" si="0"/>
        <v>00000000000101000</v>
      </c>
    </row>
    <row r="17" spans="1:23" x14ac:dyDescent="0.25">
      <c r="B17" s="13">
        <v>100</v>
      </c>
      <c r="C17" s="9">
        <v>11</v>
      </c>
      <c r="D17" s="15">
        <v>2004</v>
      </c>
      <c r="E17" s="1" t="s">
        <v>42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5" t="str">
        <f t="shared" si="0"/>
        <v>00010000000000100</v>
      </c>
    </row>
    <row r="18" spans="1:23" x14ac:dyDescent="0.25">
      <c r="B18" s="10"/>
      <c r="C18" s="11"/>
      <c r="D18" s="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5" t="str">
        <f t="shared" si="0"/>
        <v/>
      </c>
    </row>
    <row r="19" spans="1:23" x14ac:dyDescent="0.25">
      <c r="A19" s="1" t="s">
        <v>5</v>
      </c>
      <c r="B19" s="7">
        <v>101</v>
      </c>
      <c r="C19" s="9">
        <v>10</v>
      </c>
      <c r="D19" s="15">
        <v>28</v>
      </c>
      <c r="E19" s="1" t="s">
        <v>38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5" t="str">
        <f t="shared" si="0"/>
        <v>00000000000101000</v>
      </c>
    </row>
    <row r="20" spans="1:23" x14ac:dyDescent="0.25">
      <c r="B20" s="13">
        <v>101</v>
      </c>
      <c r="C20" s="9">
        <v>11</v>
      </c>
      <c r="D20" s="15">
        <v>4002</v>
      </c>
      <c r="E20" s="1" t="s">
        <v>40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5" t="str">
        <f t="shared" si="0"/>
        <v>00100000000000010</v>
      </c>
    </row>
    <row r="21" spans="1:23" x14ac:dyDescent="0.25">
      <c r="B21" s="13">
        <v>101</v>
      </c>
      <c r="C21" s="9">
        <v>100</v>
      </c>
      <c r="D21" s="15" t="s">
        <v>55</v>
      </c>
      <c r="E21" s="1" t="s">
        <v>33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 t="str">
        <f t="shared" si="0"/>
        <v>00000110000000000</v>
      </c>
    </row>
    <row r="22" spans="1:23" x14ac:dyDescent="0.25">
      <c r="B22" s="10"/>
      <c r="C22" s="11"/>
      <c r="D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5" t="str">
        <f t="shared" si="0"/>
        <v/>
      </c>
    </row>
    <row r="23" spans="1:23" x14ac:dyDescent="0.25">
      <c r="A23" s="1" t="s">
        <v>6</v>
      </c>
      <c r="B23" s="7">
        <v>110</v>
      </c>
      <c r="C23" s="9">
        <v>10</v>
      </c>
      <c r="D23" s="15">
        <v>28</v>
      </c>
      <c r="E23" s="1" t="s">
        <v>38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5" t="str">
        <f t="shared" si="0"/>
        <v>00000000000101000</v>
      </c>
    </row>
    <row r="24" spans="1:23" x14ac:dyDescent="0.25">
      <c r="B24" s="13">
        <v>110</v>
      </c>
      <c r="C24" s="9">
        <v>11</v>
      </c>
      <c r="D24" s="15">
        <v>5002</v>
      </c>
      <c r="E24" s="1" t="s">
        <v>46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5" t="str">
        <f t="shared" si="0"/>
        <v>00101000000000010</v>
      </c>
    </row>
    <row r="25" spans="1:23" x14ac:dyDescent="0.25">
      <c r="B25" s="13">
        <v>110</v>
      </c>
      <c r="C25" s="9">
        <v>100</v>
      </c>
      <c r="D25" s="15" t="s">
        <v>54</v>
      </c>
      <c r="E25" s="1" t="s">
        <v>43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 t="str">
        <f t="shared" si="0"/>
        <v>00001110000000000</v>
      </c>
    </row>
    <row r="26" spans="1:23" x14ac:dyDescent="0.25">
      <c r="B26" s="10"/>
      <c r="C26" s="11"/>
      <c r="D26" s="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5" t="str">
        <f t="shared" si="0"/>
        <v/>
      </c>
    </row>
    <row r="27" spans="1:23" x14ac:dyDescent="0.25">
      <c r="A27" s="1" t="s">
        <v>7</v>
      </c>
      <c r="B27" s="7">
        <v>111</v>
      </c>
      <c r="C27" s="9">
        <v>10</v>
      </c>
      <c r="D27" s="15">
        <v>8200</v>
      </c>
      <c r="E27" s="1" t="s">
        <v>44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5" t="str">
        <f t="shared" si="0"/>
        <v>01000001000000000</v>
      </c>
    </row>
    <row r="28" spans="1:23" x14ac:dyDescent="0.25">
      <c r="B28" s="10"/>
      <c r="C28" s="11"/>
      <c r="D28" s="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5" t="str">
        <f t="shared" si="0"/>
        <v/>
      </c>
    </row>
    <row r="29" spans="1:23" x14ac:dyDescent="0.25">
      <c r="A29" s="1" t="s">
        <v>8</v>
      </c>
      <c r="B29" s="7">
        <v>1000</v>
      </c>
      <c r="C29" s="9">
        <v>10</v>
      </c>
      <c r="D29" s="15">
        <v>148</v>
      </c>
      <c r="E29" s="1" t="s">
        <v>45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5" t="str">
        <f t="shared" si="0"/>
        <v>00000000101001000</v>
      </c>
    </row>
    <row r="30" spans="1:23" x14ac:dyDescent="0.25">
      <c r="D30" s="17"/>
      <c r="W30" s="5" t="str">
        <f t="shared" si="0"/>
        <v/>
      </c>
    </row>
    <row r="31" spans="1:23" x14ac:dyDescent="0.25">
      <c r="A31" s="1" t="s">
        <v>49</v>
      </c>
      <c r="B31" s="1">
        <v>1001</v>
      </c>
      <c r="C31" s="9">
        <v>10</v>
      </c>
      <c r="D31" s="15">
        <v>12000</v>
      </c>
      <c r="E31" s="1" t="s">
        <v>56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5" t="str">
        <f t="shared" si="0"/>
        <v>10010000000000000</v>
      </c>
    </row>
    <row r="32" spans="1:23" x14ac:dyDescent="0.25">
      <c r="C32" s="9">
        <v>11</v>
      </c>
      <c r="D32" s="15">
        <v>48</v>
      </c>
      <c r="E32" s="4" t="s">
        <v>51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5" t="str">
        <f t="shared" si="0"/>
        <v>00000000001001000</v>
      </c>
    </row>
    <row r="33" spans="1:24" x14ac:dyDescent="0.25">
      <c r="D33" s="17"/>
      <c r="W33" s="5" t="str">
        <f t="shared" si="0"/>
        <v/>
      </c>
    </row>
    <row r="34" spans="1:24" x14ac:dyDescent="0.25">
      <c r="A34" s="1" t="s">
        <v>48</v>
      </c>
      <c r="B34" s="1">
        <v>1010</v>
      </c>
      <c r="C34" s="9">
        <v>10</v>
      </c>
      <c r="D34" s="15">
        <v>12000</v>
      </c>
      <c r="E34" s="1" t="s">
        <v>56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5" t="str">
        <f t="shared" si="0"/>
        <v>10010000000000000</v>
      </c>
    </row>
    <row r="35" spans="1:24" x14ac:dyDescent="0.25">
      <c r="C35" s="9">
        <v>11</v>
      </c>
      <c r="D35" s="15">
        <v>48</v>
      </c>
      <c r="E35" s="4" t="s">
        <v>51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5" t="str">
        <f t="shared" si="0"/>
        <v>00000000001001000</v>
      </c>
    </row>
    <row r="36" spans="1:24" x14ac:dyDescent="0.25">
      <c r="W36" s="5" t="str">
        <f t="shared" si="0"/>
        <v/>
      </c>
    </row>
    <row r="37" spans="1:24" x14ac:dyDescent="0.25">
      <c r="A37" s="1" t="s">
        <v>47</v>
      </c>
      <c r="B37" s="1">
        <v>1100</v>
      </c>
      <c r="C37" s="9">
        <v>10</v>
      </c>
      <c r="D37" s="15">
        <v>12000</v>
      </c>
      <c r="E37" s="1" t="s">
        <v>56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5" t="str">
        <f t="shared" si="0"/>
        <v>10010000000000000</v>
      </c>
    </row>
    <row r="38" spans="1:24" x14ac:dyDescent="0.25">
      <c r="C38" s="9">
        <v>11</v>
      </c>
      <c r="D38" s="15">
        <v>48</v>
      </c>
      <c r="E38" s="4" t="s">
        <v>51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5" t="str">
        <f t="shared" si="0"/>
        <v>00000000001001000</v>
      </c>
    </row>
    <row r="39" spans="1:24" x14ac:dyDescent="0.25">
      <c r="W39" s="5" t="str">
        <f t="shared" si="0"/>
        <v/>
      </c>
    </row>
    <row r="40" spans="1:24" x14ac:dyDescent="0.25">
      <c r="A40" s="1" t="s">
        <v>9</v>
      </c>
      <c r="B40" s="7">
        <v>1110</v>
      </c>
      <c r="C40" s="9">
        <v>10</v>
      </c>
      <c r="D40" s="15" t="s">
        <v>53</v>
      </c>
      <c r="E40" s="1" t="s">
        <v>36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0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5" t="str">
        <f t="shared" si="0"/>
        <v>01100010101100000</v>
      </c>
    </row>
    <row r="41" spans="1:24" x14ac:dyDescent="0.25">
      <c r="B41" s="10"/>
      <c r="C41" s="11"/>
      <c r="D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2"/>
      <c r="W41" s="5" t="str">
        <f t="shared" si="0"/>
        <v/>
      </c>
    </row>
    <row r="42" spans="1:24" x14ac:dyDescent="0.25">
      <c r="A42" s="1" t="s">
        <v>10</v>
      </c>
      <c r="B42" s="7">
        <v>1111</v>
      </c>
      <c r="C42" s="9">
        <v>10</v>
      </c>
      <c r="D42" s="15">
        <v>1</v>
      </c>
      <c r="E42" s="1" t="s">
        <v>28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>
        <v>1</v>
      </c>
      <c r="W42" s="5" t="str">
        <f t="shared" si="0"/>
        <v>00000000000000001</v>
      </c>
    </row>
    <row r="44" spans="1:24" x14ac:dyDescent="0.25">
      <c r="B44" s="14"/>
      <c r="C44" s="6"/>
      <c r="D44" s="18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4" x14ac:dyDescent="0.25">
      <c r="B45" s="19"/>
      <c r="C45" s="20"/>
      <c r="D45" s="2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22"/>
      <c r="X45" s="6"/>
    </row>
    <row r="46" spans="1:24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Normal="100" workbookViewId="0">
      <selection activeCell="AB2" sqref="AB2"/>
    </sheetView>
  </sheetViews>
  <sheetFormatPr defaultRowHeight="15" x14ac:dyDescent="0.25"/>
  <cols>
    <col min="1" max="1" width="5.42578125" customWidth="1"/>
    <col min="2" max="2" width="12.85546875" customWidth="1"/>
    <col min="3" max="3" width="3.85546875" customWidth="1"/>
    <col min="4" max="4" width="5.140625" customWidth="1"/>
    <col min="5" max="5" width="17.28515625" customWidth="1"/>
    <col min="6" max="24" width="3.5703125" customWidth="1"/>
    <col min="25" max="25" width="20" customWidth="1"/>
    <col min="26" max="26" width="6.28515625" customWidth="1"/>
  </cols>
  <sheetData>
    <row r="1" spans="1:26" x14ac:dyDescent="0.25">
      <c r="A1" s="6"/>
      <c r="B1" s="1" t="s">
        <v>34</v>
      </c>
      <c r="C1" s="28" t="s">
        <v>29</v>
      </c>
      <c r="D1" s="1" t="s">
        <v>12</v>
      </c>
      <c r="E1" s="1" t="s">
        <v>35</v>
      </c>
      <c r="F1" s="4" t="s">
        <v>60</v>
      </c>
      <c r="G1" s="4" t="s">
        <v>59</v>
      </c>
      <c r="H1" s="4" t="s">
        <v>50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27</v>
      </c>
      <c r="U1" s="1" t="s">
        <v>26</v>
      </c>
      <c r="V1" s="1" t="s">
        <v>24</v>
      </c>
      <c r="W1" s="1" t="s">
        <v>25</v>
      </c>
      <c r="X1" s="1" t="s">
        <v>28</v>
      </c>
      <c r="Y1" s="3" t="s">
        <v>30</v>
      </c>
      <c r="Z1" s="4" t="s">
        <v>29</v>
      </c>
    </row>
    <row r="2" spans="1:26" x14ac:dyDescent="0.25">
      <c r="A2" s="1" t="s">
        <v>31</v>
      </c>
      <c r="B2" s="23" t="s">
        <v>11</v>
      </c>
      <c r="C2" s="29" t="s">
        <v>63</v>
      </c>
      <c r="D2" s="9">
        <v>0</v>
      </c>
      <c r="E2" s="1" t="s">
        <v>32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5" t="str">
        <f>F2&amp;G2&amp;H2&amp;I2&amp;J2&amp;K2&amp;L2&amp;M2&amp;N2&amp;O2&amp;P2&amp;Q2&amp;R2&amp;S2&amp;T2&amp;U2&amp;V2&amp;W2&amp;X2</f>
        <v>0000000000010100000</v>
      </c>
      <c r="Z2" s="15" t="s">
        <v>52</v>
      </c>
    </row>
    <row r="3" spans="1:26" x14ac:dyDescent="0.25">
      <c r="A3" s="8"/>
      <c r="B3" s="23" t="s">
        <v>11</v>
      </c>
      <c r="C3" s="29" t="s">
        <v>63</v>
      </c>
      <c r="D3" s="9">
        <v>1</v>
      </c>
      <c r="E3" s="1" t="s">
        <v>37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5" t="str">
        <f t="shared" ref="Y3:Y42" si="0">F3&amp;G3&amp;H3&amp;I3&amp;J3&amp;K3&amp;L3&amp;M3&amp;N3&amp;O3&amp;P3&amp;Q3&amp;R3&amp;S3&amp;T3&amp;U3&amp;V3&amp;W3&amp;X3</f>
        <v>0000000000100010010</v>
      </c>
      <c r="Z3" s="15">
        <v>112</v>
      </c>
    </row>
    <row r="4" spans="1:26" x14ac:dyDescent="0.25">
      <c r="A4" s="6"/>
      <c r="B4" s="24"/>
      <c r="C4" s="30"/>
      <c r="D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" t="str">
        <f t="shared" si="0"/>
        <v/>
      </c>
      <c r="Z4" s="16"/>
    </row>
    <row r="5" spans="1:26" x14ac:dyDescent="0.25">
      <c r="A5" s="1" t="s">
        <v>0</v>
      </c>
      <c r="B5" s="23">
        <v>0</v>
      </c>
      <c r="C5" s="29">
        <v>0</v>
      </c>
      <c r="D5" s="9">
        <v>0</v>
      </c>
      <c r="E5" s="1"/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5" t="str">
        <f t="shared" si="0"/>
        <v>0000000000000000000</v>
      </c>
      <c r="Z5" s="15">
        <v>0</v>
      </c>
    </row>
    <row r="6" spans="1:26" x14ac:dyDescent="0.25">
      <c r="A6" s="6"/>
      <c r="B6" s="24"/>
      <c r="C6" s="30"/>
      <c r="D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" t="str">
        <f t="shared" si="0"/>
        <v/>
      </c>
      <c r="Z6" s="16"/>
    </row>
    <row r="7" spans="1:26" x14ac:dyDescent="0.25">
      <c r="A7" s="1" t="s">
        <v>1</v>
      </c>
      <c r="B7" s="23">
        <v>1</v>
      </c>
      <c r="C7" s="29">
        <v>1</v>
      </c>
      <c r="D7" s="9">
        <v>10</v>
      </c>
      <c r="E7" s="1" t="s">
        <v>38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5" t="str">
        <f t="shared" si="0"/>
        <v>0000000000000101000</v>
      </c>
      <c r="Z7" s="15">
        <v>28</v>
      </c>
    </row>
    <row r="8" spans="1:26" x14ac:dyDescent="0.25">
      <c r="A8" s="6"/>
      <c r="B8" s="34"/>
      <c r="C8" s="35"/>
      <c r="D8" s="9">
        <v>11</v>
      </c>
      <c r="E8" s="1" t="s">
        <v>39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5" t="str">
        <f t="shared" si="0"/>
        <v>0000000010000000010</v>
      </c>
      <c r="Z8" s="15">
        <v>402</v>
      </c>
    </row>
    <row r="9" spans="1:26" x14ac:dyDescent="0.25">
      <c r="A9" s="6"/>
      <c r="B9" s="32"/>
      <c r="C9" s="33"/>
      <c r="D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" t="str">
        <f t="shared" si="0"/>
        <v/>
      </c>
      <c r="Z9" s="16"/>
    </row>
    <row r="10" spans="1:26" x14ac:dyDescent="0.25">
      <c r="A10" s="1" t="s">
        <v>2</v>
      </c>
      <c r="B10" s="23">
        <v>10</v>
      </c>
      <c r="C10" s="29">
        <v>2</v>
      </c>
      <c r="D10" s="9">
        <v>10</v>
      </c>
      <c r="E10" s="1" t="s">
        <v>38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5" t="str">
        <f t="shared" si="0"/>
        <v>0000000000000101000</v>
      </c>
      <c r="Z10" s="15">
        <v>28</v>
      </c>
    </row>
    <row r="11" spans="1:26" x14ac:dyDescent="0.25">
      <c r="A11" s="6"/>
      <c r="B11" s="34"/>
      <c r="C11" s="35"/>
      <c r="D11" s="9">
        <v>11</v>
      </c>
      <c r="E11" s="1" t="s">
        <v>40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5" t="str">
        <f t="shared" si="0"/>
        <v>0000100000000000010</v>
      </c>
      <c r="Z11" s="15">
        <v>4002</v>
      </c>
    </row>
    <row r="12" spans="1:26" x14ac:dyDescent="0.25">
      <c r="A12" s="6"/>
      <c r="B12" s="32"/>
      <c r="C12" s="33"/>
      <c r="D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" t="str">
        <f t="shared" si="0"/>
        <v/>
      </c>
      <c r="Z12" s="16"/>
    </row>
    <row r="13" spans="1:26" x14ac:dyDescent="0.25">
      <c r="A13" s="1" t="s">
        <v>3</v>
      </c>
      <c r="B13" s="23">
        <v>11</v>
      </c>
      <c r="C13" s="29">
        <v>3</v>
      </c>
      <c r="D13" s="9">
        <v>10</v>
      </c>
      <c r="E13" s="1" t="s">
        <v>38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5" t="str">
        <f t="shared" si="0"/>
        <v>0000000000000101000</v>
      </c>
      <c r="Z13" s="15">
        <v>28</v>
      </c>
    </row>
    <row r="14" spans="1:26" x14ac:dyDescent="0.25">
      <c r="A14" s="6"/>
      <c r="B14" s="34"/>
      <c r="C14" s="35"/>
      <c r="D14" s="9">
        <v>11</v>
      </c>
      <c r="E14" s="1" t="s">
        <v>41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5" t="str">
        <f t="shared" si="0"/>
        <v>0000000001000000100</v>
      </c>
      <c r="Z14" s="15">
        <v>204</v>
      </c>
    </row>
    <row r="15" spans="1:26" x14ac:dyDescent="0.25">
      <c r="A15" s="6"/>
      <c r="B15" s="32"/>
      <c r="C15" s="33"/>
      <c r="D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 t="str">
        <f t="shared" si="0"/>
        <v/>
      </c>
      <c r="Z15" s="16"/>
    </row>
    <row r="16" spans="1:26" x14ac:dyDescent="0.25">
      <c r="A16" s="1" t="s">
        <v>4</v>
      </c>
      <c r="B16" s="23">
        <v>100</v>
      </c>
      <c r="C16" s="29">
        <v>4</v>
      </c>
      <c r="D16" s="9">
        <v>10</v>
      </c>
      <c r="E16" s="1" t="s">
        <v>38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5" t="str">
        <f t="shared" si="0"/>
        <v>0000000000000101000</v>
      </c>
      <c r="Z16" s="15">
        <v>28</v>
      </c>
    </row>
    <row r="17" spans="1:26" x14ac:dyDescent="0.25">
      <c r="B17" s="34"/>
      <c r="C17" s="35"/>
      <c r="D17" s="9">
        <v>11</v>
      </c>
      <c r="E17" s="1" t="s">
        <v>42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5" t="str">
        <f t="shared" si="0"/>
        <v>0000010000000000100</v>
      </c>
      <c r="Z17" s="15">
        <v>2004</v>
      </c>
    </row>
    <row r="18" spans="1:26" x14ac:dyDescent="0.25">
      <c r="B18" s="32"/>
      <c r="C18" s="33"/>
      <c r="D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 t="str">
        <f t="shared" si="0"/>
        <v/>
      </c>
      <c r="Z18" s="16"/>
    </row>
    <row r="19" spans="1:26" x14ac:dyDescent="0.25">
      <c r="A19" s="1" t="s">
        <v>5</v>
      </c>
      <c r="B19" s="23">
        <v>101</v>
      </c>
      <c r="C19" s="29">
        <v>5</v>
      </c>
      <c r="D19" s="9">
        <v>10</v>
      </c>
      <c r="E19" s="1" t="s">
        <v>38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5" t="str">
        <f t="shared" si="0"/>
        <v>0000000000000101000</v>
      </c>
      <c r="Z19" s="15">
        <v>28</v>
      </c>
    </row>
    <row r="20" spans="1:26" x14ac:dyDescent="0.25">
      <c r="B20" s="34"/>
      <c r="C20" s="35"/>
      <c r="D20" s="9">
        <v>11</v>
      </c>
      <c r="E20" s="1" t="s">
        <v>40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5" t="str">
        <f t="shared" si="0"/>
        <v>0000100000000000010</v>
      </c>
      <c r="Z20" s="15">
        <v>4002</v>
      </c>
    </row>
    <row r="21" spans="1:26" x14ac:dyDescent="0.25">
      <c r="B21" s="36"/>
      <c r="C21" s="37"/>
      <c r="D21" s="9">
        <v>100</v>
      </c>
      <c r="E21" s="1" t="s">
        <v>33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5" t="str">
        <f t="shared" si="0"/>
        <v>0000000110000000000</v>
      </c>
      <c r="Z21" s="15" t="s">
        <v>55</v>
      </c>
    </row>
    <row r="22" spans="1:26" x14ac:dyDescent="0.25">
      <c r="B22" s="32"/>
      <c r="C22" s="33"/>
      <c r="D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" t="str">
        <f t="shared" si="0"/>
        <v/>
      </c>
      <c r="Z22" s="16"/>
    </row>
    <row r="23" spans="1:26" x14ac:dyDescent="0.25">
      <c r="A23" s="1" t="s">
        <v>6</v>
      </c>
      <c r="B23" s="23">
        <v>110</v>
      </c>
      <c r="C23" s="29">
        <v>6</v>
      </c>
      <c r="D23" s="9">
        <v>10</v>
      </c>
      <c r="E23" s="1" t="s">
        <v>38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5" t="str">
        <f t="shared" si="0"/>
        <v>0000000000000101000</v>
      </c>
      <c r="Z23" s="15">
        <v>28</v>
      </c>
    </row>
    <row r="24" spans="1:26" x14ac:dyDescent="0.25">
      <c r="B24" s="34"/>
      <c r="C24" s="35"/>
      <c r="D24" s="9">
        <v>11</v>
      </c>
      <c r="E24" s="1" t="s">
        <v>46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5" t="str">
        <f t="shared" si="0"/>
        <v>0000101000000000010</v>
      </c>
      <c r="Z24" s="15">
        <v>5002</v>
      </c>
    </row>
    <row r="25" spans="1:26" x14ac:dyDescent="0.25">
      <c r="B25" s="36"/>
      <c r="C25" s="37"/>
      <c r="D25" s="9">
        <v>100</v>
      </c>
      <c r="E25" s="1" t="s">
        <v>43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5" t="str">
        <f t="shared" si="0"/>
        <v>0000001110000000000</v>
      </c>
      <c r="Z25" s="15" t="s">
        <v>54</v>
      </c>
    </row>
    <row r="26" spans="1:26" x14ac:dyDescent="0.25">
      <c r="B26" s="32"/>
      <c r="C26" s="33"/>
      <c r="D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" t="str">
        <f t="shared" si="0"/>
        <v/>
      </c>
      <c r="Z26" s="16"/>
    </row>
    <row r="27" spans="1:26" x14ac:dyDescent="0.25">
      <c r="A27" s="1" t="s">
        <v>7</v>
      </c>
      <c r="B27" s="23">
        <v>111</v>
      </c>
      <c r="C27" s="29">
        <v>7</v>
      </c>
      <c r="D27" s="9">
        <v>10</v>
      </c>
      <c r="E27" s="1" t="s">
        <v>44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5" t="str">
        <f t="shared" si="0"/>
        <v>0001000001000000000</v>
      </c>
      <c r="Z27" s="15">
        <v>8200</v>
      </c>
    </row>
    <row r="28" spans="1:26" x14ac:dyDescent="0.25">
      <c r="B28" s="24"/>
      <c r="C28" s="30"/>
      <c r="D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" t="str">
        <f t="shared" si="0"/>
        <v/>
      </c>
      <c r="Z28" s="16"/>
    </row>
    <row r="29" spans="1:26" x14ac:dyDescent="0.25">
      <c r="A29" s="1" t="s">
        <v>8</v>
      </c>
      <c r="B29" s="23">
        <v>1000</v>
      </c>
      <c r="C29" s="29">
        <v>8</v>
      </c>
      <c r="D29" s="9">
        <v>10</v>
      </c>
      <c r="E29" s="1" t="s">
        <v>45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5" t="str">
        <f t="shared" si="0"/>
        <v>0000000000101001000</v>
      </c>
      <c r="Z29" s="15">
        <v>148</v>
      </c>
    </row>
    <row r="30" spans="1:26" x14ac:dyDescent="0.25">
      <c r="B30" s="25"/>
      <c r="C30" s="31"/>
      <c r="Y30" s="12" t="str">
        <f t="shared" si="0"/>
        <v/>
      </c>
      <c r="Z30" s="17"/>
    </row>
    <row r="31" spans="1:26" x14ac:dyDescent="0.25">
      <c r="A31" s="1" t="s">
        <v>49</v>
      </c>
      <c r="B31" s="26">
        <v>1001</v>
      </c>
      <c r="C31" s="29">
        <v>9</v>
      </c>
      <c r="D31" s="9">
        <v>10</v>
      </c>
      <c r="E31" s="1" t="s">
        <v>56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5" t="str">
        <f t="shared" si="0"/>
        <v>0010010000000000000</v>
      </c>
      <c r="Z31" s="15">
        <v>12000</v>
      </c>
    </row>
    <row r="32" spans="1:26" x14ac:dyDescent="0.25">
      <c r="B32" s="25"/>
      <c r="C32" s="35"/>
      <c r="D32" s="9">
        <v>11</v>
      </c>
      <c r="E32" s="4" t="s">
        <v>51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5" t="str">
        <f t="shared" si="0"/>
        <v>0000000000001001000</v>
      </c>
      <c r="Z32" s="15">
        <v>48</v>
      </c>
    </row>
    <row r="33" spans="1:26" x14ac:dyDescent="0.25">
      <c r="B33" s="25"/>
      <c r="C33" s="31"/>
      <c r="Y33" s="12" t="str">
        <f t="shared" si="0"/>
        <v/>
      </c>
      <c r="Z33" s="17"/>
    </row>
    <row r="34" spans="1:26" x14ac:dyDescent="0.25">
      <c r="A34" s="1" t="s">
        <v>48</v>
      </c>
      <c r="B34" s="26">
        <v>1010</v>
      </c>
      <c r="C34" s="29" t="s">
        <v>64</v>
      </c>
      <c r="D34" s="9">
        <v>10</v>
      </c>
      <c r="E34" s="1" t="s">
        <v>56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5" t="str">
        <f t="shared" si="0"/>
        <v>0010010000000000000</v>
      </c>
      <c r="Z34" s="15">
        <v>12000</v>
      </c>
    </row>
    <row r="35" spans="1:26" x14ac:dyDescent="0.25">
      <c r="B35" s="25"/>
      <c r="C35" s="35"/>
      <c r="D35" s="9">
        <v>11</v>
      </c>
      <c r="E35" s="4" t="s">
        <v>51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5" t="str">
        <f t="shared" si="0"/>
        <v>0000000000001001000</v>
      </c>
      <c r="Z35" s="15">
        <v>48</v>
      </c>
    </row>
    <row r="36" spans="1:26" x14ac:dyDescent="0.25">
      <c r="B36" s="25"/>
      <c r="C36" s="31"/>
      <c r="Y36" s="12" t="str">
        <f t="shared" si="0"/>
        <v/>
      </c>
    </row>
    <row r="37" spans="1:26" x14ac:dyDescent="0.25">
      <c r="A37" s="1" t="s">
        <v>47</v>
      </c>
      <c r="B37" s="26">
        <v>1100</v>
      </c>
      <c r="C37" s="29" t="s">
        <v>66</v>
      </c>
      <c r="D37" s="9">
        <v>10</v>
      </c>
      <c r="E37" s="1" t="s">
        <v>56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5" t="str">
        <f t="shared" si="0"/>
        <v>0010010000000000000</v>
      </c>
      <c r="Z37" s="15">
        <v>12000</v>
      </c>
    </row>
    <row r="38" spans="1:26" x14ac:dyDescent="0.25">
      <c r="B38" s="25"/>
      <c r="C38" s="35"/>
      <c r="D38" s="9">
        <v>11</v>
      </c>
      <c r="E38" s="4" t="s">
        <v>51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5" t="str">
        <f t="shared" si="0"/>
        <v>0000000000001001000</v>
      </c>
      <c r="Z38" s="15">
        <v>48</v>
      </c>
    </row>
    <row r="39" spans="1:26" x14ac:dyDescent="0.25">
      <c r="B39" s="25"/>
      <c r="C39" s="31"/>
      <c r="Y39" s="12" t="str">
        <f t="shared" si="0"/>
        <v/>
      </c>
    </row>
    <row r="40" spans="1:26" x14ac:dyDescent="0.25">
      <c r="A40" s="1" t="s">
        <v>61</v>
      </c>
      <c r="B40" s="23">
        <v>1011</v>
      </c>
      <c r="C40" s="29" t="s">
        <v>65</v>
      </c>
      <c r="D40" s="9">
        <v>10</v>
      </c>
      <c r="E40" s="1" t="s">
        <v>60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5" t="str">
        <f>F40&amp;G40&amp;H40&amp;I40&amp;J40&amp;K40&amp;L40&amp;M40&amp;N40&amp;O40&amp;P40&amp;Q40&amp;R40&amp;S40&amp;T40&amp;U40&amp;V40&amp;W40&amp;X40</f>
        <v>1000000000000000000</v>
      </c>
      <c r="Z40" s="15">
        <v>40000</v>
      </c>
    </row>
    <row r="41" spans="1:26" x14ac:dyDescent="0.25">
      <c r="B41" s="24"/>
      <c r="C41" s="30"/>
      <c r="D41" s="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12"/>
      <c r="Y41" s="12" t="str">
        <f>F41&amp;G41&amp;H41&amp;I41&amp;J41&amp;K41&amp;L41&amp;M41&amp;N41&amp;O41&amp;P41&amp;Q41&amp;R41&amp;S41&amp;T41&amp;U41&amp;V41&amp;W41&amp;X41</f>
        <v/>
      </c>
      <c r="Z41" s="16"/>
    </row>
    <row r="42" spans="1:26" x14ac:dyDescent="0.25">
      <c r="A42" s="1" t="s">
        <v>62</v>
      </c>
      <c r="B42" s="23">
        <v>1101</v>
      </c>
      <c r="C42" s="29" t="s">
        <v>67</v>
      </c>
      <c r="D42" s="9">
        <v>10</v>
      </c>
      <c r="E42" s="1" t="s">
        <v>59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5">
        <v>0</v>
      </c>
      <c r="Y42" s="5" t="str">
        <f>F42&amp;G42&amp;H42&amp;I42&amp;J42&amp;K42&amp;L42&amp;M42&amp;N42&amp;O42&amp;P42&amp;Q42&amp;R42&amp;S42&amp;T42&amp;U42&amp;V42&amp;W42&amp;X42</f>
        <v>0100000000000000000</v>
      </c>
      <c r="Z42" s="15">
        <v>20000</v>
      </c>
    </row>
    <row r="43" spans="1:26" x14ac:dyDescent="0.25">
      <c r="B43" s="25"/>
      <c r="C43" s="31"/>
      <c r="Y43" s="2"/>
    </row>
    <row r="44" spans="1:26" x14ac:dyDescent="0.25">
      <c r="A44" s="1" t="s">
        <v>9</v>
      </c>
      <c r="B44" s="23">
        <v>1110</v>
      </c>
      <c r="C44" s="29" t="s">
        <v>68</v>
      </c>
      <c r="D44" s="9">
        <v>10</v>
      </c>
      <c r="E44" s="1" t="s">
        <v>36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5" t="str">
        <f>F44&amp;G44&amp;H44&amp;I44&amp;J44&amp;K44&amp;L44&amp;M44&amp;N44&amp;O44&amp;P44&amp;Q44&amp;R44&amp;S44&amp;T44&amp;U44&amp;V44&amp;W44&amp;X44</f>
        <v>0001100010101100000</v>
      </c>
      <c r="Z44" s="15" t="s">
        <v>53</v>
      </c>
    </row>
    <row r="45" spans="1:26" x14ac:dyDescent="0.25">
      <c r="B45" s="24"/>
      <c r="C45" s="30"/>
      <c r="D45" s="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2"/>
      <c r="Y45" s="12" t="str">
        <f>F45&amp;G45&amp;H45&amp;I45&amp;J45&amp;K45&amp;L45&amp;M45&amp;N45&amp;O45&amp;P45&amp;Q45&amp;R45&amp;S45&amp;T45&amp;U45&amp;V45&amp;W45&amp;X45</f>
        <v/>
      </c>
      <c r="Z45" s="16"/>
    </row>
    <row r="46" spans="1:26" x14ac:dyDescent="0.25">
      <c r="A46" s="1" t="s">
        <v>10</v>
      </c>
      <c r="B46" s="23">
        <v>1111</v>
      </c>
      <c r="C46" s="29" t="s">
        <v>69</v>
      </c>
      <c r="D46" s="9">
        <v>10</v>
      </c>
      <c r="E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5">
        <v>1</v>
      </c>
      <c r="Y46" s="5" t="str">
        <f>F46&amp;G46&amp;H46&amp;I46&amp;J46&amp;K46&amp;L46&amp;M46&amp;N46&amp;O46&amp;P46&amp;Q46&amp;R46&amp;S46&amp;T46&amp;U46&amp;V46&amp;W46&amp;X46</f>
        <v>0000000000000000001</v>
      </c>
      <c r="Z46" s="15">
        <v>1</v>
      </c>
    </row>
    <row r="47" spans="1:26" x14ac:dyDescent="0.25">
      <c r="B47" s="6"/>
      <c r="C47" s="6"/>
      <c r="D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1"/>
  <sheetViews>
    <sheetView tabSelected="1" workbookViewId="0">
      <selection activeCell="D27" sqref="D27"/>
    </sheetView>
  </sheetViews>
  <sheetFormatPr defaultRowHeight="15" x14ac:dyDescent="0.25"/>
  <cols>
    <col min="1" max="1" width="13.28515625" customWidth="1"/>
    <col min="2" max="2" width="4.140625" customWidth="1"/>
  </cols>
  <sheetData>
    <row r="1" spans="1:2" x14ac:dyDescent="0.25">
      <c r="A1" s="1" t="s">
        <v>34</v>
      </c>
      <c r="B1" s="1" t="s">
        <v>29</v>
      </c>
    </row>
    <row r="2" spans="1:2" x14ac:dyDescent="0.25">
      <c r="A2" s="1" t="str">
        <f>v1.3!A2</f>
        <v>GET</v>
      </c>
      <c r="B2" s="38" t="str">
        <f>v1.3!C2</f>
        <v>XX</v>
      </c>
    </row>
    <row r="3" spans="1:2" hidden="1" x14ac:dyDescent="0.25">
      <c r="A3" s="1">
        <f>v1.3!A3</f>
        <v>0</v>
      </c>
      <c r="B3" s="1"/>
    </row>
    <row r="4" spans="1:2" hidden="1" x14ac:dyDescent="0.25">
      <c r="A4" s="1">
        <f>v1.3!A4</f>
        <v>0</v>
      </c>
      <c r="B4" s="1"/>
    </row>
    <row r="5" spans="1:2" x14ac:dyDescent="0.25">
      <c r="A5" s="1" t="str">
        <f>v1.3!A5</f>
        <v>NOP</v>
      </c>
      <c r="B5" s="27">
        <f>v1.3!C5</f>
        <v>0</v>
      </c>
    </row>
    <row r="6" spans="1:2" hidden="1" x14ac:dyDescent="0.25">
      <c r="A6" s="1">
        <f>v1.3!A6</f>
        <v>0</v>
      </c>
      <c r="B6" s="1"/>
    </row>
    <row r="7" spans="1:2" x14ac:dyDescent="0.25">
      <c r="A7" s="1" t="str">
        <f>v1.3!A7</f>
        <v>LDA</v>
      </c>
      <c r="B7" s="27">
        <f>v1.3!C7</f>
        <v>1</v>
      </c>
    </row>
    <row r="8" spans="1:2" hidden="1" x14ac:dyDescent="0.25">
      <c r="A8" s="1">
        <f>v1.3!A8</f>
        <v>0</v>
      </c>
      <c r="B8" s="1"/>
    </row>
    <row r="9" spans="1:2" hidden="1" x14ac:dyDescent="0.25">
      <c r="A9" s="1">
        <f>v1.3!A9</f>
        <v>0</v>
      </c>
      <c r="B9" s="1"/>
    </row>
    <row r="10" spans="1:2" x14ac:dyDescent="0.25">
      <c r="A10" s="1" t="str">
        <f>v1.3!A10</f>
        <v>LDB</v>
      </c>
      <c r="B10" s="27">
        <f>v1.3!C10</f>
        <v>2</v>
      </c>
    </row>
    <row r="11" spans="1:2" hidden="1" x14ac:dyDescent="0.25">
      <c r="A11" s="1">
        <f>v1.3!A11</f>
        <v>0</v>
      </c>
      <c r="B11" s="1"/>
    </row>
    <row r="12" spans="1:2" hidden="1" x14ac:dyDescent="0.25">
      <c r="A12" s="1">
        <f>v1.3!A12</f>
        <v>0</v>
      </c>
      <c r="B12" s="1"/>
    </row>
    <row r="13" spans="1:2" x14ac:dyDescent="0.25">
      <c r="A13" s="1" t="str">
        <f>v1.3!A13</f>
        <v>STA</v>
      </c>
      <c r="B13" s="27">
        <f>v1.3!C13</f>
        <v>3</v>
      </c>
    </row>
    <row r="14" spans="1:2" hidden="1" x14ac:dyDescent="0.25">
      <c r="A14" s="1">
        <f>v1.3!A14</f>
        <v>0</v>
      </c>
      <c r="B14" s="1"/>
    </row>
    <row r="15" spans="1:2" hidden="1" x14ac:dyDescent="0.25">
      <c r="A15" s="1">
        <f>v1.3!A15</f>
        <v>0</v>
      </c>
      <c r="B15" s="1"/>
    </row>
    <row r="16" spans="1:2" x14ac:dyDescent="0.25">
      <c r="A16" s="1" t="str">
        <f>v1.3!A16</f>
        <v>STB</v>
      </c>
      <c r="B16" s="27">
        <f>v1.3!C16</f>
        <v>4</v>
      </c>
    </row>
    <row r="17" spans="1:2" hidden="1" x14ac:dyDescent="0.25">
      <c r="A17" s="1">
        <f>v1.3!A17</f>
        <v>0</v>
      </c>
      <c r="B17" s="1"/>
    </row>
    <row r="18" spans="1:2" hidden="1" x14ac:dyDescent="0.25">
      <c r="A18" s="1">
        <f>v1.3!A18</f>
        <v>0</v>
      </c>
      <c r="B18" s="1"/>
    </row>
    <row r="19" spans="1:2" x14ac:dyDescent="0.25">
      <c r="A19" s="1" t="str">
        <f>v1.3!A19</f>
        <v>ADD</v>
      </c>
      <c r="B19" s="27">
        <f>v1.3!C19</f>
        <v>5</v>
      </c>
    </row>
    <row r="20" spans="1:2" hidden="1" x14ac:dyDescent="0.25">
      <c r="A20" s="1">
        <f>v1.3!A20</f>
        <v>0</v>
      </c>
      <c r="B20" s="1"/>
    </row>
    <row r="21" spans="1:2" hidden="1" x14ac:dyDescent="0.25">
      <c r="A21" s="1">
        <f>v1.3!A21</f>
        <v>0</v>
      </c>
      <c r="B21" s="1"/>
    </row>
    <row r="22" spans="1:2" hidden="1" x14ac:dyDescent="0.25">
      <c r="A22" s="1">
        <f>v1.3!A22</f>
        <v>0</v>
      </c>
      <c r="B22" s="1"/>
    </row>
    <row r="23" spans="1:2" x14ac:dyDescent="0.25">
      <c r="A23" s="1" t="str">
        <f>v1.3!A23</f>
        <v>SUB</v>
      </c>
      <c r="B23" s="27">
        <f>v1.3!C23</f>
        <v>6</v>
      </c>
    </row>
    <row r="24" spans="1:2" hidden="1" x14ac:dyDescent="0.25">
      <c r="A24" s="1">
        <f>v1.3!A24</f>
        <v>0</v>
      </c>
      <c r="B24" s="1"/>
    </row>
    <row r="25" spans="1:2" hidden="1" x14ac:dyDescent="0.25">
      <c r="A25" s="1">
        <f>v1.3!A25</f>
        <v>0</v>
      </c>
      <c r="B25" s="1"/>
    </row>
    <row r="26" spans="1:2" hidden="1" x14ac:dyDescent="0.25">
      <c r="A26" s="1">
        <f>v1.3!A26</f>
        <v>0</v>
      </c>
      <c r="B26" s="1"/>
    </row>
    <row r="27" spans="1:2" x14ac:dyDescent="0.25">
      <c r="A27" s="1" t="str">
        <f>v1.3!A27</f>
        <v>OUT</v>
      </c>
      <c r="B27" s="27">
        <f>v1.3!C27</f>
        <v>7</v>
      </c>
    </row>
    <row r="28" spans="1:2" hidden="1" x14ac:dyDescent="0.25">
      <c r="A28" s="1">
        <f>v1.3!A28</f>
        <v>0</v>
      </c>
      <c r="B28" s="1"/>
    </row>
    <row r="29" spans="1:2" x14ac:dyDescent="0.25">
      <c r="A29" s="1" t="str">
        <f>v1.3!A29</f>
        <v>JMP</v>
      </c>
      <c r="B29" s="27">
        <f>v1.3!C29</f>
        <v>8</v>
      </c>
    </row>
    <row r="30" spans="1:2" hidden="1" x14ac:dyDescent="0.25">
      <c r="A30" s="1">
        <f>v1.3!A30</f>
        <v>0</v>
      </c>
      <c r="B30" s="1"/>
    </row>
    <row r="31" spans="1:2" x14ac:dyDescent="0.25">
      <c r="A31" s="1" t="str">
        <f>v1.3!A31</f>
        <v>JGT</v>
      </c>
      <c r="B31" s="27">
        <f>v1.3!C31</f>
        <v>9</v>
      </c>
    </row>
    <row r="32" spans="1:2" hidden="1" x14ac:dyDescent="0.25">
      <c r="A32" s="1">
        <f>v1.3!A32</f>
        <v>0</v>
      </c>
      <c r="B32" s="1"/>
    </row>
    <row r="33" spans="1:2" hidden="1" x14ac:dyDescent="0.25">
      <c r="A33" s="1">
        <f>v1.3!A33</f>
        <v>0</v>
      </c>
      <c r="B33" s="1"/>
    </row>
    <row r="34" spans="1:2" x14ac:dyDescent="0.25">
      <c r="A34" s="1" t="str">
        <f>v1.3!A34</f>
        <v>JEQ</v>
      </c>
      <c r="B34" s="27" t="str">
        <f>v1.3!C34</f>
        <v>0A</v>
      </c>
    </row>
    <row r="35" spans="1:2" hidden="1" x14ac:dyDescent="0.25">
      <c r="A35" s="1">
        <f>v1.3!A35</f>
        <v>0</v>
      </c>
      <c r="B35" s="27">
        <f>v1.3!C35</f>
        <v>0</v>
      </c>
    </row>
    <row r="36" spans="1:2" hidden="1" x14ac:dyDescent="0.25">
      <c r="A36" s="1">
        <f>v1.3!A36</f>
        <v>0</v>
      </c>
      <c r="B36" s="27">
        <f>v1.3!C36</f>
        <v>0</v>
      </c>
    </row>
    <row r="37" spans="1:2" x14ac:dyDescent="0.25">
      <c r="A37" s="1" t="str">
        <f>v1.3!A37</f>
        <v>JLT</v>
      </c>
      <c r="B37" s="27" t="str">
        <f>v1.3!C37</f>
        <v>0C</v>
      </c>
    </row>
    <row r="38" spans="1:2" hidden="1" x14ac:dyDescent="0.25">
      <c r="A38" s="1">
        <f>v1.3!A38</f>
        <v>0</v>
      </c>
      <c r="B38" s="27">
        <f>v1.3!C38</f>
        <v>0</v>
      </c>
    </row>
    <row r="39" spans="1:2" hidden="1" x14ac:dyDescent="0.25">
      <c r="A39" s="1">
        <f>v1.3!A39</f>
        <v>0</v>
      </c>
      <c r="B39" s="27">
        <f>v1.3!C39</f>
        <v>0</v>
      </c>
    </row>
    <row r="40" spans="1:2" x14ac:dyDescent="0.25">
      <c r="A40" s="1" t="str">
        <f>v1.3!A40</f>
        <v>OHE</v>
      </c>
      <c r="B40" s="27" t="str">
        <f>v1.3!C40</f>
        <v>0B</v>
      </c>
    </row>
    <row r="41" spans="1:2" hidden="1" x14ac:dyDescent="0.25">
      <c r="A41" s="1">
        <f>v1.3!A41</f>
        <v>0</v>
      </c>
      <c r="B41" s="27">
        <f>v1.3!C41</f>
        <v>0</v>
      </c>
    </row>
    <row r="42" spans="1:2" x14ac:dyDescent="0.25">
      <c r="A42" s="1" t="str">
        <f>v1.3!A42</f>
        <v>ONE</v>
      </c>
      <c r="B42" s="27" t="str">
        <f>v1.3!C42</f>
        <v>0D</v>
      </c>
    </row>
    <row r="43" spans="1:2" hidden="1" x14ac:dyDescent="0.25">
      <c r="A43" s="1">
        <f>v1.3!A43</f>
        <v>0</v>
      </c>
      <c r="B43" s="27">
        <f>v1.3!C43</f>
        <v>0</v>
      </c>
    </row>
    <row r="44" spans="1:2" x14ac:dyDescent="0.25">
      <c r="A44" s="1" t="str">
        <f>v1.3!A44</f>
        <v>RST</v>
      </c>
      <c r="B44" s="27" t="str">
        <f>v1.3!C44</f>
        <v>0E</v>
      </c>
    </row>
    <row r="45" spans="1:2" hidden="1" x14ac:dyDescent="0.25">
      <c r="A45" s="1">
        <f>v1.3!A45</f>
        <v>0</v>
      </c>
      <c r="B45" s="27">
        <f>v1.3!C45</f>
        <v>0</v>
      </c>
    </row>
    <row r="46" spans="1:2" x14ac:dyDescent="0.25">
      <c r="A46" s="1" t="str">
        <f>v1.3!A46</f>
        <v>HLT</v>
      </c>
      <c r="B46" s="27" t="str">
        <f>v1.3!C46</f>
        <v>0F</v>
      </c>
    </row>
    <row r="47" spans="1:2" hidden="1" x14ac:dyDescent="0.25">
      <c r="A47" s="1">
        <f>v1.3!A47</f>
        <v>0</v>
      </c>
      <c r="B47" s="1"/>
    </row>
    <row r="48" spans="1:2" hidden="1" x14ac:dyDescent="0.25">
      <c r="A48" s="1">
        <f>v1.3!A48</f>
        <v>0</v>
      </c>
      <c r="B48" s="1"/>
    </row>
    <row r="49" spans="1:2" hidden="1" x14ac:dyDescent="0.25">
      <c r="A49" s="1">
        <f>v1.3!A49</f>
        <v>0</v>
      </c>
      <c r="B49" s="1"/>
    </row>
    <row r="50" spans="1:2" hidden="1" x14ac:dyDescent="0.25">
      <c r="A50" s="1">
        <f>v1.3!A50</f>
        <v>0</v>
      </c>
      <c r="B50" s="1"/>
    </row>
    <row r="51" spans="1:2" hidden="1" x14ac:dyDescent="0.25">
      <c r="A51" s="1">
        <f>v1.3!A51</f>
        <v>0</v>
      </c>
      <c r="B51" s="1"/>
    </row>
  </sheetData>
  <autoFilter ref="A2:A51">
    <filterColumn colId="0">
      <filters>
        <filter val="ADD"/>
        <filter val="HLT"/>
        <filter val="JEQ"/>
        <filter val="JGT"/>
        <filter val="JLT"/>
        <filter val="JMP"/>
        <filter val="LDA"/>
        <filter val="LDB"/>
        <filter val="NOP"/>
        <filter val="OHE"/>
        <filter val="ONE"/>
        <filter val="OUT"/>
        <filter val="RST"/>
        <filter val="STA"/>
        <filter val="STB"/>
        <filter val="SU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&lt;v1.3</vt:lpstr>
      <vt:lpstr>v1.3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Vinny</dc:creator>
  <cp:lastModifiedBy>Vinny</cp:lastModifiedBy>
  <dcterms:created xsi:type="dcterms:W3CDTF">2017-12-24T20:14:52Z</dcterms:created>
  <dcterms:modified xsi:type="dcterms:W3CDTF">2017-12-28T00:09:51Z</dcterms:modified>
</cp:coreProperties>
</file>