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athir\Desktop\Test\"/>
    </mc:Choice>
  </mc:AlternateContent>
  <xr:revisionPtr revIDLastSave="0" documentId="13_ncr:1_{104C40A2-B55F-4ACB-A338-B2248C225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" i="1" l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</calcChain>
</file>

<file path=xl/sharedStrings.xml><?xml version="1.0" encoding="utf-8"?>
<sst xmlns="http://schemas.openxmlformats.org/spreadsheetml/2006/main" count="416" uniqueCount="177">
  <si>
    <t>C_ Audit Team</t>
  </si>
  <si>
    <t>C_Audit channel</t>
  </si>
  <si>
    <t>C_Audited Date</t>
  </si>
  <si>
    <t>C_Market Place id</t>
  </si>
  <si>
    <t>C_Merchant_id</t>
  </si>
  <si>
    <t>C_PL</t>
  </si>
  <si>
    <t>C_GL</t>
  </si>
  <si>
    <t>C_ASIN</t>
  </si>
  <si>
    <t>C_Competitor Name</t>
  </si>
  <si>
    <t>C_Competitor URL</t>
  </si>
  <si>
    <t>C_Website price</t>
  </si>
  <si>
    <t>C_Competitor Price</t>
  </si>
  <si>
    <t>C_Retail Price Change</t>
  </si>
  <si>
    <t>C_error_event_id</t>
  </si>
  <si>
    <t>C_uuid</t>
  </si>
  <si>
    <t>C_event_timestamp</t>
  </si>
  <si>
    <t>C_a_region</t>
  </si>
  <si>
    <t>C_flagged_item_id</t>
  </si>
  <si>
    <t>C_flagged_datetime</t>
  </si>
  <si>
    <t>C_flagged_item_action_id</t>
  </si>
  <si>
    <t>C_workitemattribute_workitemkey</t>
  </si>
  <si>
    <t>C_Audit Status</t>
  </si>
  <si>
    <t>C_audit error type</t>
  </si>
  <si>
    <t>C_audit issuegroup</t>
  </si>
  <si>
    <t>C_audit issuedesc</t>
  </si>
  <si>
    <t>C_auditor comment</t>
  </si>
  <si>
    <t>C_RecommendationReason</t>
  </si>
  <si>
    <t>SA_Unique_key</t>
  </si>
  <si>
    <t>SA_Status</t>
  </si>
  <si>
    <t>SA_Accountable Error</t>
  </si>
  <si>
    <t>SA_Auditor Error</t>
  </si>
  <si>
    <t>SA_Error Type</t>
  </si>
  <si>
    <t>SA_issue_group</t>
  </si>
  <si>
    <t>SA_Issue Description</t>
  </si>
  <si>
    <t>SA_Comments</t>
  </si>
  <si>
    <t>SA_Auditor id</t>
  </si>
  <si>
    <t>SA_Date</t>
  </si>
  <si>
    <t>SA_Sample Rule</t>
  </si>
  <si>
    <t>SA_RCA(SIM) Id</t>
  </si>
  <si>
    <t>SA_RCA status</t>
  </si>
  <si>
    <t>SA_RCA Root Cause</t>
  </si>
  <si>
    <t>SA_Week</t>
  </si>
  <si>
    <t>SA_Month</t>
  </si>
  <si>
    <t>C_upload by</t>
  </si>
  <si>
    <t>flag_metadata</t>
  </si>
  <si>
    <t>3P</t>
  </si>
  <si>
    <t>TT</t>
  </si>
  <si>
    <t>2024-02-08 05:25:09</t>
  </si>
  <si>
    <t>B07QMYHM7Y</t>
  </si>
  <si>
    <t>No Error</t>
  </si>
  <si>
    <t>V1231444784</t>
  </si>
  <si>
    <t>devimoni</t>
  </si>
  <si>
    <t>2024-02-09 05:25:09</t>
  </si>
  <si>
    <t>3P_TT Audits</t>
  </si>
  <si>
    <t>Week 7</t>
  </si>
  <si>
    <t>February</t>
  </si>
  <si>
    <t>rchris</t>
  </si>
  <si>
    <t>B07ZFPBNB8</t>
  </si>
  <si>
    <t>P117166375</t>
  </si>
  <si>
    <t>B0BXSVN86C</t>
  </si>
  <si>
    <t>V1241774720</t>
  </si>
  <si>
    <t>B0C2P8NNPS</t>
  </si>
  <si>
    <t>V1241665108</t>
  </si>
  <si>
    <t>B0CBKKN5B2</t>
  </si>
  <si>
    <t>V1241682354</t>
  </si>
  <si>
    <t>B0BVW9KBXB</t>
  </si>
  <si>
    <t>V1241716079</t>
  </si>
  <si>
    <t>B07QKH9ZCP</t>
  </si>
  <si>
    <t>V1241904475</t>
  </si>
  <si>
    <t>3P_HM Audits</t>
  </si>
  <si>
    <t>HMA</t>
  </si>
  <si>
    <t>leenar</t>
  </si>
  <si>
    <t>B00K6JUG4K</t>
  </si>
  <si>
    <t xml:space="preserve"> </t>
  </si>
  <si>
    <t>https://www.vitalproteins.com/products/collagen-peptides</t>
  </si>
  <si>
    <t>29.99</t>
  </si>
  <si>
    <t>Error</t>
  </si>
  <si>
    <t>Yes</t>
  </si>
  <si>
    <t>Incorrect Validation</t>
  </si>
  <si>
    <t>Unit count Error vs No Error</t>
  </si>
  <si>
    <t>Auditor captured the RP with incorrect unit count price</t>
  </si>
  <si>
    <t>Medium</t>
  </si>
  <si>
    <t>D118313905</t>
  </si>
  <si>
    <t>Open</t>
  </si>
  <si>
    <t>Based on Validation</t>
  </si>
  <si>
    <t>Manual Oversight</t>
  </si>
  <si>
    <t>2024-02-09 00:00:00</t>
  </si>
  <si>
    <t>DSM</t>
  </si>
  <si>
    <t>755690533</t>
  </si>
  <si>
    <t>gl_biss</t>
  </si>
  <si>
    <t>B0972NC49G</t>
  </si>
  <si>
    <t>1</t>
  </si>
  <si>
    <t>-5341.11720299999</t>
  </si>
  <si>
    <t>4ea561e2-442d-4256-a888-e46b7da68531</t>
  </si>
  <si>
    <t>2024-02-08 06:56:44</t>
  </si>
  <si>
    <t>VM_ESCALATION</t>
  </si>
  <si>
    <t>Base Price CP-ve</t>
  </si>
  <si>
    <t>Incorrect Information Provided</t>
  </si>
  <si>
    <t>Incorrect information</t>
  </si>
  <si>
    <t>Incomplete Information Provided</t>
  </si>
  <si>
    <t>Low</t>
  </si>
  <si>
    <t>ahmshahe</t>
  </si>
  <si>
    <t>DSM_Deviation A and B</t>
  </si>
  <si>
    <t>D118266724</t>
  </si>
  <si>
    <t>Manual oversight</t>
  </si>
  <si>
    <t>13</t>
  </si>
  <si>
    <t>DSM_Expert Audit</t>
  </si>
  <si>
    <t>11</t>
  </si>
  <si>
    <t>gl_wireless</t>
  </si>
  <si>
    <t>B0CLLTPMBV</t>
  </si>
  <si>
    <t>Darty</t>
  </si>
  <si>
    <t>349</t>
  </si>
  <si>
    <t>-606.430052</t>
  </si>
  <si>
    <t>50a08e2f-97d1-449c-84b5-a57548309718</t>
  </si>
  <si>
    <t>2024-02-08 17:20:09</t>
  </si>
  <si>
    <t>CMT_WIP</t>
  </si>
  <si>
    <t>Others</t>
  </si>
  <si>
    <t>Decision Making - SOP adherence</t>
  </si>
  <si>
    <t>Mapping error</t>
  </si>
  <si>
    <t>Mapping error not identified</t>
  </si>
  <si>
    <t>High</t>
  </si>
  <si>
    <t>D118267292</t>
  </si>
  <si>
    <t>gl_apparel</t>
  </si>
  <si>
    <t>gl_grocery</t>
  </si>
  <si>
    <t>gl_toy</t>
  </si>
  <si>
    <t>NO_ERROR</t>
  </si>
  <si>
    <t>ERROR</t>
  </si>
  <si>
    <t>gl_sports</t>
  </si>
  <si>
    <t>PARS Error- CRAWL-FP</t>
  </si>
  <si>
    <t>gl_shoes</t>
  </si>
  <si>
    <t>B0765GZ46P</t>
  </si>
  <si>
    <t>realcanadiansuperstore-CA</t>
  </si>
  <si>
    <t>1.69</t>
  </si>
  <si>
    <t>-1102.96745999999</t>
  </si>
  <si>
    <t>f211966b-4a4c-4ed4-a96f-987e6680b52a</t>
  </si>
  <si>
    <t>2024-02-09 04:46:12</t>
  </si>
  <si>
    <t>Incorrect action</t>
  </si>
  <si>
    <t>Incorrect rejection</t>
  </si>
  <si>
    <t>Valid PARS rejected</t>
  </si>
  <si>
    <t>D118268217</t>
  </si>
  <si>
    <t>B0765HM2ZZ</t>
  </si>
  <si>
    <t>-725.922123999999</t>
  </si>
  <si>
    <t>6d220e67-0559-4699-ad5f-060fc3066aa9</t>
  </si>
  <si>
    <t>2024-02-09 05:05:47</t>
  </si>
  <si>
    <t>D118267435</t>
  </si>
  <si>
    <t>P-DM/Sunspear</t>
  </si>
  <si>
    <t>2024-02-08 21:46:19</t>
  </si>
  <si>
    <t>B097PZDH3D</t>
  </si>
  <si>
    <t>Valid ECM</t>
  </si>
  <si>
    <t>Invalid Reference / Incorrect URL</t>
  </si>
  <si>
    <t>leine-tassen/passport-wallet?v=F24220::7323450022556</t>
  </si>
  <si>
    <t>deepaaya</t>
  </si>
  <si>
    <t>2024-02-08 14:44:58</t>
  </si>
  <si>
    <t>B0C5Y75MJN</t>
  </si>
  <si>
    <t>ECM - Bad price/Blowout</t>
  </si>
  <si>
    <t>RP available in same MKPL</t>
  </si>
  <si>
    <t>https://www.levi.com/IT/it_IT/abbigliamento/uomo/t-shirts/t-shirt-housemark-original/p/566050174</t>
  </si>
  <si>
    <t>https://www.levi.com/ES/es_ES/ropa/hombre/t-shirts/camiseta-housemark-original/p/566050174</t>
  </si>
  <si>
    <t>2024-02-08 03:40:08</t>
  </si>
  <si>
    <t>B09CG2SYLS</t>
  </si>
  <si>
    <t>ICM - Bad price/Blowout</t>
  </si>
  <si>
    <t>https://shopping.mattel.com/es-es/products/disney-pixar-toy-story-woody-grande-figura-31-cm-articulada-hfy26-es-es</t>
  </si>
  <si>
    <t>https://shopping.mattel.com/en-gb/products/disney-pixar-toy-story-large-scale-woody-figure-hfy26-en-gb</t>
  </si>
  <si>
    <t>2024-02-08 07:36:26</t>
  </si>
  <si>
    <t>B098FGWJKB</t>
  </si>
  <si>
    <t>https://www.armani.com/en-nl/shoulder-bag_cod1647597284674465.html</t>
  </si>
  <si>
    <t>https://www.armani.com/fr-FR/sac-d-epaule_cod1647597284674465.html?tp=&amp;gad_source=1&amp;gclid=CjwKCAiA4smsBhAEEiwAO6DEjQ4QCLkVfug6fWwKbZQY9WUjkuNMra4JEAoBDMYIq9eN4TPaMSkS6RoCgrUQAvD_BwE&amp;gclsrc=aw.ds</t>
  </si>
  <si>
    <t>PDM</t>
  </si>
  <si>
    <t>PDM_Rulez</t>
  </si>
  <si>
    <t>AA</t>
  </si>
  <si>
    <t>NA</t>
  </si>
  <si>
    <t>skathir</t>
  </si>
  <si>
    <t>palaniav</t>
  </si>
  <si>
    <t>lokel</t>
  </si>
  <si>
    <t>SA_Risk Category</t>
  </si>
  <si>
    <t>C_Auditor login id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</si>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</sst>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evi.com/ES/es_ES/ropa/hombre/t-shirts/camiseta-housemark-original/p/566050174" TargetMode="External"/><Relationship Id="rId7" Type="http://schemas.openxmlformats.org/officeDocument/2006/relationships/hyperlink" Target="https://www.armani.com/fr-FR/sac-d-epaule_cod1647597284674465.html?tp=&amp;gad_source=1&amp;gclid=CjwKCAiA4smsBhAEEiwAO6DEjQ4QCLkVfug6fWwKbZQY9WUjkuNMra4JEAoBDMYIq9eN4TPaMSkS6RoCgrUQAvD_BwE&amp;gclsrc=aw.ds" TargetMode="External"/><Relationship Id="rId2" Type="http://schemas.openxmlformats.org/officeDocument/2006/relationships/hyperlink" Target="https://www.levi.com/IT/it_IT/abbigliamento/uomo/t-shirts/t-shirt-housemark-original/p/566050174" TargetMode="External"/><Relationship Id="rId1" Type="http://schemas.openxmlformats.org/officeDocument/2006/relationships/hyperlink" Target="https://www.vitalproteins.com/products/collagen-peptides" TargetMode="External"/><Relationship Id="rId6" Type="http://schemas.openxmlformats.org/officeDocument/2006/relationships/hyperlink" Target="https://www.armani.com/en-nl/shoulder-bag_cod1647597284674465.html" TargetMode="External"/><Relationship Id="rId5" Type="http://schemas.openxmlformats.org/officeDocument/2006/relationships/hyperlink" Target="https://shopping.mattel.com/en-gb/products/disney-pixar-toy-story-large-scale-woody-figure-hfy26-en-gb" TargetMode="External"/><Relationship Id="rId4" Type="http://schemas.openxmlformats.org/officeDocument/2006/relationships/hyperlink" Target="https://shopping.mattel.com/es-es/products/disney-pixar-toy-story-woody-grande-figura-31-cm-articulada-hfy26-es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topLeftCell="AC1" workbookViewId="0">
      <selection activeCell="AP9" sqref="AP9"/>
    </sheetView>
  </sheetViews>
  <sheetFormatPr defaultRowHeight="14.4" x14ac:dyDescent="0.3"/>
  <cols>
    <col min="40" max="40" width="21.664062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169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174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3">
      <c r="A2" t="s">
        <v>45</v>
      </c>
      <c r="B2" t="s">
        <v>46</v>
      </c>
      <c r="C2" t="s">
        <v>47</v>
      </c>
      <c r="D2">
        <v>1</v>
      </c>
      <c r="H2" t="s">
        <v>48</v>
      </c>
      <c r="V2" t="s">
        <v>171</v>
      </c>
      <c r="W2" t="s">
        <v>49</v>
      </c>
      <c r="AD2" t="str">
        <f t="shared" ref="AD2:AD8" si="0">CONCATENATE(B2,"|",D2,"|",G2,"|",H2,"|",L2,"|",V2,"|",W2)</f>
        <v>TT|1||B07QMYHM7Y||skathir|No Error</v>
      </c>
      <c r="AE2" t="s">
        <v>49</v>
      </c>
      <c r="AK2" t="s">
        <v>170</v>
      </c>
      <c r="AL2" t="s">
        <v>50</v>
      </c>
      <c r="AM2" t="s">
        <v>51</v>
      </c>
      <c r="AN2" t="s">
        <v>52</v>
      </c>
      <c r="AO2" t="s">
        <v>53</v>
      </c>
      <c r="AS2" t="s">
        <v>54</v>
      </c>
      <c r="AT2" t="s">
        <v>55</v>
      </c>
      <c r="AU2" t="s">
        <v>56</v>
      </c>
    </row>
    <row r="3" spans="1:48" x14ac:dyDescent="0.3">
      <c r="A3" t="s">
        <v>45</v>
      </c>
      <c r="B3" t="s">
        <v>46</v>
      </c>
      <c r="C3" t="s">
        <v>47</v>
      </c>
      <c r="D3">
        <v>3</v>
      </c>
      <c r="H3" t="s">
        <v>57</v>
      </c>
      <c r="V3" t="s">
        <v>172</v>
      </c>
      <c r="W3" t="s">
        <v>49</v>
      </c>
      <c r="AD3" t="str">
        <f t="shared" si="0"/>
        <v>TT|3||B07ZFPBNB8||palaniav|No Error</v>
      </c>
      <c r="AE3" t="s">
        <v>49</v>
      </c>
      <c r="AK3" t="s">
        <v>170</v>
      </c>
      <c r="AL3" t="s">
        <v>58</v>
      </c>
      <c r="AM3" t="s">
        <v>51</v>
      </c>
      <c r="AN3" t="s">
        <v>52</v>
      </c>
      <c r="AO3" t="s">
        <v>53</v>
      </c>
      <c r="AS3" t="s">
        <v>54</v>
      </c>
      <c r="AT3" t="s">
        <v>55</v>
      </c>
      <c r="AU3" t="s">
        <v>56</v>
      </c>
    </row>
    <row r="4" spans="1:48" x14ac:dyDescent="0.3">
      <c r="A4" t="s">
        <v>45</v>
      </c>
      <c r="B4" t="s">
        <v>46</v>
      </c>
      <c r="C4" t="s">
        <v>47</v>
      </c>
      <c r="D4">
        <v>6</v>
      </c>
      <c r="H4" t="s">
        <v>59</v>
      </c>
      <c r="V4" t="s">
        <v>173</v>
      </c>
      <c r="W4" t="s">
        <v>49</v>
      </c>
      <c r="AD4" t="str">
        <f t="shared" si="0"/>
        <v>TT|6||B0BXSVN86C||lokel|No Error</v>
      </c>
      <c r="AE4" t="s">
        <v>49</v>
      </c>
      <c r="AK4" t="s">
        <v>170</v>
      </c>
      <c r="AL4" t="s">
        <v>60</v>
      </c>
      <c r="AM4" t="s">
        <v>51</v>
      </c>
      <c r="AN4" t="s">
        <v>52</v>
      </c>
      <c r="AO4" t="s">
        <v>53</v>
      </c>
      <c r="AS4" t="s">
        <v>54</v>
      </c>
      <c r="AT4" t="s">
        <v>55</v>
      </c>
      <c r="AU4" t="s">
        <v>56</v>
      </c>
    </row>
    <row r="5" spans="1:48" x14ac:dyDescent="0.3">
      <c r="A5" t="s">
        <v>45</v>
      </c>
      <c r="B5" t="s">
        <v>46</v>
      </c>
      <c r="C5" t="s">
        <v>47</v>
      </c>
      <c r="D5">
        <v>1</v>
      </c>
      <c r="H5" t="s">
        <v>61</v>
      </c>
      <c r="V5" t="s">
        <v>171</v>
      </c>
      <c r="W5" t="s">
        <v>49</v>
      </c>
      <c r="AD5" t="str">
        <f t="shared" si="0"/>
        <v>TT|1||B0C2P8NNPS||skathir|No Error</v>
      </c>
      <c r="AE5" t="s">
        <v>49</v>
      </c>
      <c r="AK5" t="s">
        <v>170</v>
      </c>
      <c r="AL5" t="s">
        <v>62</v>
      </c>
      <c r="AM5" t="s">
        <v>51</v>
      </c>
      <c r="AN5" t="s">
        <v>52</v>
      </c>
      <c r="AO5" t="s">
        <v>53</v>
      </c>
      <c r="AS5" t="s">
        <v>54</v>
      </c>
      <c r="AT5" t="s">
        <v>55</v>
      </c>
      <c r="AU5" t="s">
        <v>56</v>
      </c>
    </row>
    <row r="6" spans="1:48" x14ac:dyDescent="0.3">
      <c r="A6" t="s">
        <v>45</v>
      </c>
      <c r="B6" t="s">
        <v>46</v>
      </c>
      <c r="C6" t="s">
        <v>47</v>
      </c>
      <c r="D6">
        <v>1</v>
      </c>
      <c r="H6" t="s">
        <v>63</v>
      </c>
      <c r="V6" t="s">
        <v>172</v>
      </c>
      <c r="W6" t="s">
        <v>49</v>
      </c>
      <c r="AD6" t="str">
        <f t="shared" si="0"/>
        <v>TT|1||B0CBKKN5B2||palaniav|No Error</v>
      </c>
      <c r="AE6" t="s">
        <v>49</v>
      </c>
      <c r="AK6" t="s">
        <v>170</v>
      </c>
      <c r="AL6" t="s">
        <v>64</v>
      </c>
      <c r="AM6" t="s">
        <v>51</v>
      </c>
      <c r="AN6" t="s">
        <v>52</v>
      </c>
      <c r="AO6" t="s">
        <v>53</v>
      </c>
      <c r="AS6" t="s">
        <v>54</v>
      </c>
      <c r="AT6" t="s">
        <v>55</v>
      </c>
      <c r="AU6" t="s">
        <v>56</v>
      </c>
    </row>
    <row r="7" spans="1:48" x14ac:dyDescent="0.3">
      <c r="A7" t="s">
        <v>45</v>
      </c>
      <c r="B7" t="s">
        <v>46</v>
      </c>
      <c r="C7" t="s">
        <v>47</v>
      </c>
      <c r="D7">
        <v>1</v>
      </c>
      <c r="H7" t="s">
        <v>65</v>
      </c>
      <c r="V7" t="s">
        <v>173</v>
      </c>
      <c r="W7" t="s">
        <v>49</v>
      </c>
      <c r="AD7" t="str">
        <f t="shared" si="0"/>
        <v>TT|1||B0BVW9KBXB||lokel|No Error</v>
      </c>
      <c r="AE7" t="s">
        <v>49</v>
      </c>
      <c r="AK7" t="s">
        <v>170</v>
      </c>
      <c r="AL7" t="s">
        <v>66</v>
      </c>
      <c r="AM7" t="s">
        <v>51</v>
      </c>
      <c r="AN7" t="s">
        <v>52</v>
      </c>
      <c r="AO7" t="s">
        <v>53</v>
      </c>
      <c r="AS7" t="s">
        <v>54</v>
      </c>
      <c r="AT7" t="s">
        <v>55</v>
      </c>
      <c r="AU7" t="s">
        <v>56</v>
      </c>
    </row>
    <row r="8" spans="1:48" x14ac:dyDescent="0.3">
      <c r="A8" t="s">
        <v>45</v>
      </c>
      <c r="B8" t="s">
        <v>46</v>
      </c>
      <c r="C8" t="s">
        <v>47</v>
      </c>
      <c r="D8">
        <v>1</v>
      </c>
      <c r="H8" t="s">
        <v>67</v>
      </c>
      <c r="V8" t="s">
        <v>171</v>
      </c>
      <c r="W8" t="s">
        <v>49</v>
      </c>
      <c r="AD8" t="str">
        <f t="shared" si="0"/>
        <v>TT|1||B07QKH9ZCP||skathir|No Error</v>
      </c>
      <c r="AE8" t="s">
        <v>49</v>
      </c>
      <c r="AK8" t="s">
        <v>170</v>
      </c>
      <c r="AL8" t="s">
        <v>68</v>
      </c>
      <c r="AM8" t="s">
        <v>51</v>
      </c>
      <c r="AN8" t="s">
        <v>52</v>
      </c>
      <c r="AO8" t="s">
        <v>53</v>
      </c>
      <c r="AS8" t="s">
        <v>54</v>
      </c>
      <c r="AT8" t="s">
        <v>55</v>
      </c>
      <c r="AU8" t="s">
        <v>56</v>
      </c>
    </row>
    <row r="9" spans="1:48" x14ac:dyDescent="0.3">
      <c r="A9" t="s">
        <v>45</v>
      </c>
      <c r="B9" t="s">
        <v>70</v>
      </c>
      <c r="C9" t="s">
        <v>47</v>
      </c>
      <c r="D9">
        <v>1</v>
      </c>
      <c r="H9" t="s">
        <v>72</v>
      </c>
      <c r="I9" t="s">
        <v>73</v>
      </c>
      <c r="J9" s="2" t="s">
        <v>74</v>
      </c>
      <c r="K9" t="s">
        <v>75</v>
      </c>
      <c r="V9" t="s">
        <v>172</v>
      </c>
      <c r="W9" t="s">
        <v>49</v>
      </c>
      <c r="AD9" t="str">
        <f t="shared" ref="AD9" si="1">CONCATENATE(B9,"|",D9,"|",G9,"|",H9,"|",L9,"|",V9,"|",W9)</f>
        <v>HMA|1||B00K6JUG4K||palaniav|No Error</v>
      </c>
      <c r="AE9" t="s">
        <v>76</v>
      </c>
      <c r="AF9" t="s">
        <v>77</v>
      </c>
      <c r="AG9" t="s">
        <v>77</v>
      </c>
      <c r="AH9" t="s">
        <v>78</v>
      </c>
      <c r="AI9" t="s">
        <v>79</v>
      </c>
      <c r="AJ9" t="s">
        <v>80</v>
      </c>
      <c r="AK9" t="s">
        <v>81</v>
      </c>
      <c r="AL9" t="s">
        <v>80</v>
      </c>
      <c r="AM9" t="s">
        <v>71</v>
      </c>
      <c r="AN9" t="s">
        <v>52</v>
      </c>
      <c r="AO9" t="s">
        <v>69</v>
      </c>
      <c r="AP9" t="s">
        <v>82</v>
      </c>
      <c r="AQ9" t="s">
        <v>83</v>
      </c>
      <c r="AR9" t="s">
        <v>84</v>
      </c>
      <c r="AS9" t="s">
        <v>54</v>
      </c>
      <c r="AT9" t="s">
        <v>55</v>
      </c>
      <c r="AU9" t="s">
        <v>56</v>
      </c>
      <c r="AV9" t="s">
        <v>85</v>
      </c>
    </row>
    <row r="10" spans="1:48" x14ac:dyDescent="0.3">
      <c r="A10" t="s">
        <v>87</v>
      </c>
      <c r="B10" t="s">
        <v>87</v>
      </c>
      <c r="C10" t="s">
        <v>86</v>
      </c>
      <c r="D10">
        <v>35691</v>
      </c>
      <c r="E10" t="s">
        <v>88</v>
      </c>
      <c r="G10" t="s">
        <v>89</v>
      </c>
      <c r="H10" t="s">
        <v>90</v>
      </c>
      <c r="K10" t="s">
        <v>91</v>
      </c>
      <c r="L10" t="s">
        <v>91</v>
      </c>
      <c r="M10" t="s">
        <v>92</v>
      </c>
      <c r="O10" t="s">
        <v>93</v>
      </c>
      <c r="P10" t="s">
        <v>94</v>
      </c>
      <c r="S10" t="s">
        <v>86</v>
      </c>
      <c r="V10" t="s">
        <v>173</v>
      </c>
      <c r="W10" t="s">
        <v>95</v>
      </c>
      <c r="X10" t="s">
        <v>96</v>
      </c>
      <c r="AD10" t="str">
        <f t="shared" ref="AD10:AD11" si="2">CONCATENATE(B10,"|",D10,"|",G10,"|",H10,"|",L10,"|",V10,"|",W10)</f>
        <v>DSM|35691|gl_biss|B0972NC49G|1|lokel|VM_ESCALATION</v>
      </c>
      <c r="AE10" t="s">
        <v>76</v>
      </c>
      <c r="AH10" t="s">
        <v>97</v>
      </c>
      <c r="AI10" t="s">
        <v>98</v>
      </c>
      <c r="AJ10" t="s">
        <v>99</v>
      </c>
      <c r="AK10" t="s">
        <v>100</v>
      </c>
      <c r="AM10" t="s">
        <v>101</v>
      </c>
      <c r="AN10" t="s">
        <v>86</v>
      </c>
      <c r="AO10" t="s">
        <v>102</v>
      </c>
      <c r="AP10" t="s">
        <v>103</v>
      </c>
      <c r="AQ10" t="s">
        <v>83</v>
      </c>
      <c r="AS10" t="s">
        <v>54</v>
      </c>
      <c r="AT10" t="s">
        <v>55</v>
      </c>
      <c r="AU10" t="s">
        <v>56</v>
      </c>
      <c r="AV10" t="s">
        <v>104</v>
      </c>
    </row>
    <row r="11" spans="1:48" x14ac:dyDescent="0.3">
      <c r="A11" t="s">
        <v>87</v>
      </c>
      <c r="B11" t="s">
        <v>87</v>
      </c>
      <c r="C11" t="s">
        <v>86</v>
      </c>
      <c r="D11">
        <v>5</v>
      </c>
      <c r="E11" t="s">
        <v>107</v>
      </c>
      <c r="G11" t="s">
        <v>108</v>
      </c>
      <c r="H11" t="s">
        <v>109</v>
      </c>
      <c r="I11" t="s">
        <v>110</v>
      </c>
      <c r="K11" t="s">
        <v>111</v>
      </c>
      <c r="L11" t="s">
        <v>111</v>
      </c>
      <c r="M11" t="s">
        <v>112</v>
      </c>
      <c r="O11" t="s">
        <v>113</v>
      </c>
      <c r="P11" t="s">
        <v>114</v>
      </c>
      <c r="S11" t="s">
        <v>86</v>
      </c>
      <c r="V11" t="s">
        <v>171</v>
      </c>
      <c r="W11" t="s">
        <v>115</v>
      </c>
      <c r="X11" t="s">
        <v>116</v>
      </c>
      <c r="AD11" t="str">
        <f t="shared" si="2"/>
        <v>DSM|5|gl_wireless|B0CLLTPMBV|349|skathir|CMT_WIP</v>
      </c>
      <c r="AE11" t="s">
        <v>76</v>
      </c>
      <c r="AH11" t="s">
        <v>117</v>
      </c>
      <c r="AI11" t="s">
        <v>118</v>
      </c>
      <c r="AJ11" t="s">
        <v>119</v>
      </c>
      <c r="AK11" t="s">
        <v>120</v>
      </c>
      <c r="AM11" t="s">
        <v>101</v>
      </c>
      <c r="AN11" t="s">
        <v>86</v>
      </c>
      <c r="AO11" t="s">
        <v>102</v>
      </c>
      <c r="AP11" t="s">
        <v>121</v>
      </c>
      <c r="AQ11" t="s">
        <v>83</v>
      </c>
      <c r="AS11" t="s">
        <v>54</v>
      </c>
      <c r="AT11" t="s">
        <v>55</v>
      </c>
      <c r="AU11" t="s">
        <v>56</v>
      </c>
      <c r="AV11" t="s">
        <v>104</v>
      </c>
    </row>
    <row r="12" spans="1:48" x14ac:dyDescent="0.3">
      <c r="A12" t="s">
        <v>87</v>
      </c>
      <c r="B12" t="s">
        <v>87</v>
      </c>
      <c r="C12" t="s">
        <v>86</v>
      </c>
      <c r="D12">
        <v>7</v>
      </c>
      <c r="E12" t="s">
        <v>105</v>
      </c>
      <c r="G12" t="s">
        <v>123</v>
      </c>
      <c r="H12" t="s">
        <v>130</v>
      </c>
      <c r="I12" t="s">
        <v>131</v>
      </c>
      <c r="K12" t="s">
        <v>132</v>
      </c>
      <c r="L12" t="s">
        <v>132</v>
      </c>
      <c r="M12" t="s">
        <v>133</v>
      </c>
      <c r="O12" t="s">
        <v>134</v>
      </c>
      <c r="P12" t="s">
        <v>135</v>
      </c>
      <c r="S12" t="s">
        <v>86</v>
      </c>
      <c r="V12" t="s">
        <v>172</v>
      </c>
      <c r="W12" t="s">
        <v>125</v>
      </c>
      <c r="X12" t="s">
        <v>128</v>
      </c>
      <c r="AD12" t="str">
        <f t="shared" ref="AD12" si="3">CONCATENATE(B12,"|",D12,"|",G12,"|",H12,"|",L12,"|",V12,"|",W12)</f>
        <v>DSM|7|gl_grocery|B0765GZ46P|1.69|palaniav|NO_ERROR</v>
      </c>
      <c r="AE12" t="s">
        <v>76</v>
      </c>
      <c r="AH12" t="s">
        <v>136</v>
      </c>
      <c r="AI12" t="s">
        <v>137</v>
      </c>
      <c r="AJ12" t="s">
        <v>138</v>
      </c>
      <c r="AK12" t="s">
        <v>81</v>
      </c>
      <c r="AM12" t="s">
        <v>101</v>
      </c>
      <c r="AN12" t="s">
        <v>86</v>
      </c>
      <c r="AO12" t="s">
        <v>106</v>
      </c>
      <c r="AP12" t="s">
        <v>139</v>
      </c>
      <c r="AQ12" t="s">
        <v>83</v>
      </c>
      <c r="AS12" t="s">
        <v>54</v>
      </c>
      <c r="AT12" t="s">
        <v>55</v>
      </c>
      <c r="AU12" t="s">
        <v>56</v>
      </c>
      <c r="AV12" t="s">
        <v>104</v>
      </c>
    </row>
    <row r="13" spans="1:48" x14ac:dyDescent="0.3">
      <c r="A13" t="s">
        <v>87</v>
      </c>
      <c r="B13" t="s">
        <v>87</v>
      </c>
      <c r="C13" t="s">
        <v>86</v>
      </c>
      <c r="D13">
        <v>7</v>
      </c>
      <c r="E13" t="s">
        <v>105</v>
      </c>
      <c r="G13" t="s">
        <v>123</v>
      </c>
      <c r="H13" t="s">
        <v>140</v>
      </c>
      <c r="I13" t="s">
        <v>131</v>
      </c>
      <c r="K13" t="s">
        <v>132</v>
      </c>
      <c r="L13" t="s">
        <v>132</v>
      </c>
      <c r="M13" t="s">
        <v>141</v>
      </c>
      <c r="O13" t="s">
        <v>142</v>
      </c>
      <c r="P13" t="s">
        <v>143</v>
      </c>
      <c r="S13" t="s">
        <v>86</v>
      </c>
      <c r="V13" t="s">
        <v>173</v>
      </c>
      <c r="W13" t="s">
        <v>125</v>
      </c>
      <c r="X13" t="s">
        <v>128</v>
      </c>
      <c r="AD13" t="str">
        <f t="shared" ref="AD13:AD18" si="4">CONCATENATE(B13,"|",D13,"|",G13,"|",H13,"|",L13,"|",V13,"|",W13)</f>
        <v>DSM|7|gl_grocery|B0765HM2ZZ|1.69|lokel|NO_ERROR</v>
      </c>
      <c r="AE13" t="s">
        <v>76</v>
      </c>
      <c r="AH13" t="s">
        <v>136</v>
      </c>
      <c r="AI13" t="s">
        <v>137</v>
      </c>
      <c r="AJ13" t="s">
        <v>138</v>
      </c>
      <c r="AK13" t="s">
        <v>81</v>
      </c>
      <c r="AM13" t="s">
        <v>101</v>
      </c>
      <c r="AN13" t="s">
        <v>86</v>
      </c>
      <c r="AO13" t="s">
        <v>106</v>
      </c>
      <c r="AP13" t="s">
        <v>139</v>
      </c>
      <c r="AQ13" t="s">
        <v>83</v>
      </c>
      <c r="AS13" t="s">
        <v>54</v>
      </c>
      <c r="AT13" t="s">
        <v>55</v>
      </c>
      <c r="AU13" t="s">
        <v>56</v>
      </c>
      <c r="AV13" t="s">
        <v>104</v>
      </c>
    </row>
    <row r="14" spans="1:48" x14ac:dyDescent="0.3">
      <c r="A14" t="s">
        <v>87</v>
      </c>
      <c r="B14" t="s">
        <v>87</v>
      </c>
      <c r="C14" t="s">
        <v>86</v>
      </c>
      <c r="D14">
        <v>5</v>
      </c>
      <c r="E14" t="s">
        <v>107</v>
      </c>
      <c r="G14" t="s">
        <v>108</v>
      </c>
      <c r="H14" t="s">
        <v>109</v>
      </c>
      <c r="I14" t="s">
        <v>110</v>
      </c>
      <c r="K14" t="s">
        <v>111</v>
      </c>
      <c r="L14" t="s">
        <v>111</v>
      </c>
      <c r="M14" t="s">
        <v>112</v>
      </c>
      <c r="O14" t="s">
        <v>113</v>
      </c>
      <c r="P14" t="s">
        <v>114</v>
      </c>
      <c r="S14" t="s">
        <v>86</v>
      </c>
      <c r="V14" t="s">
        <v>171</v>
      </c>
      <c r="W14" t="s">
        <v>115</v>
      </c>
      <c r="X14" t="s">
        <v>116</v>
      </c>
      <c r="AD14" t="str">
        <f t="shared" si="4"/>
        <v>DSM|5|gl_wireless|B0CLLTPMBV|349|skathir|CMT_WIP</v>
      </c>
      <c r="AE14" t="s">
        <v>76</v>
      </c>
      <c r="AH14" t="s">
        <v>117</v>
      </c>
      <c r="AI14" t="s">
        <v>118</v>
      </c>
      <c r="AJ14" t="s">
        <v>119</v>
      </c>
      <c r="AK14" t="s">
        <v>120</v>
      </c>
      <c r="AM14" t="s">
        <v>101</v>
      </c>
      <c r="AN14" t="s">
        <v>86</v>
      </c>
      <c r="AO14" t="s">
        <v>102</v>
      </c>
      <c r="AP14" t="s">
        <v>144</v>
      </c>
      <c r="AQ14" t="s">
        <v>83</v>
      </c>
      <c r="AS14" t="s">
        <v>54</v>
      </c>
      <c r="AT14" t="s">
        <v>55</v>
      </c>
      <c r="AU14" t="s">
        <v>56</v>
      </c>
      <c r="AV14" t="s">
        <v>104</v>
      </c>
    </row>
    <row r="15" spans="1:48" x14ac:dyDescent="0.3">
      <c r="A15" t="s">
        <v>167</v>
      </c>
      <c r="B15" t="s">
        <v>145</v>
      </c>
      <c r="C15" t="s">
        <v>146</v>
      </c>
      <c r="D15">
        <v>328451</v>
      </c>
      <c r="G15" t="s">
        <v>127</v>
      </c>
      <c r="H15" t="s">
        <v>147</v>
      </c>
      <c r="V15" t="s">
        <v>172</v>
      </c>
      <c r="W15" t="s">
        <v>125</v>
      </c>
      <c r="X15" t="s">
        <v>148</v>
      </c>
      <c r="AD15" t="str">
        <f t="shared" si="4"/>
        <v>P-DM/Sunspear|328451|gl_sports|B097PZDH3D||palaniav|NO_ERROR</v>
      </c>
      <c r="AE15" t="s">
        <v>76</v>
      </c>
      <c r="AF15" t="s">
        <v>77</v>
      </c>
      <c r="AG15" t="s">
        <v>77</v>
      </c>
      <c r="AH15" t="s">
        <v>149</v>
      </c>
      <c r="AK15" t="s">
        <v>100</v>
      </c>
      <c r="AM15" t="s">
        <v>151</v>
      </c>
      <c r="AN15" t="s">
        <v>86</v>
      </c>
      <c r="AO15" s="3" t="s">
        <v>168</v>
      </c>
      <c r="AP15" t="s">
        <v>176</v>
      </c>
      <c r="AS15" t="s">
        <v>54</v>
      </c>
      <c r="AT15" t="s">
        <v>55</v>
      </c>
      <c r="AU15" t="s">
        <v>56</v>
      </c>
      <c r="AV15" t="s">
        <v>150</v>
      </c>
    </row>
    <row r="16" spans="1:48" x14ac:dyDescent="0.3">
      <c r="A16" t="s">
        <v>167</v>
      </c>
      <c r="B16" t="s">
        <v>145</v>
      </c>
      <c r="C16" t="s">
        <v>152</v>
      </c>
      <c r="D16">
        <v>35691</v>
      </c>
      <c r="G16" t="s">
        <v>122</v>
      </c>
      <c r="H16" t="s">
        <v>153</v>
      </c>
      <c r="V16" t="s">
        <v>173</v>
      </c>
      <c r="W16" t="s">
        <v>126</v>
      </c>
      <c r="X16" t="s">
        <v>154</v>
      </c>
      <c r="AD16" t="str">
        <f t="shared" si="4"/>
        <v>P-DM/Sunspear|35691|gl_apparel|B0C5Y75MJN||lokel|ERROR</v>
      </c>
      <c r="AE16" t="s">
        <v>76</v>
      </c>
      <c r="AF16" t="s">
        <v>77</v>
      </c>
      <c r="AG16" t="s">
        <v>77</v>
      </c>
      <c r="AH16" t="s">
        <v>155</v>
      </c>
      <c r="AK16" t="s">
        <v>100</v>
      </c>
      <c r="AL16" s="2" t="s">
        <v>157</v>
      </c>
      <c r="AM16" t="s">
        <v>151</v>
      </c>
      <c r="AN16" t="s">
        <v>86</v>
      </c>
      <c r="AO16" s="3" t="s">
        <v>168</v>
      </c>
      <c r="AP16" t="s">
        <v>176</v>
      </c>
      <c r="AS16" t="s">
        <v>54</v>
      </c>
      <c r="AT16" t="s">
        <v>55</v>
      </c>
      <c r="AU16" t="s">
        <v>56</v>
      </c>
      <c r="AV16" s="2" t="s">
        <v>156</v>
      </c>
    </row>
    <row r="17" spans="1:48" x14ac:dyDescent="0.3">
      <c r="A17" t="s">
        <v>167</v>
      </c>
      <c r="B17" t="s">
        <v>145</v>
      </c>
      <c r="C17" t="s">
        <v>158</v>
      </c>
      <c r="D17">
        <v>44551</v>
      </c>
      <c r="G17" t="s">
        <v>124</v>
      </c>
      <c r="H17" t="s">
        <v>159</v>
      </c>
      <c r="V17" t="s">
        <v>171</v>
      </c>
      <c r="W17" t="s">
        <v>126</v>
      </c>
      <c r="X17" t="s">
        <v>160</v>
      </c>
      <c r="AD17" t="str">
        <f t="shared" si="4"/>
        <v>P-DM/Sunspear|44551|gl_toy|B09CG2SYLS||skathir|ERROR</v>
      </c>
      <c r="AE17" t="s">
        <v>76</v>
      </c>
      <c r="AF17" t="s">
        <v>77</v>
      </c>
      <c r="AG17" t="s">
        <v>77</v>
      </c>
      <c r="AH17" t="s">
        <v>155</v>
      </c>
      <c r="AK17" t="s">
        <v>100</v>
      </c>
      <c r="AL17" s="2" t="s">
        <v>162</v>
      </c>
      <c r="AM17" t="s">
        <v>151</v>
      </c>
      <c r="AN17" t="s">
        <v>86</v>
      </c>
      <c r="AO17" s="3" t="s">
        <v>168</v>
      </c>
      <c r="AP17" t="s">
        <v>176</v>
      </c>
      <c r="AS17" t="s">
        <v>54</v>
      </c>
      <c r="AT17" t="s">
        <v>55</v>
      </c>
      <c r="AU17" t="s">
        <v>56</v>
      </c>
      <c r="AV17" s="2" t="s">
        <v>161</v>
      </c>
    </row>
    <row r="18" spans="1:48" x14ac:dyDescent="0.3">
      <c r="A18" t="s">
        <v>167</v>
      </c>
      <c r="B18" t="s">
        <v>145</v>
      </c>
      <c r="C18" t="s">
        <v>163</v>
      </c>
      <c r="D18">
        <v>328451</v>
      </c>
      <c r="G18" t="s">
        <v>129</v>
      </c>
      <c r="H18" t="s">
        <v>164</v>
      </c>
      <c r="V18" t="s">
        <v>172</v>
      </c>
      <c r="W18" t="s">
        <v>125</v>
      </c>
      <c r="X18" t="s">
        <v>148</v>
      </c>
      <c r="AD18" t="str">
        <f t="shared" si="4"/>
        <v>P-DM/Sunspear|328451|gl_shoes|B098FGWJKB||palaniav|NO_ERROR</v>
      </c>
      <c r="AE18" t="s">
        <v>76</v>
      </c>
      <c r="AF18" t="s">
        <v>77</v>
      </c>
      <c r="AG18" t="s">
        <v>77</v>
      </c>
      <c r="AH18" t="s">
        <v>155</v>
      </c>
      <c r="AK18" t="s">
        <v>100</v>
      </c>
      <c r="AL18" s="2" t="s">
        <v>166</v>
      </c>
      <c r="AM18" t="s">
        <v>151</v>
      </c>
      <c r="AN18" t="s">
        <v>86</v>
      </c>
      <c r="AO18" s="3" t="s">
        <v>168</v>
      </c>
      <c r="AP18" t="s">
        <v>176</v>
      </c>
      <c r="AS18" t="s">
        <v>54</v>
      </c>
      <c r="AT18" t="s">
        <v>55</v>
      </c>
      <c r="AU18" t="s">
        <v>56</v>
      </c>
      <c r="AV18" s="2" t="s">
        <v>165</v>
      </c>
    </row>
  </sheetData>
  <phoneticPr fontId="4" type="noConversion"/>
  <hyperlinks>
    <hyperlink ref="J9" r:id="rId1" xr:uid="{00000000-0004-0000-0000-000000000000}"/>
    <hyperlink ref="AV16" r:id="rId2" xr:uid="{00000000-0004-0000-0000-000001000000}"/>
    <hyperlink ref="AL16" r:id="rId3" xr:uid="{00000000-0004-0000-0000-000002000000}"/>
    <hyperlink ref="AV17" r:id="rId4" xr:uid="{00000000-0004-0000-0000-000003000000}"/>
    <hyperlink ref="AL17" r:id="rId5" xr:uid="{00000000-0004-0000-0000-000004000000}"/>
    <hyperlink ref="AV18" r:id="rId6" xr:uid="{00000000-0004-0000-0000-000005000000}"/>
    <hyperlink ref="AL18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Kathiresan</cp:lastModifiedBy>
  <dcterms:created xsi:type="dcterms:W3CDTF">2024-02-14T09:56:16Z</dcterms:created>
  <dcterms:modified xsi:type="dcterms:W3CDTF">2024-03-13T08:57:25Z</dcterms:modified>
</cp:coreProperties>
</file>