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<sst xmlns="http://schemas.openxmlformats.org/spreadsheetml/2006/main" count="25" uniqueCount="24">
  <si>
    <t xml:space="preserve">Food App : Lieferando (Food Eats)</t>
  </si>
  <si>
    <t xml:space="preserve">Source</t>
  </si>
  <si>
    <t xml:space="preserve">City : Munich</t>
  </si>
  <si>
    <t xml:space="preserve">Population</t>
  </si>
  <si>
    <t xml:space="preserve">Percentage of Population between 15 and 65(Considered Earning)</t>
  </si>
  <si>
    <t xml:space="preserve">https://www.google.com/url?sa=t&amp;rct=j&amp;q=&amp;esrc=s&amp;source=web&amp;cd=&amp;ved=2ahUKEwiSotbRxNH0AhVbR_EDHfSDCjYQFnoECCwQAQ&amp;url=https%3A%2F%2Fwww.muenchen.de%2Frathaus%2Fdam%2Fjcr%3A18620b56-5ce4-414a-b2c0-94e364629aa2%2Fmb130202.pdf&amp;usg=AOvVaw159BKncTQOz_2iZWfV21Oi</t>
  </si>
  <si>
    <t xml:space="preserve">Average order size</t>
  </si>
  <si>
    <t xml:space="preserve">https://www.food-service.de/maerkte/news/takeaway.com-1.-hj-2019-lieferando-steigert-zahl-der-bestellungen-um-85--43376</t>
  </si>
  <si>
    <t xml:space="preserve">Lieferandos Share</t>
  </si>
  <si>
    <t xml:space="preserve">Standard Charge by Lieferando to its restaurants</t>
  </si>
  <si>
    <t xml:space="preserve">Lieferandos Revenue</t>
  </si>
  <si>
    <t xml:space="preserve">Average Electric Bike Speed (km/h)</t>
  </si>
  <si>
    <t xml:space="preserve">https://tu-dresden.de/bu/verkehr/ivs/vpsy/ressourcen/dateien/publikationen/Schleinitz-et-al-2017-authors.pdf?lang=en</t>
  </si>
  <si>
    <t xml:space="preserve">Average Distance per Order (km)</t>
  </si>
  <si>
    <t xml:space="preserve">https://www.lieferando.de/en/courier/munich</t>
  </si>
  <si>
    <t xml:space="preserve">Average Time per Order (h)</t>
  </si>
  <si>
    <t xml:space="preserve">Salary of Delivery Riders per Hour (€)</t>
  </si>
  <si>
    <t xml:space="preserve">Salary for Average Order (€)</t>
  </si>
  <si>
    <t xml:space="preserve">Profit</t>
  </si>
  <si>
    <t xml:space="preserve">Most people order twice per month (Judging by curve)</t>
  </si>
  <si>
    <t xml:space="preserve">-----------------------------------------------------------&gt;</t>
  </si>
  <si>
    <t xml:space="preserve">Number of Orders per month</t>
  </si>
  <si>
    <t xml:space="preserve">Revenue Per Month</t>
  </si>
  <si>
    <t xml:space="preserve">Profit Per Month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</si>
</sst>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[$€]#,##0.00"/>
    <numFmt numFmtId="167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u val="single"/>
      <sz val="11"/>
      <color rgb="FF1155CC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BBC04"/>
        <bgColor rgb="FFFF9900"/>
      </patternFill>
    </fill>
    <fill>
      <patternFill patternType="solid">
        <fgColor rgb="FFEA9999"/>
        <bgColor rgb="FFFF8080"/>
      </patternFill>
    </fill>
    <fill>
      <patternFill patternType="solid">
        <fgColor rgb="FF46BDC6"/>
        <bgColor rgb="FF3399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FCC99"/>
      <rgbColor rgb="FF3366FF"/>
      <rgbColor rgb="FF46BDC6"/>
      <rgbColor rgb="FF99CC00"/>
      <rgbColor rgb="FFFBBC04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2705040</xdr:colOff>
      <xdr:row>12</xdr:row>
      <xdr:rowOff>85680</xdr:rowOff>
    </xdr:from>
    <xdr:to>
      <xdr:col>5</xdr:col>
      <xdr:colOff>747720</xdr:colOff>
      <xdr:row>36</xdr:row>
      <xdr:rowOff>18720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8077680" y="2485800"/>
          <a:ext cx="6953040" cy="47336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google.com/url?sa=t&amp;rct=j&amp;q=&amp;esrc=s&amp;source=web&amp;cd=&amp;ved=2ahUKEwiSotbRxNH0AhVbR_EDHfSDCjYQFnoECCwQAQ&amp;url=https%3A%2F%2Fwww.muenchen.de%2Frathaus%2Fdam%2Fjcr%3A18620b56-5ce4-414a-b2c0-94e364629aa2%2Fmb130202.pdf&amp;usg=AOvVaw159BKncTQOz_2iZWfV21Oi" TargetMode="External"/><Relationship Id="rId2" Type="http://schemas.openxmlformats.org/officeDocument/2006/relationships/hyperlink" Target="https://www.food-service.de/maerkte/news/takeaway.com-1.-hj-2019-lieferando-steigert-zahl-der-bestellungen-um-85--43376" TargetMode="External"/><Relationship Id="rId3" Type="http://schemas.openxmlformats.org/officeDocument/2006/relationships/hyperlink" Target="https://tu-dresden.de/bu/verkehr/ivs/vpsy/ressourcen/dateien/publikationen/Schleinitz-et-al-2017-authors.pdf?lang=en" TargetMode="External"/><Relationship Id="rId4" Type="http://schemas.openxmlformats.org/officeDocument/2006/relationships/hyperlink" Target="https://www.lieferando.de/en/courier/munich" TargetMode="External"/><Relationship Id="rId5" Type="http://schemas.openxmlformats.org/officeDocument/2006/relationships/hyperlink" Target="https://www.lieferando.de/en/courier/munich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0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56.01"/>
    <col collapsed="false" customWidth="true" hidden="false" outlineLevel="0" max="2" min="2" style="0" width="20.14"/>
    <col collapsed="false" customWidth="true" hidden="false" outlineLevel="0" max="3" min="3" style="0" width="97.43"/>
  </cols>
  <sheetData>
    <row r="1" customFormat="false" ht="15.75" hidden="false" customHeight="false" outlineLevel="0" collapsed="false">
      <c r="A1" s="1" t="s">
        <v>0</v>
      </c>
      <c r="C1" s="2" t="s">
        <v>1</v>
      </c>
    </row>
    <row r="2" customFormat="false" ht="15.75" hidden="false" customHeight="false" outlineLevel="0" collapsed="false">
      <c r="A2" s="1" t="s">
        <v>2</v>
      </c>
    </row>
    <row r="5" customFormat="false" ht="15.75" hidden="false" customHeight="false" outlineLevel="0" collapsed="false">
      <c r="A5" s="3" t="s">
        <v>3</v>
      </c>
      <c r="B5" s="2" t="n">
        <v>1472000</v>
      </c>
    </row>
    <row r="6" customFormat="false" ht="15.75" hidden="false" customHeight="false" outlineLevel="0" collapsed="false">
      <c r="A6" s="3" t="s">
        <v>4</v>
      </c>
      <c r="B6" s="4" t="n">
        <v>0.7</v>
      </c>
      <c r="C6" s="5" t="s">
        <v>5</v>
      </c>
    </row>
    <row r="7" customFormat="false" ht="15.75" hidden="false" customHeight="false" outlineLevel="0" collapsed="false">
      <c r="A7" s="3" t="s">
        <v>6</v>
      </c>
      <c r="B7" s="6" t="n">
        <v>20.74</v>
      </c>
      <c r="C7" s="5" t="s">
        <v>7</v>
      </c>
    </row>
    <row r="8" customFormat="false" ht="15.75" hidden="false" customHeight="false" outlineLevel="0" collapsed="false">
      <c r="A8" s="3" t="s">
        <v>8</v>
      </c>
      <c r="B8" s="4" t="n">
        <v>0.3</v>
      </c>
      <c r="C8" s="2" t="s">
        <v>9</v>
      </c>
    </row>
    <row r="9" customFormat="false" ht="15.75" hidden="false" customHeight="false" outlineLevel="0" collapsed="false">
      <c r="A9" s="3" t="s">
        <v>10</v>
      </c>
      <c r="B9" s="7" t="n">
        <f aca="false">B7*B8</f>
        <v>6.222</v>
      </c>
    </row>
    <row r="11" customFormat="false" ht="15.75" hidden="false" customHeight="false" outlineLevel="0" collapsed="false">
      <c r="A11" s="8" t="s">
        <v>11</v>
      </c>
      <c r="B11" s="2" t="n">
        <v>17</v>
      </c>
      <c r="C11" s="5" t="s">
        <v>12</v>
      </c>
    </row>
    <row r="12" customFormat="false" ht="15.75" hidden="false" customHeight="false" outlineLevel="0" collapsed="false">
      <c r="A12" s="8" t="s">
        <v>13</v>
      </c>
      <c r="B12" s="2" t="n">
        <v>2.2</v>
      </c>
      <c r="C12" s="5" t="s">
        <v>14</v>
      </c>
    </row>
    <row r="13" customFormat="false" ht="15.75" hidden="false" customHeight="false" outlineLevel="0" collapsed="false">
      <c r="A13" s="8" t="s">
        <v>15</v>
      </c>
      <c r="B13" s="9" t="n">
        <f aca="false">B12/B11</f>
        <v>0.1294117647</v>
      </c>
    </row>
    <row r="14" customFormat="false" ht="15.75" hidden="false" customHeight="false" outlineLevel="0" collapsed="false">
      <c r="A14" s="8" t="s">
        <v>16</v>
      </c>
      <c r="B14" s="6" t="n">
        <v>18</v>
      </c>
      <c r="C14" s="5" t="s">
        <v>14</v>
      </c>
    </row>
    <row r="15" customFormat="false" ht="15.75" hidden="false" customHeight="false" outlineLevel="0" collapsed="false">
      <c r="A15" s="8" t="s">
        <v>17</v>
      </c>
      <c r="B15" s="7" t="n">
        <f aca="false">B14*B13</f>
        <v>2.329411765</v>
      </c>
    </row>
    <row r="17" customFormat="false" ht="15.75" hidden="false" customHeight="false" outlineLevel="0" collapsed="false">
      <c r="A17" s="10" t="s">
        <v>18</v>
      </c>
      <c r="B17" s="11" t="n">
        <f aca="false">B9-B15</f>
        <v>3.892588235</v>
      </c>
    </row>
    <row r="19" customFormat="false" ht="15.75" hidden="false" customHeight="false" outlineLevel="0" collapsed="false">
      <c r="A19" s="3" t="s">
        <v>19</v>
      </c>
      <c r="B19" s="2" t="n">
        <v>2</v>
      </c>
      <c r="C19" s="2" t="s">
        <v>20</v>
      </c>
    </row>
    <row r="20" customFormat="false" ht="15.75" hidden="false" customHeight="false" outlineLevel="0" collapsed="false">
      <c r="A20" s="3" t="s">
        <v>21</v>
      </c>
      <c r="B20" s="9" t="n">
        <f aca="false">B5*B6*B19</f>
        <v>2060800</v>
      </c>
    </row>
    <row r="21" customFormat="false" ht="15.75" hidden="false" customHeight="false" outlineLevel="0" collapsed="false">
      <c r="A21" s="3" t="s">
        <v>22</v>
      </c>
      <c r="B21" s="7" t="n">
        <f aca="false">B20*B9</f>
        <v>12822297.6</v>
      </c>
    </row>
    <row r="22" customFormat="false" ht="15.75" hidden="false" customHeight="false" outlineLevel="0" collapsed="false">
      <c r="A22" s="10" t="s">
        <v>23</v>
      </c>
      <c r="B22" s="11" t="n">
        <f aca="false">B20*B17</f>
        <v>8021845.835</v>
      </c>
    </row>
    <row r="28" customFormat="false" ht="15.75" hidden="false" customHeight="false" outlineLevel="0" collapsed="false">
      <c r="D28" s="12"/>
    </row>
    <row r="30" customFormat="false" ht="15.75" hidden="false" customHeight="false" outlineLevel="0" collapsed="false">
      <c r="D30" s="2"/>
    </row>
  </sheetData>
  <hyperlinks>
    <hyperlink ref="C6" r:id="rId1" display="https://www.google.com/url?sa=t&amp;rct=j&amp;q=&amp;esrc=s&amp;source=web&amp;cd=&amp;ved=2ahUKEwiSotbRxNH0AhVbR_EDHfSDCjYQFnoECCwQAQ&amp;url=https%3A%2F%2Fwww.muenchen.de%2Frathaus%2Fdam%2Fjcr%3A18620b56-5ce4-414a-b2c0-94e364629aa2%2Fmb130202.pdf&amp;usg=AOvVaw159BKncTQOz_2iZWfV21Oi"/>
    <hyperlink ref="C7" r:id="rId2" display="https://www.food-service.de/maerkte/news/takeaway.com-1.-hj-2019-lieferando-steigert-zahl-der-bestellungen-um-85--43376"/>
    <hyperlink ref="C11" r:id="rId3" display="https://tu-dresden.de/bu/verkehr/ivs/vpsy/ressourcen/dateien/publikationen/Schleinitz-et-al-2017-authors.pdf?lang=en"/>
    <hyperlink ref="C12" r:id="rId4" display="https://www.lieferando.de/en/courier/munich"/>
    <hyperlink ref="C14" r:id="rId5" display="https://www.lieferando.de/en/courier/munich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LibreOffice/7.2.4.1$MacOSX_X86_64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2021-12-08T10:31:16Z</dcterms:modified>
  <cp:revision>1</cp:revision>
  <dc:subject/>
  <dc:title/>
</cp:coreProperties>
</file>