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w/OneDrive - Jefferson Lab/HALLC/TAC/PAC49/"/>
    </mc:Choice>
  </mc:AlternateContent>
  <xr:revisionPtr revIDLastSave="0" documentId="13_ncr:1_{3CEBCDAA-7BFA-6C42-8984-8204D447A7D7}" xr6:coauthVersionLast="36" xr6:coauthVersionMax="36" xr10:uidLastSave="{00000000-0000-0000-0000-000000000000}"/>
  <bookViews>
    <workbookView xWindow="8360" yWindow="2480" windowWidth="24420" windowHeight="16560" xr2:uid="{00000000-000D-0000-FFFF-FFFF00000000}"/>
  </bookViews>
  <sheets>
    <sheet name="Sheet2" sheetId="2" r:id="rId1"/>
    <sheet name="Sheet3" sheetId="3" r:id="rId2"/>
  </sheets>
  <definedNames>
    <definedName name="_xlnm.Print_Area" localSheetId="0">Sheet2!$A$1:$I$21</definedName>
  </definedNames>
  <calcPr calcId="181029"/>
</workbook>
</file>

<file path=xl/calcChain.xml><?xml version="1.0" encoding="utf-8"?>
<calcChain xmlns="http://schemas.openxmlformats.org/spreadsheetml/2006/main">
  <c r="O17" i="2" l="1"/>
  <c r="B28" i="2"/>
</calcChain>
</file>

<file path=xl/sharedStrings.xml><?xml version="1.0" encoding="utf-8"?>
<sst xmlns="http://schemas.openxmlformats.org/spreadsheetml/2006/main" count="88" uniqueCount="70">
  <si>
    <t>Proposal ID</t>
  </si>
  <si>
    <t>Hall</t>
  </si>
  <si>
    <t>Title</t>
  </si>
  <si>
    <t>Contact Person</t>
  </si>
  <si>
    <t>Topic</t>
  </si>
  <si>
    <t>Reader Assignment</t>
  </si>
  <si>
    <t>Days</t>
  </si>
  <si>
    <t>Readers</t>
  </si>
  <si>
    <t>Letters of Intent</t>
  </si>
  <si>
    <t>B</t>
  </si>
  <si>
    <t>Ashot Gasparian</t>
  </si>
  <si>
    <t>Letter Of Intent</t>
  </si>
  <si>
    <t>C</t>
  </si>
  <si>
    <t>sparveri@temple.edu</t>
  </si>
  <si>
    <t>A</t>
  </si>
  <si>
    <t>Conditional</t>
  </si>
  <si>
    <t>C12-19-002</t>
  </si>
  <si>
    <t>High accuracy measurement of nuclear masses of Lambda hyperhydrogens</t>
  </si>
  <si>
    <t>Toshiyuki Gogami</t>
  </si>
  <si>
    <t>New Proposals</t>
  </si>
  <si>
    <t>New Proposal</t>
  </si>
  <si>
    <t>gasparan@jlab.org</t>
  </si>
  <si>
    <t>Run Group Proposal</t>
  </si>
  <si>
    <t>New Run Group Proposal</t>
  </si>
  <si>
    <t>n/a</t>
  </si>
  <si>
    <t xml:space="preserve">New </t>
  </si>
  <si>
    <t>New Run Group</t>
  </si>
  <si>
    <t>Run Group Add</t>
  </si>
  <si>
    <t>LOI12-21-001</t>
  </si>
  <si>
    <t>LOI12-21-002</t>
  </si>
  <si>
    <t>LOI12-21-003</t>
  </si>
  <si>
    <t>LOI12-21-004</t>
  </si>
  <si>
    <t>3N Short-Range Correlations</t>
  </si>
  <si>
    <t>Nadia Fomin</t>
  </si>
  <si>
    <t>fomin@jlab.org</t>
  </si>
  <si>
    <t>elena.long@unh.edu</t>
  </si>
  <si>
    <t>Elena Long</t>
  </si>
  <si>
    <t>Measurement of the Tensor Observable Azz using SoLID</t>
  </si>
  <si>
    <t>Exploring fundamental properties of 3He through the 3He(e,e'd) process in CLAS12</t>
  </si>
  <si>
    <t>Douglas Higinbotham</t>
  </si>
  <si>
    <t>doug@jlab.org</t>
  </si>
  <si>
    <t>Measurement of the Deuteron Tensor Structure Function b1 with SoLID</t>
  </si>
  <si>
    <t>Karl Slifer</t>
  </si>
  <si>
    <t>karl.slifer@unh.edu</t>
  </si>
  <si>
    <t>gogami@jlab.org</t>
  </si>
  <si>
    <t>PR12-21-001</t>
  </si>
  <si>
    <t>PR12-21-002</t>
  </si>
  <si>
    <t>PR12-21-003</t>
  </si>
  <si>
    <t>PR12-21-004</t>
  </si>
  <si>
    <t>PR12-21-005</t>
  </si>
  <si>
    <t>PR12-21-006</t>
  </si>
  <si>
    <t>PR12-21-007</t>
  </si>
  <si>
    <t>Measurement of the neutron charge radius through the study of the nucleon excitation</t>
  </si>
  <si>
    <t>Nikos Sparveris</t>
  </si>
  <si>
    <t>First Measurement of the Flavor Dependence of Nuclear PDF Modification Using Parity-Violating Deep Inelastic Scattering</t>
  </si>
  <si>
    <t>John Arrington</t>
  </si>
  <si>
    <t>johna@jlab.org</t>
  </si>
  <si>
    <t>A Direct Detection Search for Hidden Sector New Particles in the 3-60 MeV Mass Range</t>
  </si>
  <si>
    <t>Semi-Inclusive Deep Inelastic Scattering Measurement of A=3 Nuclei with CLAS12 in Hall B</t>
  </si>
  <si>
    <t>Larry Weinstein</t>
  </si>
  <si>
    <t>weinstei@jlab.org</t>
  </si>
  <si>
    <t>Double Spin Asymmetry in Wide-Angle Charged Pion Photoproduction</t>
  </si>
  <si>
    <t>Bogdan Wojtsekhowski</t>
  </si>
  <si>
    <t>bogdanw@jlab.org</t>
  </si>
  <si>
    <t>Measurement of the Asymmetry $A^{e+e-}_d$ between $e^+$-$^2$H and $e^-$- $^2$H Deep Inelastic Scattering Using SoLID and PEPPo at JLab</t>
  </si>
  <si>
    <t>Xiaochao Zheng</t>
  </si>
  <si>
    <t>Xiaochao@jlab.org</t>
  </si>
  <si>
    <t>TDIS-n: Tagged DIS Measurement of the Neutron Structure Function</t>
  </si>
  <si>
    <t>Arun Tadepalli</t>
  </si>
  <si>
    <t>arunts@jlab.org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</si>
</sst>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 Narrow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Arial"/>
      <family val="2"/>
    </font>
    <font>
      <b/>
      <sz val="14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 applyFill="1" applyBorder="1" applyAlignment="1"/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/>
    <xf numFmtId="0" fontId="3" fillId="4" borderId="3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3" fillId="4" borderId="8" xfId="0" applyFont="1" applyFill="1" applyBorder="1" applyAlignment="1">
      <alignment vertical="top"/>
    </xf>
    <xf numFmtId="0" fontId="5" fillId="4" borderId="9" xfId="0" applyFont="1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5" fillId="5" borderId="6" xfId="0" applyFont="1" applyFill="1" applyBorder="1" applyAlignment="1">
      <alignment vertical="top"/>
    </xf>
    <xf numFmtId="0" fontId="3" fillId="6" borderId="0" xfId="0" applyFont="1" applyFill="1" applyBorder="1" applyAlignment="1">
      <alignment vertical="top"/>
    </xf>
    <xf numFmtId="0" fontId="5" fillId="6" borderId="6" xfId="0" applyFont="1" applyFill="1" applyBorder="1" applyAlignment="1">
      <alignment vertical="top"/>
    </xf>
    <xf numFmtId="0" fontId="3" fillId="6" borderId="8" xfId="0" applyFont="1" applyFill="1" applyBorder="1" applyAlignment="1">
      <alignment vertical="top"/>
    </xf>
    <xf numFmtId="0" fontId="5" fillId="6" borderId="9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2" fillId="0" borderId="10" xfId="0" applyFont="1" applyFill="1" applyBorder="1" applyAlignment="1"/>
    <xf numFmtId="0" fontId="8" fillId="0" borderId="0" xfId="0" applyFont="1" applyAlignment="1">
      <alignment vertical="center" wrapText="1"/>
    </xf>
    <xf numFmtId="0" fontId="3" fillId="7" borderId="0" xfId="0" applyFont="1" applyFill="1" applyBorder="1" applyAlignment="1">
      <alignment vertical="top"/>
    </xf>
    <xf numFmtId="0" fontId="5" fillId="7" borderId="6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1" fillId="0" borderId="0" xfId="1"/>
    <xf numFmtId="0" fontId="0" fillId="0" borderId="0" xfId="0" applyAlignment="1">
      <alignment vertical="top" wrapText="1"/>
    </xf>
    <xf numFmtId="14" fontId="1" fillId="0" borderId="0" xfId="1" applyNumberFormat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7" fillId="0" borderId="12" xfId="0" applyFont="1" applyFill="1" applyBorder="1" applyAlignment="1">
      <alignment vertical="top"/>
    </xf>
    <xf numFmtId="0" fontId="7" fillId="0" borderId="13" xfId="0" applyFont="1" applyFill="1" applyBorder="1" applyAlignment="1"/>
    <xf numFmtId="0" fontId="7" fillId="0" borderId="13" xfId="0" applyFont="1" applyFill="1" applyBorder="1" applyAlignment="1">
      <alignment vertical="top"/>
    </xf>
    <xf numFmtId="0" fontId="7" fillId="0" borderId="13" xfId="0" applyFont="1" applyFill="1" applyBorder="1" applyAlignment="1">
      <alignment horizontal="center" vertical="top"/>
    </xf>
    <xf numFmtId="0" fontId="7" fillId="0" borderId="14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9" fillId="0" borderId="0" xfId="0" applyFont="1" applyFill="1" applyBorder="1"/>
    <xf numFmtId="0" fontId="10" fillId="0" borderId="6" xfId="0" applyFont="1" applyFill="1" applyBorder="1" applyAlignment="1">
      <alignment vertical="top"/>
    </xf>
    <xf numFmtId="0" fontId="11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/>
    </xf>
    <xf numFmtId="0" fontId="10" fillId="0" borderId="3" xfId="0" applyFont="1" applyFill="1" applyBorder="1" applyAlignment="1">
      <alignment vertical="top"/>
    </xf>
    <xf numFmtId="0" fontId="9" fillId="0" borderId="3" xfId="0" applyFont="1" applyFill="1" applyBorder="1"/>
    <xf numFmtId="0" fontId="10" fillId="0" borderId="4" xfId="0" applyFont="1" applyFill="1" applyBorder="1" applyAlignment="1">
      <alignment vertical="top"/>
    </xf>
    <xf numFmtId="0" fontId="10" fillId="0" borderId="5" xfId="0" applyFont="1" applyFill="1" applyBorder="1" applyAlignment="1">
      <alignment vertical="top"/>
    </xf>
    <xf numFmtId="0" fontId="9" fillId="0" borderId="0" xfId="0" applyFont="1" applyFill="1" applyBorder="1" applyAlignment="1">
      <alignment wrapText="1"/>
    </xf>
    <xf numFmtId="0" fontId="10" fillId="0" borderId="7" xfId="0" applyFont="1" applyFill="1" applyBorder="1" applyAlignment="1">
      <alignment vertical="top"/>
    </xf>
    <xf numFmtId="0" fontId="10" fillId="0" borderId="8" xfId="0" applyFont="1" applyFill="1" applyBorder="1" applyAlignment="1"/>
    <xf numFmtId="0" fontId="11" fillId="0" borderId="8" xfId="0" applyFont="1" applyFill="1" applyBorder="1" applyAlignment="1">
      <alignment vertical="center"/>
    </xf>
    <xf numFmtId="0" fontId="9" fillId="0" borderId="8" xfId="0" applyFont="1" applyFill="1" applyBorder="1"/>
    <xf numFmtId="0" fontId="10" fillId="0" borderId="8" xfId="0" applyFont="1" applyFill="1" applyBorder="1" applyAlignment="1">
      <alignment vertical="top"/>
    </xf>
    <xf numFmtId="0" fontId="10" fillId="0" borderId="9" xfId="0" applyFont="1" applyFill="1" applyBorder="1" applyAlignment="1">
      <alignment vertical="top"/>
    </xf>
    <xf numFmtId="0" fontId="12" fillId="0" borderId="5" xfId="0" applyFont="1" applyFill="1" applyBorder="1" applyAlignment="1">
      <alignment vertical="top"/>
    </xf>
    <xf numFmtId="0" fontId="9" fillId="0" borderId="8" xfId="0" applyFont="1" applyFill="1" applyBorder="1" applyAlignment="1">
      <alignment vertical="top"/>
    </xf>
    <xf numFmtId="0" fontId="9" fillId="0" borderId="8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9" fillId="0" borderId="3" xfId="0" applyFont="1" applyFill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9" fillId="0" borderId="8" xfId="0" applyFont="1" applyFill="1" applyBorder="1" applyAlignment="1">
      <alignment wrapText="1"/>
    </xf>
    <xf numFmtId="0" fontId="0" fillId="0" borderId="0" xfId="0" applyFill="1" applyBorder="1" applyAlignment="1">
      <alignment vertical="top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Border="1" applyAlignment="1">
      <alignment vertical="top"/>
    </xf>
    <xf numFmtId="0" fontId="1" fillId="0" borderId="0" xfId="1" applyAlignment="1">
      <alignment vertical="top"/>
    </xf>
    <xf numFmtId="0" fontId="10" fillId="7" borderId="0" xfId="0" applyFont="1" applyFill="1" applyBorder="1" applyAlignment="1">
      <alignment vertical="top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0" fillId="7" borderId="5" xfId="0" applyFont="1" applyFill="1" applyBorder="1" applyAlignment="1">
      <alignment vertical="top"/>
    </xf>
    <xf numFmtId="0" fontId="0" fillId="7" borderId="0" xfId="0" applyFill="1"/>
    <xf numFmtId="0" fontId="0" fillId="7" borderId="0" xfId="0" applyFill="1" applyBorder="1" applyAlignment="1">
      <alignment vertical="top"/>
    </xf>
    <xf numFmtId="0" fontId="1" fillId="7" borderId="0" xfId="1" applyFill="1" applyBorder="1" applyAlignment="1">
      <alignment vertical="top"/>
    </xf>
    <xf numFmtId="0" fontId="9" fillId="7" borderId="0" xfId="0" applyFont="1" applyFill="1" applyBorder="1" applyAlignment="1">
      <alignment vertical="top"/>
    </xf>
    <xf numFmtId="0" fontId="1" fillId="7" borderId="0" xfId="1" applyFill="1" applyAlignment="1">
      <alignment vertical="top"/>
    </xf>
    <xf numFmtId="0" fontId="0" fillId="7" borderId="0" xfId="0" applyFill="1" applyBorder="1"/>
    <xf numFmtId="0" fontId="1" fillId="7" borderId="0" xfId="1" applyFill="1"/>
    <xf numFmtId="0" fontId="0" fillId="7" borderId="0" xfId="0" applyFill="1" applyAlignment="1">
      <alignment wrapText="1"/>
    </xf>
    <xf numFmtId="0" fontId="0" fillId="7" borderId="0" xfId="0" applyFill="1" applyAlignment="1">
      <alignment vertical="top"/>
    </xf>
    <xf numFmtId="0" fontId="9" fillId="7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sparan@jlab.org" TargetMode="External"/><Relationship Id="rId3" Type="http://schemas.openxmlformats.org/officeDocument/2006/relationships/hyperlink" Target="mailto:elena.long@unh.edu" TargetMode="External"/><Relationship Id="rId7" Type="http://schemas.openxmlformats.org/officeDocument/2006/relationships/hyperlink" Target="mailto:johna@jlab.or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omin@jlab.org" TargetMode="External"/><Relationship Id="rId1" Type="http://schemas.openxmlformats.org/officeDocument/2006/relationships/hyperlink" Target="mailto:gogami@jlab.org" TargetMode="External"/><Relationship Id="rId6" Type="http://schemas.openxmlformats.org/officeDocument/2006/relationships/hyperlink" Target="mailto:sparveri@temple.edu" TargetMode="External"/><Relationship Id="rId11" Type="http://schemas.openxmlformats.org/officeDocument/2006/relationships/hyperlink" Target="mailto:Xiaochao@jlab.org" TargetMode="External"/><Relationship Id="rId5" Type="http://schemas.openxmlformats.org/officeDocument/2006/relationships/hyperlink" Target="mailto:karl.slifer@unh.edu" TargetMode="External"/><Relationship Id="rId10" Type="http://schemas.openxmlformats.org/officeDocument/2006/relationships/hyperlink" Target="mailto:bogdanw@jlab.org" TargetMode="External"/><Relationship Id="rId4" Type="http://schemas.openxmlformats.org/officeDocument/2006/relationships/hyperlink" Target="mailto:doug@jlab.org" TargetMode="External"/><Relationship Id="rId9" Type="http://schemas.openxmlformats.org/officeDocument/2006/relationships/hyperlink" Target="mailto:weinstei@jlab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9"/>
  <sheetViews>
    <sheetView tabSelected="1" zoomScale="154" zoomScaleNormal="154" workbookViewId="0">
      <selection activeCell="C17" sqref="C17"/>
    </sheetView>
  </sheetViews>
  <sheetFormatPr baseColWidth="10" defaultColWidth="8.6640625" defaultRowHeight="14" x14ac:dyDescent="0.15"/>
  <cols>
    <col min="1" max="1" width="28" style="6" customWidth="1"/>
    <col min="2" max="2" width="6.83203125" style="3" customWidth="1"/>
    <col min="3" max="3" width="66.83203125" style="3" customWidth="1"/>
    <col min="4" max="4" width="22.6640625" style="6" customWidth="1"/>
    <col min="5" max="5" width="9.33203125" style="6" hidden="1" customWidth="1"/>
    <col min="6" max="6" width="19.1640625" style="6" hidden="1" customWidth="1"/>
    <col min="7" max="7" width="20.6640625" style="6" bestFit="1" customWidth="1"/>
    <col min="8" max="9" width="8.5" style="6" customWidth="1"/>
    <col min="10" max="10" width="8.33203125" style="6" hidden="1" customWidth="1"/>
    <col min="11" max="11" width="24.33203125" style="6" hidden="1" customWidth="1"/>
    <col min="12" max="14" width="8.6640625" style="3"/>
    <col min="15" max="15" width="58.1640625" style="3" customWidth="1"/>
    <col min="16" max="16384" width="8.6640625" style="3"/>
  </cols>
  <sheetData>
    <row r="1" spans="1:12" ht="17" thickBot="1" x14ac:dyDescent="0.25">
      <c r="A1" s="31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/>
      <c r="H1" s="34" t="s">
        <v>6</v>
      </c>
      <c r="I1" s="35" t="s">
        <v>4</v>
      </c>
      <c r="J1" s="26" t="s">
        <v>7</v>
      </c>
      <c r="K1" s="5"/>
    </row>
    <row r="2" spans="1:12" s="8" customFormat="1" ht="18" x14ac:dyDescent="0.2">
      <c r="A2" s="36" t="s">
        <v>8</v>
      </c>
      <c r="B2" s="42"/>
      <c r="C2" s="59"/>
      <c r="D2" s="60"/>
      <c r="E2" s="42"/>
      <c r="F2" s="42"/>
      <c r="G2" s="61"/>
      <c r="H2" s="58"/>
      <c r="I2" s="44"/>
      <c r="J2" s="9"/>
      <c r="K2" s="10"/>
      <c r="L2" s="7"/>
    </row>
    <row r="3" spans="1:12" ht="16" x14ac:dyDescent="0.2">
      <c r="A3" s="75" t="s">
        <v>28</v>
      </c>
      <c r="B3" s="69" t="s">
        <v>12</v>
      </c>
      <c r="C3" s="76" t="s">
        <v>32</v>
      </c>
      <c r="D3" s="77" t="s">
        <v>33</v>
      </c>
      <c r="E3" s="69"/>
      <c r="F3" s="69"/>
      <c r="G3" s="78" t="s">
        <v>34</v>
      </c>
      <c r="H3" s="41" t="s">
        <v>24</v>
      </c>
      <c r="I3" s="39">
        <v>5</v>
      </c>
      <c r="J3" s="11"/>
      <c r="K3" s="12" t="s">
        <v>11</v>
      </c>
      <c r="L3" s="6"/>
    </row>
    <row r="4" spans="1:12" ht="16" x14ac:dyDescent="0.2">
      <c r="A4" s="75" t="s">
        <v>29</v>
      </c>
      <c r="B4" s="69" t="s">
        <v>14</v>
      </c>
      <c r="C4" s="76" t="s">
        <v>37</v>
      </c>
      <c r="D4" s="77" t="s">
        <v>36</v>
      </c>
      <c r="E4" s="69"/>
      <c r="F4" s="69"/>
      <c r="G4" s="78" t="s">
        <v>35</v>
      </c>
      <c r="H4" s="41">
        <v>19</v>
      </c>
      <c r="I4" s="39">
        <v>5</v>
      </c>
      <c r="J4" s="11"/>
      <c r="K4" s="12"/>
      <c r="L4" s="6"/>
    </row>
    <row r="5" spans="1:12" ht="16" x14ac:dyDescent="0.2">
      <c r="A5" s="45" t="s">
        <v>30</v>
      </c>
      <c r="B5" s="37" t="s">
        <v>9</v>
      </c>
      <c r="C5" s="56" t="s">
        <v>38</v>
      </c>
      <c r="D5" s="63" t="s">
        <v>39</v>
      </c>
      <c r="E5" s="37"/>
      <c r="F5" s="37"/>
      <c r="G5" s="67" t="s">
        <v>40</v>
      </c>
      <c r="H5" s="37" t="s">
        <v>24</v>
      </c>
      <c r="I5" s="39">
        <v>5</v>
      </c>
      <c r="J5" s="11"/>
      <c r="K5" s="12" t="s">
        <v>11</v>
      </c>
      <c r="L5" s="6"/>
    </row>
    <row r="6" spans="1:12" ht="16" x14ac:dyDescent="0.2">
      <c r="A6" s="75" t="s">
        <v>31</v>
      </c>
      <c r="B6" s="69" t="s">
        <v>14</v>
      </c>
      <c r="C6" s="76" t="s">
        <v>41</v>
      </c>
      <c r="D6" s="79" t="s">
        <v>42</v>
      </c>
      <c r="E6" s="69"/>
      <c r="F6" s="69"/>
      <c r="G6" s="80" t="s">
        <v>43</v>
      </c>
      <c r="H6" s="37">
        <v>17</v>
      </c>
      <c r="I6" s="39">
        <v>3</v>
      </c>
      <c r="J6" s="11"/>
      <c r="K6" s="12" t="s">
        <v>11</v>
      </c>
      <c r="L6" s="6"/>
    </row>
    <row r="7" spans="1:12" ht="17" thickBot="1" x14ac:dyDescent="0.25">
      <c r="A7" s="47"/>
      <c r="B7" s="51"/>
      <c r="C7" s="62"/>
      <c r="D7" s="54"/>
      <c r="E7" s="51"/>
      <c r="F7" s="51"/>
      <c r="G7" s="54"/>
      <c r="H7" s="51"/>
      <c r="I7" s="52"/>
      <c r="J7" s="11"/>
      <c r="K7" s="12"/>
      <c r="L7" s="6"/>
    </row>
    <row r="8" spans="1:12" ht="18" x14ac:dyDescent="0.2">
      <c r="A8" s="53" t="s">
        <v>15</v>
      </c>
      <c r="B8" s="37"/>
      <c r="C8" s="46"/>
      <c r="D8" s="41"/>
      <c r="E8" s="37"/>
      <c r="F8" s="37"/>
      <c r="G8" s="41"/>
      <c r="H8" s="37"/>
      <c r="I8" s="39"/>
      <c r="J8" s="11"/>
      <c r="K8" s="12"/>
      <c r="L8" s="6"/>
    </row>
    <row r="9" spans="1:12" ht="16" x14ac:dyDescent="0.2">
      <c r="A9" s="75" t="s">
        <v>16</v>
      </c>
      <c r="B9" s="69" t="s">
        <v>14</v>
      </c>
      <c r="C9" s="81" t="s">
        <v>17</v>
      </c>
      <c r="D9" s="76" t="s">
        <v>18</v>
      </c>
      <c r="E9" s="69"/>
      <c r="F9" s="69"/>
      <c r="G9" s="82" t="s">
        <v>44</v>
      </c>
      <c r="H9" s="69">
        <v>14.5</v>
      </c>
      <c r="I9" s="39">
        <v>5</v>
      </c>
      <c r="J9" s="11"/>
      <c r="K9" s="12"/>
      <c r="L9" s="6"/>
    </row>
    <row r="10" spans="1:12" ht="17" thickBot="1" x14ac:dyDescent="0.25">
      <c r="A10" s="47"/>
      <c r="B10" s="48"/>
      <c r="C10" s="49"/>
      <c r="D10" s="50"/>
      <c r="E10" s="51"/>
      <c r="F10" s="51"/>
      <c r="G10" s="50"/>
      <c r="H10" s="50"/>
      <c r="I10" s="52"/>
      <c r="J10" s="13"/>
      <c r="K10" s="14" t="s">
        <v>11</v>
      </c>
      <c r="L10" s="6"/>
    </row>
    <row r="11" spans="1:12" s="1" customFormat="1" ht="18" x14ac:dyDescent="0.2">
      <c r="A11" s="53" t="s">
        <v>19</v>
      </c>
      <c r="B11" s="37"/>
      <c r="C11" s="38"/>
      <c r="D11" s="38"/>
      <c r="E11" s="37"/>
      <c r="F11" s="37"/>
      <c r="G11" s="38"/>
      <c r="H11" s="37"/>
      <c r="I11" s="39"/>
      <c r="J11" s="15"/>
      <c r="K11" s="16"/>
      <c r="L11" s="4"/>
    </row>
    <row r="12" spans="1:12" ht="32" x14ac:dyDescent="0.2">
      <c r="A12" s="75" t="s">
        <v>45</v>
      </c>
      <c r="B12" s="69" t="s">
        <v>12</v>
      </c>
      <c r="C12" s="83" t="s">
        <v>52</v>
      </c>
      <c r="D12" s="84" t="s">
        <v>53</v>
      </c>
      <c r="E12" s="85"/>
      <c r="F12" s="85"/>
      <c r="G12" s="80" t="s">
        <v>13</v>
      </c>
      <c r="H12" s="69">
        <v>9.5</v>
      </c>
      <c r="I12" s="39">
        <v>2</v>
      </c>
      <c r="J12" s="15"/>
      <c r="K12" s="16" t="s">
        <v>20</v>
      </c>
      <c r="L12" s="6"/>
    </row>
    <row r="13" spans="1:12" ht="32" x14ac:dyDescent="0.2">
      <c r="A13" s="75" t="s">
        <v>46</v>
      </c>
      <c r="B13" s="69" t="s">
        <v>14</v>
      </c>
      <c r="C13" s="83" t="s">
        <v>54</v>
      </c>
      <c r="D13" s="84" t="s">
        <v>55</v>
      </c>
      <c r="E13" s="69"/>
      <c r="F13" s="69"/>
      <c r="G13" s="80" t="s">
        <v>56</v>
      </c>
      <c r="H13" s="69">
        <v>81</v>
      </c>
      <c r="I13" s="39">
        <v>5</v>
      </c>
      <c r="J13" s="15"/>
      <c r="K13" s="16"/>
      <c r="L13" s="6"/>
    </row>
    <row r="14" spans="1:12" ht="32" x14ac:dyDescent="0.2">
      <c r="A14" s="45" t="s">
        <v>47</v>
      </c>
      <c r="B14" s="37" t="s">
        <v>9</v>
      </c>
      <c r="C14" s="56" t="s">
        <v>57</v>
      </c>
      <c r="D14" s="57" t="s">
        <v>10</v>
      </c>
      <c r="E14" s="37"/>
      <c r="F14" s="37"/>
      <c r="G14" s="68" t="s">
        <v>21</v>
      </c>
      <c r="H14" s="69">
        <v>60</v>
      </c>
      <c r="I14" s="39"/>
      <c r="J14" s="17"/>
      <c r="K14" s="18"/>
      <c r="L14" s="6"/>
    </row>
    <row r="15" spans="1:12" ht="32" x14ac:dyDescent="0.2">
      <c r="A15" s="45" t="s">
        <v>48</v>
      </c>
      <c r="B15" s="37" t="s">
        <v>9</v>
      </c>
      <c r="C15" s="56" t="s">
        <v>58</v>
      </c>
      <c r="D15" s="57" t="s">
        <v>59</v>
      </c>
      <c r="E15" s="57"/>
      <c r="F15" s="57"/>
      <c r="G15" s="68" t="s">
        <v>60</v>
      </c>
      <c r="H15" s="69">
        <v>58</v>
      </c>
      <c r="I15" s="39">
        <v>1</v>
      </c>
      <c r="J15" s="17"/>
      <c r="K15" s="18"/>
      <c r="L15" s="6"/>
    </row>
    <row r="16" spans="1:12" ht="16" x14ac:dyDescent="0.2">
      <c r="A16" s="75" t="s">
        <v>49</v>
      </c>
      <c r="B16" s="69" t="s">
        <v>14</v>
      </c>
      <c r="C16" s="76" t="s">
        <v>61</v>
      </c>
      <c r="D16" s="84" t="s">
        <v>62</v>
      </c>
      <c r="E16" s="85"/>
      <c r="F16" s="85"/>
      <c r="G16" s="80" t="s">
        <v>63</v>
      </c>
      <c r="H16" s="69" t="s">
        <v>24</v>
      </c>
      <c r="I16" s="39">
        <v>4</v>
      </c>
      <c r="J16" s="24"/>
      <c r="K16" s="25" t="s">
        <v>20</v>
      </c>
      <c r="L16" s="6"/>
    </row>
    <row r="17" spans="1:15" ht="32" x14ac:dyDescent="0.2">
      <c r="A17" s="75" t="s">
        <v>50</v>
      </c>
      <c r="B17" s="69" t="s">
        <v>14</v>
      </c>
      <c r="C17" s="83" t="s">
        <v>64</v>
      </c>
      <c r="D17" s="76" t="s">
        <v>65</v>
      </c>
      <c r="E17" s="84"/>
      <c r="F17" s="84"/>
      <c r="G17" s="80" t="s">
        <v>66</v>
      </c>
      <c r="H17" s="37">
        <v>104</v>
      </c>
      <c r="I17" s="39">
        <v>6</v>
      </c>
      <c r="J17" s="17"/>
      <c r="K17" s="18"/>
      <c r="L17" s="6"/>
      <c r="O17" s="3">
        <f>211690-45300</f>
        <v>166390</v>
      </c>
    </row>
    <row r="18" spans="1:15" ht="17" thickBot="1" x14ac:dyDescent="0.2">
      <c r="A18" s="45"/>
      <c r="B18" s="37"/>
      <c r="C18" s="40"/>
      <c r="D18" s="41"/>
      <c r="E18" s="37"/>
      <c r="F18" s="37"/>
      <c r="G18" s="41"/>
      <c r="H18" s="37"/>
      <c r="I18" s="39"/>
      <c r="J18" s="19"/>
      <c r="K18" s="20" t="s">
        <v>22</v>
      </c>
    </row>
    <row r="19" spans="1:15" ht="18" x14ac:dyDescent="0.2">
      <c r="A19" s="36" t="s">
        <v>23</v>
      </c>
      <c r="B19" s="42"/>
      <c r="C19" s="43"/>
      <c r="D19" s="43"/>
      <c r="E19" s="42"/>
      <c r="F19" s="42"/>
      <c r="G19" s="43"/>
      <c r="H19" s="42"/>
      <c r="I19" s="44"/>
      <c r="J19" s="4"/>
      <c r="K19" s="4"/>
    </row>
    <row r="20" spans="1:15" ht="16" x14ac:dyDescent="0.2">
      <c r="A20" s="75" t="s">
        <v>51</v>
      </c>
      <c r="B20" s="69" t="s">
        <v>14</v>
      </c>
      <c r="C20" s="83" t="s">
        <v>67</v>
      </c>
      <c r="D20" s="76" t="s">
        <v>68</v>
      </c>
      <c r="E20" s="69"/>
      <c r="F20" s="69"/>
      <c r="G20" s="80" t="s">
        <v>69</v>
      </c>
      <c r="H20" s="37">
        <v>27</v>
      </c>
      <c r="I20" s="39">
        <v>3</v>
      </c>
      <c r="J20" s="4"/>
      <c r="K20" s="4"/>
    </row>
    <row r="21" spans="1:15" ht="17" thickBot="1" x14ac:dyDescent="0.2">
      <c r="A21" s="47"/>
      <c r="B21" s="51"/>
      <c r="C21" s="55"/>
      <c r="D21" s="55"/>
      <c r="E21" s="55"/>
      <c r="F21" s="55"/>
      <c r="G21" s="55"/>
      <c r="H21" s="51"/>
      <c r="I21" s="52"/>
      <c r="J21" s="4"/>
      <c r="K21" s="4"/>
    </row>
    <row r="22" spans="1:15" x14ac:dyDescent="0.15">
      <c r="A22" s="4"/>
      <c r="B22" s="1"/>
      <c r="C22" s="30"/>
      <c r="D22" s="4"/>
      <c r="E22" s="4"/>
      <c r="F22" s="4"/>
      <c r="G22" s="4"/>
      <c r="H22" s="4"/>
      <c r="I22" s="4"/>
    </row>
    <row r="23" spans="1:15" x14ac:dyDescent="0.15">
      <c r="A23" s="21" t="s">
        <v>15</v>
      </c>
      <c r="B23" s="3">
        <v>1</v>
      </c>
    </row>
    <row r="24" spans="1:15" x14ac:dyDescent="0.15">
      <c r="A24" s="21" t="s">
        <v>8</v>
      </c>
      <c r="B24" s="3">
        <v>4</v>
      </c>
    </row>
    <row r="25" spans="1:15" x14ac:dyDescent="0.15">
      <c r="A25" s="21" t="s">
        <v>25</v>
      </c>
      <c r="B25" s="3">
        <v>6</v>
      </c>
    </row>
    <row r="26" spans="1:15" x14ac:dyDescent="0.15">
      <c r="A26" s="21" t="s">
        <v>26</v>
      </c>
      <c r="B26" s="3">
        <v>1</v>
      </c>
    </row>
    <row r="27" spans="1:15" x14ac:dyDescent="0.15">
      <c r="A27" s="21" t="s">
        <v>27</v>
      </c>
      <c r="B27" s="3">
        <v>0</v>
      </c>
    </row>
    <row r="28" spans="1:15" ht="15" thickBot="1" x14ac:dyDescent="0.2">
      <c r="B28" s="22">
        <f>SUM(B23:B27)</f>
        <v>12</v>
      </c>
    </row>
    <row r="29" spans="1:15" ht="15" thickTop="1" x14ac:dyDescent="0.15"/>
  </sheetData>
  <sortState ref="A13:I17">
    <sortCondition ref="A13:A17"/>
  </sortState>
  <hyperlinks>
    <hyperlink ref="G9" r:id="rId1" xr:uid="{00000000-0004-0000-0000-000004000000}"/>
    <hyperlink ref="G3" r:id="rId2" xr:uid="{6842645C-13A0-45C8-8A95-14485D3B7986}"/>
    <hyperlink ref="G4" r:id="rId3" xr:uid="{97B7B0E3-1EEA-4A4C-A5BD-7E010C4FB4F6}"/>
    <hyperlink ref="G5" r:id="rId4" xr:uid="{9C4820E5-80F8-4B44-8CE0-D1E717C8F7BF}"/>
    <hyperlink ref="G6" r:id="rId5" xr:uid="{32B86C2A-64B1-46CD-A021-6C2387D879F4}"/>
    <hyperlink ref="G12" r:id="rId6" xr:uid="{392B429E-B0AE-402A-A1B1-101546D43B37}"/>
    <hyperlink ref="G13" r:id="rId7" xr:uid="{FFDC27AB-696C-443D-B5AC-35E6EB6BB2D8}"/>
    <hyperlink ref="G14" r:id="rId8" xr:uid="{C93E0672-07B8-4E00-9E16-636BF3AAFB45}"/>
    <hyperlink ref="G15" r:id="rId9" xr:uid="{50B37AF6-365F-4794-9226-1420DDB239F9}"/>
    <hyperlink ref="G16" r:id="rId10" xr:uid="{017AFD25-F0BE-4151-BE9B-991C1D460718}"/>
    <hyperlink ref="G17" r:id="rId11" xr:uid="{A8A39D8B-119C-44DB-99DB-91BAACC5619E}"/>
  </hyperlinks>
  <pageMargins left="0.7" right="0.7" top="0.75" bottom="0.75" header="0.3" footer="0.3"/>
  <pageSetup paperSize="17" fitToWidth="0" orientation="landscape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39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3.6640625" customWidth="1"/>
    <col min="2" max="2" width="22.5" bestFit="1" customWidth="1"/>
    <col min="3" max="3" width="30.6640625" bestFit="1" customWidth="1"/>
    <col min="4" max="4" width="18.33203125" customWidth="1"/>
    <col min="5" max="5" width="32.83203125" customWidth="1"/>
    <col min="6" max="6" width="21.83203125" customWidth="1"/>
  </cols>
  <sheetData>
    <row r="1" spans="1:10" x14ac:dyDescent="0.2">
      <c r="A1" s="65"/>
      <c r="B1" s="65"/>
      <c r="C1" s="65"/>
      <c r="D1" s="66"/>
      <c r="E1" s="64"/>
      <c r="F1" s="65"/>
    </row>
    <row r="2" spans="1:10" x14ac:dyDescent="0.2">
      <c r="A2" s="65"/>
      <c r="B2" s="65"/>
      <c r="C2" s="65"/>
      <c r="D2" s="66"/>
      <c r="E2" s="64"/>
      <c r="F2" s="65"/>
    </row>
    <row r="3" spans="1:10" ht="31.25" customHeight="1" x14ac:dyDescent="0.2">
      <c r="A3" s="70"/>
      <c r="B3" s="70"/>
      <c r="C3" s="70"/>
      <c r="D3" s="70"/>
      <c r="E3" s="64"/>
      <c r="F3" s="65"/>
    </row>
    <row r="4" spans="1:10" ht="16" x14ac:dyDescent="0.2">
      <c r="A4" s="70"/>
      <c r="B4" s="70"/>
      <c r="C4" s="70"/>
      <c r="D4" s="23"/>
      <c r="E4" s="64"/>
      <c r="F4" s="65"/>
    </row>
    <row r="5" spans="1:10" ht="14.75" customHeight="1" x14ac:dyDescent="0.2">
      <c r="C5" s="27"/>
      <c r="E5" s="27"/>
      <c r="F5" s="28"/>
      <c r="G5" s="28"/>
      <c r="H5" s="28"/>
      <c r="I5" s="28"/>
      <c r="J5" s="28"/>
    </row>
    <row r="6" spans="1:10" x14ac:dyDescent="0.2">
      <c r="C6" s="27"/>
      <c r="E6" s="29"/>
      <c r="F6" s="65"/>
    </row>
    <row r="7" spans="1:10" x14ac:dyDescent="0.2">
      <c r="A7" s="65"/>
      <c r="B7" s="65"/>
      <c r="C7" s="65"/>
      <c r="D7" s="66"/>
      <c r="E7" s="64"/>
      <c r="F7" s="65"/>
    </row>
    <row r="8" spans="1:10" x14ac:dyDescent="0.2">
      <c r="A8" s="65"/>
      <c r="B8" s="65"/>
      <c r="C8" s="65"/>
      <c r="D8" s="66"/>
      <c r="E8" s="64"/>
      <c r="F8" s="65"/>
    </row>
    <row r="9" spans="1:10" x14ac:dyDescent="0.2">
      <c r="A9" s="65"/>
      <c r="B9" s="65"/>
      <c r="C9" s="65"/>
      <c r="D9" s="66"/>
      <c r="E9" s="64"/>
      <c r="F9" s="65"/>
    </row>
    <row r="10" spans="1:10" x14ac:dyDescent="0.2">
      <c r="A10" s="65"/>
      <c r="B10" s="65"/>
      <c r="C10" s="65"/>
      <c r="D10" s="66"/>
      <c r="E10" s="64"/>
      <c r="F10" s="65"/>
    </row>
    <row r="11" spans="1:10" x14ac:dyDescent="0.2">
      <c r="A11" s="65"/>
      <c r="B11" s="65"/>
      <c r="C11" s="65"/>
      <c r="D11" s="66"/>
      <c r="E11" s="64"/>
      <c r="F11" s="65"/>
    </row>
    <row r="12" spans="1:10" x14ac:dyDescent="0.2">
      <c r="A12" s="2"/>
      <c r="B12" s="2"/>
      <c r="C12" s="2"/>
      <c r="D12" s="2"/>
      <c r="E12" s="2"/>
      <c r="F12" s="2"/>
      <c r="G12" s="2"/>
    </row>
    <row r="13" spans="1:10" x14ac:dyDescent="0.2">
      <c r="A13" s="65"/>
      <c r="B13" s="65"/>
      <c r="C13" s="65"/>
    </row>
    <row r="14" spans="1:10" x14ac:dyDescent="0.2">
      <c r="A14" s="73"/>
      <c r="B14" s="65"/>
      <c r="C14" s="65"/>
      <c r="D14" s="74"/>
      <c r="E14" s="73"/>
      <c r="F14" s="71"/>
      <c r="G14" s="72"/>
    </row>
    <row r="15" spans="1:10" x14ac:dyDescent="0.2">
      <c r="A15" s="73"/>
      <c r="B15" s="65"/>
      <c r="C15" s="65"/>
      <c r="D15" s="74"/>
      <c r="E15" s="73"/>
      <c r="F15" s="71"/>
      <c r="G15" s="72"/>
    </row>
    <row r="16" spans="1:10" x14ac:dyDescent="0.2">
      <c r="A16" s="65"/>
      <c r="B16" s="65"/>
      <c r="C16" s="65"/>
    </row>
    <row r="17" spans="1:7" ht="14.75" customHeight="1" x14ac:dyDescent="0.2">
      <c r="A17" s="73"/>
      <c r="B17" s="65"/>
      <c r="C17" s="65"/>
      <c r="D17" s="74"/>
      <c r="E17" s="73"/>
      <c r="F17" s="71"/>
      <c r="G17" s="72"/>
    </row>
    <row r="18" spans="1:7" x14ac:dyDescent="0.2">
      <c r="A18" s="73"/>
      <c r="B18" s="65"/>
      <c r="C18" s="65"/>
      <c r="D18" s="74"/>
      <c r="E18" s="73"/>
      <c r="F18" s="71"/>
      <c r="G18" s="72"/>
    </row>
    <row r="19" spans="1:7" x14ac:dyDescent="0.2">
      <c r="A19" s="65"/>
      <c r="B19" s="65"/>
      <c r="C19" s="65"/>
    </row>
    <row r="20" spans="1:7" x14ac:dyDescent="0.2">
      <c r="A20" s="73"/>
      <c r="B20" s="65"/>
      <c r="C20" s="65"/>
      <c r="D20" s="74"/>
      <c r="E20" s="73"/>
      <c r="F20" s="71"/>
      <c r="G20" s="72"/>
    </row>
    <row r="21" spans="1:7" x14ac:dyDescent="0.2">
      <c r="A21" s="73"/>
      <c r="B21" s="65"/>
      <c r="C21" s="65"/>
      <c r="D21" s="74"/>
      <c r="E21" s="73"/>
      <c r="F21" s="71"/>
      <c r="G21" s="72"/>
    </row>
    <row r="22" spans="1:7" x14ac:dyDescent="0.2">
      <c r="A22" s="65"/>
      <c r="B22" s="65"/>
      <c r="C22" s="65"/>
    </row>
    <row r="23" spans="1:7" ht="14.75" customHeight="1" x14ac:dyDescent="0.2">
      <c r="A23" s="73"/>
      <c r="B23" s="65"/>
      <c r="C23" s="65"/>
      <c r="D23" s="74"/>
      <c r="E23" s="73"/>
      <c r="F23" s="71"/>
      <c r="G23" s="72"/>
    </row>
    <row r="24" spans="1:7" x14ac:dyDescent="0.2">
      <c r="A24" s="73"/>
      <c r="B24" s="65"/>
      <c r="C24" s="65"/>
      <c r="D24" s="74"/>
      <c r="E24" s="73"/>
      <c r="F24" s="71"/>
      <c r="G24" s="72"/>
    </row>
    <row r="25" spans="1:7" x14ac:dyDescent="0.2">
      <c r="A25" s="65"/>
      <c r="B25" s="65"/>
      <c r="C25" s="65"/>
    </row>
    <row r="26" spans="1:7" x14ac:dyDescent="0.2">
      <c r="A26" s="73"/>
      <c r="B26" s="65"/>
      <c r="C26" s="65"/>
      <c r="D26" s="74"/>
      <c r="E26" s="73"/>
      <c r="F26" s="71"/>
      <c r="G26" s="72"/>
    </row>
    <row r="27" spans="1:7" x14ac:dyDescent="0.2">
      <c r="A27" s="73"/>
      <c r="B27" s="65"/>
      <c r="C27" s="65"/>
      <c r="D27" s="74"/>
      <c r="E27" s="73"/>
      <c r="F27" s="71"/>
      <c r="G27" s="72"/>
    </row>
    <row r="28" spans="1:7" x14ac:dyDescent="0.2">
      <c r="A28" s="65"/>
      <c r="B28" s="65"/>
      <c r="C28" s="65"/>
    </row>
    <row r="29" spans="1:7" x14ac:dyDescent="0.2">
      <c r="A29" s="73"/>
      <c r="B29" s="65"/>
      <c r="C29" s="65"/>
      <c r="D29" s="74"/>
      <c r="E29" s="73"/>
      <c r="F29" s="71"/>
      <c r="G29" s="72"/>
    </row>
    <row r="30" spans="1:7" x14ac:dyDescent="0.2">
      <c r="A30" s="73"/>
      <c r="B30" s="65"/>
      <c r="C30" s="65"/>
      <c r="D30" s="74"/>
      <c r="E30" s="73"/>
      <c r="F30" s="71"/>
      <c r="G30" s="72"/>
    </row>
    <row r="31" spans="1:7" x14ac:dyDescent="0.2">
      <c r="A31" s="65"/>
      <c r="B31" s="65"/>
      <c r="C31" s="65"/>
    </row>
    <row r="32" spans="1:7" x14ac:dyDescent="0.2">
      <c r="A32" s="73"/>
      <c r="B32" s="65"/>
      <c r="C32" s="65"/>
      <c r="D32" s="74"/>
      <c r="E32" s="73"/>
      <c r="F32" s="71"/>
      <c r="G32" s="72"/>
    </row>
    <row r="33" spans="1:7" x14ac:dyDescent="0.2">
      <c r="A33" s="73"/>
      <c r="B33" s="65"/>
      <c r="C33" s="65"/>
      <c r="D33" s="74"/>
      <c r="E33" s="73"/>
      <c r="F33" s="71"/>
      <c r="G33" s="72"/>
    </row>
    <row r="34" spans="1:7" x14ac:dyDescent="0.2">
      <c r="A34" s="65"/>
      <c r="B34" s="65"/>
      <c r="C34" s="65"/>
    </row>
    <row r="35" spans="1:7" x14ac:dyDescent="0.2">
      <c r="A35" s="73"/>
      <c r="B35" s="65"/>
      <c r="C35" s="65"/>
      <c r="D35" s="74"/>
      <c r="E35" s="73"/>
      <c r="F35" s="71"/>
      <c r="G35" s="72"/>
    </row>
    <row r="36" spans="1:7" x14ac:dyDescent="0.2">
      <c r="A36" s="73"/>
      <c r="B36" s="65"/>
      <c r="C36" s="65"/>
      <c r="D36" s="74"/>
      <c r="E36" s="73"/>
      <c r="F36" s="71"/>
      <c r="G36" s="72"/>
    </row>
    <row r="37" spans="1:7" x14ac:dyDescent="0.2">
      <c r="A37" s="65"/>
      <c r="B37" s="65"/>
      <c r="C37" s="65"/>
    </row>
    <row r="38" spans="1:7" x14ac:dyDescent="0.2">
      <c r="A38" s="73"/>
      <c r="B38" s="65"/>
      <c r="C38" s="65"/>
      <c r="D38" s="74"/>
      <c r="E38" s="73"/>
      <c r="F38" s="71"/>
      <c r="G38" s="72"/>
    </row>
    <row r="39" spans="1:7" x14ac:dyDescent="0.2">
      <c r="A39" s="73"/>
      <c r="B39" s="65"/>
      <c r="C39" s="65"/>
      <c r="D39" s="74"/>
      <c r="E39" s="73"/>
      <c r="F39" s="71"/>
      <c r="G39" s="72"/>
    </row>
  </sheetData>
  <mergeCells count="47">
    <mergeCell ref="A3:D3"/>
    <mergeCell ref="A38:A39"/>
    <mergeCell ref="D38:D39"/>
    <mergeCell ref="E38:E39"/>
    <mergeCell ref="F38:F39"/>
    <mergeCell ref="A26:A27"/>
    <mergeCell ref="D26:D27"/>
    <mergeCell ref="E26:E27"/>
    <mergeCell ref="F26:F27"/>
    <mergeCell ref="A20:A21"/>
    <mergeCell ref="D20:D21"/>
    <mergeCell ref="E20:E21"/>
    <mergeCell ref="F20:F21"/>
    <mergeCell ref="A14:A15"/>
    <mergeCell ref="D14:D15"/>
    <mergeCell ref="E14:E15"/>
    <mergeCell ref="G38:G39"/>
    <mergeCell ref="A32:A33"/>
    <mergeCell ref="D32:D33"/>
    <mergeCell ref="E32:E33"/>
    <mergeCell ref="F32:F33"/>
    <mergeCell ref="G32:G33"/>
    <mergeCell ref="A35:A36"/>
    <mergeCell ref="D35:D36"/>
    <mergeCell ref="E35:E36"/>
    <mergeCell ref="F35:F36"/>
    <mergeCell ref="G35:G36"/>
    <mergeCell ref="G26:G27"/>
    <mergeCell ref="A29:A30"/>
    <mergeCell ref="D29:D30"/>
    <mergeCell ref="E29:E30"/>
    <mergeCell ref="F29:F30"/>
    <mergeCell ref="G29:G30"/>
    <mergeCell ref="G20:G21"/>
    <mergeCell ref="A23:A24"/>
    <mergeCell ref="D23:D24"/>
    <mergeCell ref="E23:E24"/>
    <mergeCell ref="F23:F24"/>
    <mergeCell ref="G23:G24"/>
    <mergeCell ref="A4:C4"/>
    <mergeCell ref="F14:F15"/>
    <mergeCell ref="G14:G15"/>
    <mergeCell ref="A17:A18"/>
    <mergeCell ref="D17:D18"/>
    <mergeCell ref="E17:E18"/>
    <mergeCell ref="F17:F18"/>
    <mergeCell ref="G17:G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1F39E42EE6CF4592F6854731B39E2B" ma:contentTypeVersion="4" ma:contentTypeDescription="Create a new document." ma:contentTypeScope="" ma:versionID="358ef056de73d88810c65065aa56f019">
  <xsd:schema xmlns:xsd="http://www.w3.org/2001/XMLSchema" xmlns:xs="http://www.w3.org/2001/XMLSchema" xmlns:p="http://schemas.microsoft.com/office/2006/metadata/properties" xmlns:ns2="6343b483-bca7-42fe-9268-518715c8e89d" xmlns:ns3="40d22bac-e7eb-4ff9-bf9f-9cf756ccf791" targetNamespace="http://schemas.microsoft.com/office/2006/metadata/properties" ma:root="true" ma:fieldsID="7158b6238d3f2032981e2909f5117393" ns2:_="" ns3:_="">
    <xsd:import namespace="6343b483-bca7-42fe-9268-518715c8e89d"/>
    <xsd:import namespace="40d22bac-e7eb-4ff9-bf9f-9cf756ccf7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3b483-bca7-42fe-9268-518715c8e8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22bac-e7eb-4ff9-bf9f-9cf756ccf7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2397D9-B6DE-44F5-BA11-F055070E08F5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40d22bac-e7eb-4ff9-bf9f-9cf756ccf791"/>
    <ds:schemaRef ds:uri="6343b483-bca7-42fe-9268-518715c8e89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19073A-5838-470E-B179-8F3AA2345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3b483-bca7-42fe-9268-518715c8e89d"/>
    <ds:schemaRef ds:uri="40d22bac-e7eb-4ff9-bf9f-9cf756ccf7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88F146-42DA-48B9-98EF-206BCC9DEA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Manager/>
  <Company>Jefferson Science Associates,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Brown</dc:creator>
  <cp:keywords/>
  <dc:description/>
  <cp:lastModifiedBy>Microsoft Office User</cp:lastModifiedBy>
  <cp:revision/>
  <dcterms:created xsi:type="dcterms:W3CDTF">2013-05-06T14:20:41Z</dcterms:created>
  <dcterms:modified xsi:type="dcterms:W3CDTF">2021-06-02T12:31:06Z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0x0101008A1F39E42EE6CF4592F6854731B39E2B</vt:lpwstr>
  </property>
</Properties>
</file>