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3960" yWindow="860" windowWidth="22860" windowHeight="15460" tabRatio="500" activeTab="4"/>
  </bookViews>
  <sheets>
    <sheet name="HessDeepAvg" sheetId="1" r:id="rId1"/>
    <sheet name="Gakkel" sheetId="2" r:id="rId2"/>
    <sheet name="SWIR" sheetId="3" r:id="rId3"/>
    <sheet name="BryndziaWood" sheetId="4" r:id="rId4"/>
    <sheet name="SWIR_Plag" sheetId="5" r:id="rId5"/>
    <sheet name="Tonga" sheetId="6" r:id="rId6"/>
    <sheet name="Trace_info" sheetId="9" r:id="rId7"/>
    <sheet name="Global" sheetId="10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6" i="5" l="1"/>
  <c r="AG2" i="5"/>
  <c r="X3" i="5"/>
  <c r="X4" i="5"/>
  <c r="X5" i="5"/>
  <c r="X6" i="5"/>
  <c r="X2" i="5"/>
  <c r="X12" i="3"/>
  <c r="X13" i="3"/>
  <c r="X15" i="3"/>
  <c r="X16" i="3"/>
  <c r="X17" i="3"/>
  <c r="X18" i="3"/>
  <c r="X19" i="3"/>
  <c r="X20" i="3"/>
  <c r="X21" i="3"/>
  <c r="X22" i="3"/>
  <c r="X23" i="3"/>
  <c r="X24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11" i="3"/>
  <c r="X10" i="3"/>
  <c r="X9" i="3"/>
  <c r="X8" i="3"/>
  <c r="X7" i="3"/>
  <c r="X6" i="3"/>
  <c r="X5" i="3"/>
  <c r="X4" i="3"/>
  <c r="X3" i="3"/>
  <c r="X2" i="3"/>
  <c r="W8" i="2"/>
  <c r="W9" i="2"/>
  <c r="W10" i="2"/>
  <c r="W11" i="2"/>
  <c r="W7" i="2"/>
  <c r="W6" i="2"/>
  <c r="W5" i="2"/>
  <c r="W4" i="2"/>
  <c r="W3" i="2"/>
  <c r="W2" i="2"/>
  <c r="W3" i="1"/>
  <c r="W4" i="1"/>
  <c r="W5" i="1"/>
  <c r="W6" i="1"/>
  <c r="W7" i="1"/>
  <c r="W2" i="1"/>
</calcChain>
</file>

<file path=xl/sharedStrings.xml><?xml version="1.0" encoding="utf-8"?>
<sst xmlns="http://schemas.openxmlformats.org/spreadsheetml/2006/main" count="912" uniqueCount="115">
  <si>
    <t>Cr#</t>
  </si>
  <si>
    <t>stdev</t>
  </si>
  <si>
    <t>Mg#</t>
  </si>
  <si>
    <t>Fe3+/tFe</t>
  </si>
  <si>
    <t>error</t>
  </si>
  <si>
    <t>wt% TiO2</t>
  </si>
  <si>
    <t>wt% NiO</t>
  </si>
  <si>
    <t>NaN</t>
  </si>
  <si>
    <t>T</t>
  </si>
  <si>
    <t>fO2</t>
  </si>
  <si>
    <t>ol Fo#</t>
  </si>
  <si>
    <t>opx XM1XM2</t>
  </si>
  <si>
    <t>plag?</t>
  </si>
  <si>
    <t>olopx</t>
  </si>
  <si>
    <t>KN162-9 D30-72</t>
  </si>
  <si>
    <t>KN162-9 D30-75</t>
  </si>
  <si>
    <t>KN162-9 D37-01</t>
  </si>
  <si>
    <t>KN162-9 D37-02</t>
  </si>
  <si>
    <t>KN162-9 D37-10</t>
  </si>
  <si>
    <t>KN162-9 D37-13</t>
  </si>
  <si>
    <t>KN162-9 D37-14</t>
  </si>
  <si>
    <t>KN162-9 D42-04</t>
  </si>
  <si>
    <t>KN162-9 D42-08</t>
  </si>
  <si>
    <t>KN162-9 D42-10</t>
  </si>
  <si>
    <t>KN162-9 D42-14</t>
  </si>
  <si>
    <t>KN162-9 D43-85</t>
  </si>
  <si>
    <t>KN162-9 D47-26</t>
  </si>
  <si>
    <t>KN162-9 D47-29</t>
  </si>
  <si>
    <t>KN162-9 D47-33</t>
  </si>
  <si>
    <t>KN162-9 D47-36</t>
  </si>
  <si>
    <t>KN162-9 D47-49</t>
  </si>
  <si>
    <t>KN162-9 D50-07</t>
  </si>
  <si>
    <t>KN162-9 D50-11</t>
  </si>
  <si>
    <t>KN162-9 D50-35</t>
  </si>
  <si>
    <t>PS86 D6-26</t>
  </si>
  <si>
    <t>PS86 D6-37</t>
  </si>
  <si>
    <t>PS86 D6-39</t>
  </si>
  <si>
    <t>KN162-9 D53-21</t>
  </si>
  <si>
    <t>KN162-9 D53-24</t>
  </si>
  <si>
    <t>KN162-9 D53-39</t>
  </si>
  <si>
    <t>KN162-9 D55-21</t>
  </si>
  <si>
    <t>KN162-9 D55-23</t>
  </si>
  <si>
    <t>KN162-9 D55-25</t>
  </si>
  <si>
    <t>KN162-9 D55-28</t>
  </si>
  <si>
    <t>KN162-9 D56-33</t>
  </si>
  <si>
    <t>KN162-9 D56-54</t>
  </si>
  <si>
    <t>KN162-9 D58-16</t>
  </si>
  <si>
    <t>KN162-9 D58-23</t>
  </si>
  <si>
    <t>KN162-9 D58-30</t>
  </si>
  <si>
    <t>KN162-9 D59-02</t>
  </si>
  <si>
    <t>KN162-9 D59-04</t>
  </si>
  <si>
    <t>KN162-9 D59-07</t>
  </si>
  <si>
    <t>VAN7 D86-28</t>
  </si>
  <si>
    <t>VAN7 D86-37</t>
  </si>
  <si>
    <t>VAN7 D85-47</t>
  </si>
  <si>
    <t>sp Al2O3</t>
  </si>
  <si>
    <t>spinel Al2O3</t>
  </si>
  <si>
    <t>fO2 err pos</t>
  </si>
  <si>
    <t>fO2 err neg</t>
  </si>
  <si>
    <t>T std</t>
  </si>
  <si>
    <t>Ni std</t>
  </si>
  <si>
    <t>Fo precision</t>
  </si>
  <si>
    <t>XM1XM2 precision</t>
  </si>
  <si>
    <t>cpx trace</t>
  </si>
  <si>
    <t>Li</t>
  </si>
  <si>
    <t>MgO%</t>
  </si>
  <si>
    <t>Al2O3%</t>
  </si>
  <si>
    <t>SiO2%</t>
  </si>
  <si>
    <t>CaO%</t>
  </si>
  <si>
    <t>Sc</t>
  </si>
  <si>
    <t>TiO2%</t>
  </si>
  <si>
    <t>V</t>
  </si>
  <si>
    <t>Cr</t>
  </si>
  <si>
    <t>MnO%</t>
  </si>
  <si>
    <t>FeO*%</t>
  </si>
  <si>
    <t>Co</t>
  </si>
  <si>
    <t>Ni</t>
  </si>
  <si>
    <t>Cu</t>
  </si>
  <si>
    <t>Zn</t>
  </si>
  <si>
    <t>Ga</t>
  </si>
  <si>
    <t>Rb</t>
  </si>
  <si>
    <t>Sr</t>
  </si>
  <si>
    <t>Y</t>
  </si>
  <si>
    <t>Zr</t>
  </si>
  <si>
    <t>Nb</t>
  </si>
  <si>
    <t>Ba</t>
  </si>
  <si>
    <t>La</t>
  </si>
  <si>
    <t>Ce</t>
  </si>
  <si>
    <t>Pr</t>
  </si>
  <si>
    <t>Nd</t>
  </si>
  <si>
    <t>Sm</t>
  </si>
  <si>
    <t>Eu</t>
  </si>
  <si>
    <t>Tb</t>
  </si>
  <si>
    <t>Gd(Dy)</t>
  </si>
  <si>
    <t>Dy</t>
  </si>
  <si>
    <t>Ho</t>
  </si>
  <si>
    <t>Er</t>
  </si>
  <si>
    <t>Tm</t>
  </si>
  <si>
    <t>Yb</t>
  </si>
  <si>
    <t>Lu</t>
  </si>
  <si>
    <t>Hf</t>
  </si>
  <si>
    <t>Ta</t>
  </si>
  <si>
    <t>Pb</t>
  </si>
  <si>
    <t>Th</t>
  </si>
  <si>
    <t>U</t>
  </si>
  <si>
    <t>opx_trace</t>
  </si>
  <si>
    <t>any trace</t>
  </si>
  <si>
    <t>TiO2</t>
  </si>
  <si>
    <t>PUM (Palme and O'Neill, 2014)</t>
  </si>
  <si>
    <t>chondrite (Anders and Grevesse, 1989)</t>
  </si>
  <si>
    <t>Van78-31</t>
  </si>
  <si>
    <t>Van78-36A</t>
  </si>
  <si>
    <t>Van78-36B</t>
  </si>
  <si>
    <t>Van78-25 (trace from Warren2007 cpx1 core)</t>
  </si>
  <si>
    <t>Van78-40 (trace elements from Warren2007, cpx1 core)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</si>
</sst>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name val="Verdana"/>
    </font>
    <font>
      <sz val="9"/>
      <name val="Helvetic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92">
    <xf numFmtId="0" fontId="0" fillId="0" borderId="0"/>
    <xf numFmtId="0" fontId="3" fillId="0" borderId="0" applyNumberFormat="0" applyBorder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164" fontId="4" fillId="0" borderId="1" xfId="1" applyNumberFormat="1" applyFont="1" applyFill="1" applyBorder="1" applyAlignment="1">
      <alignment horizontal="right"/>
    </xf>
    <xf numFmtId="164" fontId="5" fillId="0" borderId="1" xfId="1" applyNumberFormat="1" applyFont="1" applyFill="1" applyBorder="1"/>
    <xf numFmtId="0" fontId="2" fillId="0" borderId="0" xfId="0" applyFont="1"/>
    <xf numFmtId="0" fontId="2" fillId="0" borderId="1" xfId="0" applyFont="1" applyBorder="1"/>
    <xf numFmtId="164" fontId="4" fillId="0" borderId="1" xfId="0" applyNumberFormat="1" applyFont="1" applyBorder="1"/>
    <xf numFmtId="164" fontId="4" fillId="0" borderId="1" xfId="0" applyNumberFormat="1" applyFont="1" applyFill="1" applyBorder="1"/>
    <xf numFmtId="0" fontId="0" fillId="0" borderId="0" xfId="0" applyFill="1"/>
    <xf numFmtId="0" fontId="0" fillId="0" borderId="0" xfId="0" applyFont="1" applyFill="1"/>
    <xf numFmtId="0" fontId="0" fillId="2" borderId="0" xfId="0" applyFont="1" applyFill="1"/>
    <xf numFmtId="0" fontId="2" fillId="3" borderId="0" xfId="0" applyFont="1" applyFill="1" applyBorder="1"/>
    <xf numFmtId="0" fontId="2" fillId="0" borderId="0" xfId="0" applyFont="1" applyFill="1" applyBorder="1"/>
    <xf numFmtId="164" fontId="5" fillId="0" borderId="0" xfId="1" applyNumberFormat="1" applyFont="1" applyFill="1" applyBorder="1"/>
    <xf numFmtId="164" fontId="4" fillId="0" borderId="0" xfId="0" applyNumberFormat="1" applyFont="1" applyFill="1" applyBorder="1"/>
    <xf numFmtId="0" fontId="8" fillId="0" borderId="0" xfId="0" applyFont="1"/>
    <xf numFmtId="164" fontId="4" fillId="0" borderId="0" xfId="0" applyNumberFormat="1" applyFont="1"/>
    <xf numFmtId="0" fontId="9" fillId="0" borderId="0" xfId="0" applyFont="1"/>
    <xf numFmtId="0" fontId="0" fillId="0" borderId="2" xfId="0" applyBorder="1"/>
    <xf numFmtId="0" fontId="0" fillId="0" borderId="0" xfId="0" applyAlignment="1">
      <alignment horizontal="right" vertical="center"/>
    </xf>
    <xf numFmtId="0" fontId="0" fillId="4" borderId="0" xfId="0" applyFill="1" applyAlignment="1">
      <alignment horizontal="right" vertical="center"/>
    </xf>
    <xf numFmtId="4" fontId="10" fillId="0" borderId="0" xfId="0" applyNumberFormat="1" applyFont="1" applyFill="1"/>
    <xf numFmtId="4" fontId="0" fillId="0" borderId="0" xfId="0" applyNumberFormat="1" applyFill="1"/>
    <xf numFmtId="4" fontId="0" fillId="0" borderId="0" xfId="0" applyNumberFormat="1"/>
    <xf numFmtId="164" fontId="5" fillId="0" borderId="3" xfId="1" applyNumberFormat="1" applyFont="1" applyFill="1" applyBorder="1"/>
    <xf numFmtId="0" fontId="0" fillId="0" borderId="3" xfId="0" applyBorder="1"/>
    <xf numFmtId="0" fontId="0" fillId="2" borderId="0" xfId="0" applyFill="1"/>
    <xf numFmtId="4" fontId="12" fillId="0" borderId="0" xfId="0" applyNumberFormat="1" applyFont="1"/>
    <xf numFmtId="4" fontId="9" fillId="0" borderId="0" xfId="0" applyNumberFormat="1" applyFont="1"/>
    <xf numFmtId="164" fontId="5" fillId="0" borderId="2" xfId="1" applyNumberFormat="1" applyFont="1" applyFill="1" applyBorder="1"/>
  </cellXfs>
  <cellStyles count="9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9" builtinId="9" hidden="1"/>
    <cellStyle name="Followed Hyperlink" xfId="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8" builtinId="8" hidden="1"/>
    <cellStyle name="Hyperlink" xfId="90" builtinId="8" hidden="1"/>
    <cellStyle name="Normal" xfId="0" builtinId="0"/>
    <cellStyle name="Normal 2" xfId="86"/>
    <cellStyle name="Normal 3" xfId="87"/>
    <cellStyle name="Normal 4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opLeftCell="G1" workbookViewId="0">
      <selection activeCell="V1" sqref="V1:W7"/>
    </sheetView>
  </sheetViews>
  <sheetFormatPr baseColWidth="10" defaultRowHeight="15" x14ac:dyDescent="0"/>
  <sheetData>
    <row r="1" spans="1:23" ht="16" thickBot="1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1</v>
      </c>
      <c r="G1" s="2" t="s">
        <v>4</v>
      </c>
      <c r="H1" s="2" t="s">
        <v>5</v>
      </c>
      <c r="I1" s="2" t="s">
        <v>1</v>
      </c>
      <c r="J1" s="2" t="s">
        <v>6</v>
      </c>
      <c r="K1" s="4" t="s">
        <v>10</v>
      </c>
      <c r="L1" s="4" t="s">
        <v>11</v>
      </c>
      <c r="M1" s="2" t="s">
        <v>8</v>
      </c>
      <c r="N1" s="2" t="s">
        <v>9</v>
      </c>
      <c r="O1" s="2" t="s">
        <v>12</v>
      </c>
      <c r="P1" s="2" t="s">
        <v>13</v>
      </c>
      <c r="Q1" s="12" t="s">
        <v>55</v>
      </c>
      <c r="R1" s="2" t="s">
        <v>57</v>
      </c>
      <c r="S1" s="2" t="s">
        <v>58</v>
      </c>
      <c r="T1" s="2" t="s">
        <v>59</v>
      </c>
      <c r="U1" s="12" t="s">
        <v>60</v>
      </c>
      <c r="V1" s="12" t="s">
        <v>61</v>
      </c>
      <c r="W1" s="12" t="s">
        <v>62</v>
      </c>
    </row>
    <row r="2" spans="1:23">
      <c r="A2">
        <v>48.070070134427013</v>
      </c>
      <c r="B2">
        <v>0.64429021123556351</v>
      </c>
      <c r="C2">
        <v>65.578148754454986</v>
      </c>
      <c r="D2">
        <v>0.22604194679994433</v>
      </c>
      <c r="E2">
        <v>0.12920018786296383</v>
      </c>
      <c r="F2">
        <v>7.8308801590602373E-3</v>
      </c>
      <c r="G2">
        <v>1.5470309220296128E-2</v>
      </c>
      <c r="H2">
        <v>3.75027127236384E-2</v>
      </c>
      <c r="I2">
        <v>1.1876008676822579E-2</v>
      </c>
      <c r="J2">
        <v>0.12059624999999999</v>
      </c>
      <c r="K2">
        <v>91.100205929244353</v>
      </c>
      <c r="L2">
        <v>6.2291893402754237E-3</v>
      </c>
      <c r="M2">
        <v>956.055299258849</v>
      </c>
      <c r="N2">
        <v>-0.18906695256043626</v>
      </c>
      <c r="O2" t="s">
        <v>7</v>
      </c>
      <c r="P2">
        <v>1</v>
      </c>
      <c r="Q2">
        <v>28.671737499999999</v>
      </c>
      <c r="R2">
        <v>0.48636621712416872</v>
      </c>
      <c r="S2">
        <v>0.50899421424456448</v>
      </c>
      <c r="T2">
        <v>9.4284414821877718</v>
      </c>
      <c r="U2">
        <v>8.4565991095711772E-3</v>
      </c>
      <c r="V2">
        <v>0.14000000000000001</v>
      </c>
      <c r="W2">
        <f>0.033*L2</f>
        <v>2.05563248229089E-4</v>
      </c>
    </row>
    <row r="3" spans="1:23">
      <c r="A3">
        <v>52.714192298713286</v>
      </c>
      <c r="B3">
        <v>0.49920176503131358</v>
      </c>
      <c r="C3">
        <v>61.354658344877535</v>
      </c>
      <c r="D3">
        <v>1.7496898069403415</v>
      </c>
      <c r="E3">
        <v>0.17162831855716004</v>
      </c>
      <c r="F3">
        <v>1.0056497650502171E-2</v>
      </c>
      <c r="G3">
        <v>1.3148536962993531E-2</v>
      </c>
      <c r="H3">
        <v>2.5103567423926425E-2</v>
      </c>
      <c r="I3">
        <v>1.440750845511669E-2</v>
      </c>
      <c r="J3">
        <v>0.10297144444444445</v>
      </c>
      <c r="K3">
        <v>91.262281034904319</v>
      </c>
      <c r="L3">
        <v>6.3985200828868506E-3</v>
      </c>
      <c r="M3">
        <v>914.87387884548968</v>
      </c>
      <c r="N3">
        <v>0.56564140101305327</v>
      </c>
      <c r="O3" t="s">
        <v>7</v>
      </c>
      <c r="P3">
        <v>1</v>
      </c>
      <c r="Q3">
        <v>25.167344444444446</v>
      </c>
      <c r="R3">
        <v>0.40645134393991356</v>
      </c>
      <c r="S3">
        <v>0.41411220451282638</v>
      </c>
      <c r="T3">
        <v>26.850857496322405</v>
      </c>
      <c r="U3">
        <v>1.7983331553907959E-2</v>
      </c>
      <c r="V3">
        <v>0.14000000000000001</v>
      </c>
      <c r="W3">
        <f t="shared" ref="W3:W7" si="0">0.033*L3</f>
        <v>2.1115116273526607E-4</v>
      </c>
    </row>
    <row r="4" spans="1:23">
      <c r="A4">
        <v>53.930762767933075</v>
      </c>
      <c r="B4">
        <v>0.79489546946533129</v>
      </c>
      <c r="C4">
        <v>57.389183605170921</v>
      </c>
      <c r="D4">
        <v>2.6988906927578409</v>
      </c>
      <c r="E4">
        <v>0.19260374160141142</v>
      </c>
      <c r="F4">
        <v>1.139261129385467E-2</v>
      </c>
      <c r="G4">
        <v>1.1685031159867557E-2</v>
      </c>
      <c r="H4">
        <v>1.6209791806994851E-2</v>
      </c>
      <c r="I4">
        <v>1.9900258537431565E-2</v>
      </c>
      <c r="J4">
        <v>0.11229188888888889</v>
      </c>
      <c r="K4">
        <v>90.599120596750282</v>
      </c>
      <c r="L4">
        <v>6.0671971313801115E-3</v>
      </c>
      <c r="M4">
        <v>894.81730853184933</v>
      </c>
      <c r="N4">
        <v>0.49482401921016717</v>
      </c>
      <c r="O4" t="s">
        <v>7</v>
      </c>
      <c r="P4">
        <v>1</v>
      </c>
      <c r="Q4">
        <v>24.05673333333333</v>
      </c>
      <c r="R4">
        <v>0.36684302654481038</v>
      </c>
      <c r="S4">
        <v>0.37590163400267484</v>
      </c>
      <c r="T4">
        <v>48.0153265126661</v>
      </c>
      <c r="U4">
        <v>1.9677601018953345E-2</v>
      </c>
      <c r="V4">
        <v>0.14000000000000001</v>
      </c>
      <c r="W4">
        <f t="shared" si="0"/>
        <v>2.0021750533554368E-4</v>
      </c>
    </row>
    <row r="5" spans="1:23">
      <c r="A5">
        <v>51.767107851548111</v>
      </c>
      <c r="B5">
        <v>0.35654079264171412</v>
      </c>
      <c r="C5">
        <v>62.570500726463443</v>
      </c>
      <c r="D5">
        <v>1.2145786844498834</v>
      </c>
      <c r="E5">
        <v>0.12352280232966757</v>
      </c>
      <c r="F5">
        <v>1.259935671709049E-2</v>
      </c>
      <c r="G5">
        <v>1.4365926785430383E-2</v>
      </c>
      <c r="H5">
        <v>2.4933092388135368E-2</v>
      </c>
      <c r="I5">
        <v>1.62903464970332E-2</v>
      </c>
      <c r="J5">
        <v>0.10066075000000001</v>
      </c>
      <c r="K5">
        <v>91.082004287416311</v>
      </c>
      <c r="L5">
        <v>6.3244928431831233E-3</v>
      </c>
      <c r="M5">
        <v>932.56834642831711</v>
      </c>
      <c r="N5">
        <v>-0.21779386442700677</v>
      </c>
      <c r="O5" t="s">
        <v>7</v>
      </c>
      <c r="P5">
        <v>1</v>
      </c>
      <c r="Q5">
        <v>26.137400000000003</v>
      </c>
      <c r="R5">
        <v>0.47638853622920108</v>
      </c>
      <c r="S5">
        <v>0.50167552345818922</v>
      </c>
      <c r="T5">
        <v>26.065968494294804</v>
      </c>
      <c r="U5">
        <v>8.5064263305260415E-3</v>
      </c>
      <c r="V5">
        <v>0.14000000000000001</v>
      </c>
      <c r="W5">
        <f t="shared" si="0"/>
        <v>2.0870826382504308E-4</v>
      </c>
    </row>
    <row r="6" spans="1:23">
      <c r="A6">
        <v>50.439312369308098</v>
      </c>
      <c r="B6">
        <v>0.25633231587288013</v>
      </c>
      <c r="C6">
        <v>62.338444031679629</v>
      </c>
      <c r="D6">
        <v>1.2617605220624157</v>
      </c>
      <c r="E6">
        <v>0.18224476708788068</v>
      </c>
      <c r="F6">
        <v>7.4774956813899503E-3</v>
      </c>
      <c r="G6">
        <v>1.33461419642836E-2</v>
      </c>
      <c r="H6">
        <v>1.9715860788139361E-2</v>
      </c>
      <c r="I6">
        <v>1.6038803770704321E-2</v>
      </c>
      <c r="J6">
        <v>0.12199333333333333</v>
      </c>
      <c r="K6">
        <v>91.172519780670598</v>
      </c>
      <c r="L6">
        <v>6.2940634090650196E-3</v>
      </c>
      <c r="M6">
        <v>918.03440216043202</v>
      </c>
      <c r="N6">
        <v>0.62879323924233788</v>
      </c>
      <c r="O6" t="s">
        <v>7</v>
      </c>
      <c r="P6">
        <v>1</v>
      </c>
      <c r="Q6">
        <v>26.623522222222224</v>
      </c>
      <c r="R6">
        <v>0.39901068316602262</v>
      </c>
      <c r="S6">
        <v>0.40801849534492807</v>
      </c>
      <c r="T6">
        <v>22.155500117070204</v>
      </c>
      <c r="U6">
        <v>1.2124668170717083E-2</v>
      </c>
      <c r="V6">
        <v>0.14000000000000001</v>
      </c>
      <c r="W6">
        <f t="shared" si="0"/>
        <v>2.0770409249914565E-4</v>
      </c>
    </row>
    <row r="7" spans="1:23">
      <c r="A7">
        <v>53.299129209282249</v>
      </c>
      <c r="B7">
        <v>0.18325314737950824</v>
      </c>
      <c r="C7">
        <v>63.349435469926533</v>
      </c>
      <c r="D7">
        <v>0.6108122069907711</v>
      </c>
      <c r="E7">
        <v>0.17116337573849799</v>
      </c>
      <c r="F7">
        <v>7.2415366877873555E-3</v>
      </c>
      <c r="G7">
        <v>1.3895042479472458E-2</v>
      </c>
      <c r="H7">
        <v>4.3132638151589849E-3</v>
      </c>
      <c r="I7">
        <v>8.5382498271244917E-3</v>
      </c>
      <c r="J7">
        <v>0.109434</v>
      </c>
      <c r="K7">
        <v>91.087756195550199</v>
      </c>
      <c r="L7">
        <v>6.3424239323793775E-3</v>
      </c>
      <c r="M7">
        <v>964.08491187237985</v>
      </c>
      <c r="N7">
        <v>0.29715065716023048</v>
      </c>
      <c r="O7" t="s">
        <v>7</v>
      </c>
      <c r="P7">
        <v>1</v>
      </c>
      <c r="Q7">
        <v>25.064314285714286</v>
      </c>
      <c r="R7">
        <v>0.40790063990617331</v>
      </c>
      <c r="S7">
        <v>0.424060540325923</v>
      </c>
      <c r="T7">
        <v>11.933791558748428</v>
      </c>
      <c r="U7">
        <v>1.4839278508966169E-2</v>
      </c>
      <c r="V7">
        <v>0.14000000000000001</v>
      </c>
      <c r="W7">
        <f t="shared" si="0"/>
        <v>2.0929998976851948E-4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opLeftCell="N1" workbookViewId="0">
      <selection activeCell="W5" sqref="W5"/>
    </sheetView>
  </sheetViews>
  <sheetFormatPr baseColWidth="10" defaultRowHeight="15" x14ac:dyDescent="0"/>
  <cols>
    <col min="12" max="12" width="12.83203125" customWidth="1"/>
  </cols>
  <sheetData>
    <row r="1" spans="1:23" ht="16" thickBot="1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1</v>
      </c>
      <c r="G1" s="2" t="s">
        <v>4</v>
      </c>
      <c r="H1" s="2" t="s">
        <v>5</v>
      </c>
      <c r="I1" s="2" t="s">
        <v>1</v>
      </c>
      <c r="J1" s="2" t="s">
        <v>6</v>
      </c>
      <c r="K1" s="4" t="s">
        <v>10</v>
      </c>
      <c r="L1" s="4" t="s">
        <v>11</v>
      </c>
      <c r="M1" s="2" t="s">
        <v>8</v>
      </c>
      <c r="N1" s="2" t="s">
        <v>9</v>
      </c>
      <c r="O1" s="2" t="s">
        <v>12</v>
      </c>
      <c r="P1" s="2" t="s">
        <v>13</v>
      </c>
      <c r="Q1" s="12" t="s">
        <v>55</v>
      </c>
      <c r="R1" s="2" t="s">
        <v>57</v>
      </c>
      <c r="S1" s="2" t="s">
        <v>58</v>
      </c>
      <c r="T1" s="2" t="s">
        <v>59</v>
      </c>
      <c r="U1" s="12" t="s">
        <v>60</v>
      </c>
      <c r="V1" s="12" t="s">
        <v>61</v>
      </c>
      <c r="W1" s="12" t="s">
        <v>62</v>
      </c>
    </row>
    <row r="2" spans="1:23">
      <c r="A2">
        <v>55.106754625053824</v>
      </c>
      <c r="B2">
        <v>2.02691804995625</v>
      </c>
      <c r="C2">
        <v>62.222935068583674</v>
      </c>
      <c r="D2">
        <v>1.2920593622888559</v>
      </c>
      <c r="E2">
        <v>9.7488109757286508E-3</v>
      </c>
      <c r="F2">
        <v>7.7999265728273528E-3</v>
      </c>
      <c r="G2">
        <v>1.6141546914683048E-2</v>
      </c>
      <c r="H2">
        <v>2.898033333333333E-2</v>
      </c>
      <c r="I2">
        <v>9.4311912026000463E-3</v>
      </c>
      <c r="J2">
        <v>5.9351777777777781E-2</v>
      </c>
      <c r="K2">
        <v>92.256572613993384</v>
      </c>
      <c r="L2">
        <v>4.799060406418274E-3</v>
      </c>
      <c r="M2">
        <v>886.28347669326115</v>
      </c>
      <c r="N2">
        <v>-4.4821346624423022</v>
      </c>
      <c r="O2" t="s">
        <v>7</v>
      </c>
      <c r="P2" t="s">
        <v>7</v>
      </c>
      <c r="Q2">
        <v>25.359899999999996</v>
      </c>
      <c r="R2">
        <v>2.2235495372568832</v>
      </c>
      <c r="S2" s="14">
        <v>10000000</v>
      </c>
      <c r="T2">
        <v>29.361257984751564</v>
      </c>
      <c r="U2">
        <v>1.231915017135693E-2</v>
      </c>
      <c r="V2">
        <v>0.14000000000000001</v>
      </c>
      <c r="W2">
        <f>0.033*L2</f>
        <v>1.5836899341180305E-4</v>
      </c>
    </row>
    <row r="3" spans="1:23">
      <c r="A3">
        <v>50.761232371511689</v>
      </c>
      <c r="B3">
        <v>1.6144771042703019</v>
      </c>
      <c r="C3">
        <v>64.603459286518159</v>
      </c>
      <c r="D3">
        <v>0.8347261382156459</v>
      </c>
      <c r="E3">
        <v>1.7014850647302092E-2</v>
      </c>
      <c r="F3">
        <v>7.0221626143302379E-3</v>
      </c>
      <c r="G3">
        <v>1.7003240825093729E-2</v>
      </c>
      <c r="H3">
        <v>3.0910999999999998E-2</v>
      </c>
      <c r="I3">
        <v>9.1169986837774716E-3</v>
      </c>
      <c r="J3">
        <v>6.5751111111111121E-2</v>
      </c>
      <c r="K3">
        <v>92.030653914525573</v>
      </c>
      <c r="L3">
        <v>4.422444533816813E-3</v>
      </c>
      <c r="M3">
        <v>901.14489143886351</v>
      </c>
      <c r="N3">
        <v>-3.7241114969129647</v>
      </c>
      <c r="O3" t="s">
        <v>7</v>
      </c>
      <c r="P3" t="s">
        <v>7</v>
      </c>
      <c r="Q3">
        <v>28.231388888888894</v>
      </c>
      <c r="R3">
        <v>1.6551156693755449</v>
      </c>
      <c r="S3">
        <v>14.848525786469201</v>
      </c>
      <c r="T3">
        <v>15.887118117017289</v>
      </c>
      <c r="U3">
        <v>1.9818553128599228E-2</v>
      </c>
      <c r="V3">
        <v>0.14000000000000001</v>
      </c>
      <c r="W3">
        <f t="shared" ref="W3:W7" si="0">0.033*L3</f>
        <v>1.4594066961595484E-4</v>
      </c>
    </row>
    <row r="4" spans="1:23">
      <c r="A4">
        <v>13.831679031717057</v>
      </c>
      <c r="B4">
        <v>0.38336454160436118</v>
      </c>
      <c r="C4">
        <v>76.467664159659222</v>
      </c>
      <c r="D4">
        <v>0.39952279676475538</v>
      </c>
      <c r="E4">
        <v>0.1144934451724208</v>
      </c>
      <c r="F4">
        <v>2.0393542813845113E-2</v>
      </c>
      <c r="G4">
        <v>2.3122031708469524E-2</v>
      </c>
      <c r="H4">
        <v>6.3247999999999985E-2</v>
      </c>
      <c r="I4">
        <v>1.0874719214766005E-2</v>
      </c>
      <c r="J4">
        <v>0.3162241666666667</v>
      </c>
      <c r="K4">
        <v>90.699626767137119</v>
      </c>
      <c r="L4">
        <v>6.9928065616781379E-3</v>
      </c>
      <c r="M4">
        <v>871.51514220918796</v>
      </c>
      <c r="N4">
        <v>0.32856654720797707</v>
      </c>
      <c r="O4" t="s">
        <v>7</v>
      </c>
      <c r="P4" t="s">
        <v>7</v>
      </c>
      <c r="Q4">
        <v>55.109266666666663</v>
      </c>
      <c r="R4">
        <v>0.65571383114375115</v>
      </c>
      <c r="S4">
        <v>0.73665612977405481</v>
      </c>
      <c r="T4">
        <v>19.551181844051843</v>
      </c>
      <c r="U4">
        <v>1.0962391516757035E-2</v>
      </c>
      <c r="V4">
        <v>0.14000000000000001</v>
      </c>
      <c r="W4">
        <f t="shared" si="0"/>
        <v>2.3076261653537855E-4</v>
      </c>
    </row>
    <row r="5" spans="1:23">
      <c r="A5">
        <v>17.146791440071222</v>
      </c>
      <c r="B5">
        <v>0.71980059510490035</v>
      </c>
      <c r="C5">
        <v>76.861580664225428</v>
      </c>
      <c r="D5">
        <v>0.49033260219432862</v>
      </c>
      <c r="E5">
        <v>0.19380911051005578</v>
      </c>
      <c r="F5">
        <v>7.1945502018039018E-3</v>
      </c>
      <c r="G5">
        <v>2.146157622059618E-2</v>
      </c>
      <c r="H5">
        <v>4.1611444444444451E-2</v>
      </c>
      <c r="I5">
        <v>6.0461748881237114E-3</v>
      </c>
      <c r="J5">
        <v>0.31607000000000007</v>
      </c>
      <c r="K5">
        <v>90.203444868923484</v>
      </c>
      <c r="L5">
        <v>6.7636093496647237E-3</v>
      </c>
      <c r="M5">
        <v>997.82350688907275</v>
      </c>
      <c r="N5">
        <v>0.57108027483160306</v>
      </c>
      <c r="O5" t="s">
        <v>7</v>
      </c>
      <c r="P5" t="s">
        <v>7</v>
      </c>
      <c r="Q5">
        <v>52.281122222222223</v>
      </c>
      <c r="R5">
        <v>0.47936930060674554</v>
      </c>
      <c r="S5">
        <v>0.50238860183421796</v>
      </c>
      <c r="T5">
        <v>24.832008226771372</v>
      </c>
      <c r="U5">
        <v>2.7590156324312477E-2</v>
      </c>
      <c r="V5">
        <v>0.14000000000000001</v>
      </c>
      <c r="W5">
        <f t="shared" si="0"/>
        <v>2.2319910853893588E-4</v>
      </c>
    </row>
    <row r="6" spans="1:23">
      <c r="A6">
        <v>14.742008848638854</v>
      </c>
      <c r="B6">
        <v>0.31753463935368587</v>
      </c>
      <c r="C6">
        <v>79.1456243540527</v>
      </c>
      <c r="D6">
        <v>0.36794540093851502</v>
      </c>
      <c r="E6">
        <v>0.15862919708876019</v>
      </c>
      <c r="F6">
        <v>1.498612800820283E-2</v>
      </c>
      <c r="G6">
        <v>2.4793295088211504E-2</v>
      </c>
      <c r="H6">
        <v>6.702533333333334E-2</v>
      </c>
      <c r="I6">
        <v>2.7955120631111538E-2</v>
      </c>
      <c r="J6">
        <v>0.34909677777777781</v>
      </c>
      <c r="K6">
        <v>90.461113064700911</v>
      </c>
      <c r="L6">
        <v>6.5192592895873484E-3</v>
      </c>
      <c r="M6">
        <v>1037.6218260493019</v>
      </c>
      <c r="N6">
        <v>9.5281595087037374E-2</v>
      </c>
      <c r="O6" t="s">
        <v>7</v>
      </c>
      <c r="P6" t="s">
        <v>7</v>
      </c>
      <c r="Q6">
        <v>55.000011111111107</v>
      </c>
      <c r="R6">
        <v>0.56217620457052353</v>
      </c>
      <c r="S6">
        <v>0.61005141480884761</v>
      </c>
      <c r="T6">
        <v>20.400712674701811</v>
      </c>
      <c r="U6">
        <v>2.2500352857109697E-2</v>
      </c>
      <c r="V6">
        <v>0.14000000000000001</v>
      </c>
      <c r="W6">
        <f t="shared" si="0"/>
        <v>2.151355565563825E-4</v>
      </c>
    </row>
    <row r="7" spans="1:23">
      <c r="A7">
        <v>51.129370303475163</v>
      </c>
      <c r="B7">
        <v>1.6006753003929148</v>
      </c>
      <c r="C7">
        <v>63.226776314280706</v>
      </c>
      <c r="D7">
        <v>0.76680829598547195</v>
      </c>
      <c r="E7">
        <v>3.0460002005403324E-2</v>
      </c>
      <c r="F7">
        <v>6.4381504621517389E-3</v>
      </c>
      <c r="G7">
        <v>1.6157982596200497E-2</v>
      </c>
      <c r="H7">
        <v>2.2799888888888887E-2</v>
      </c>
      <c r="I7">
        <v>4.5124931147993022E-3</v>
      </c>
      <c r="J7">
        <v>6.9571111111111111E-2</v>
      </c>
      <c r="K7">
        <v>91.973711114275119</v>
      </c>
      <c r="L7">
        <v>5.0727773258820476E-3</v>
      </c>
      <c r="M7">
        <v>884.83901681512441</v>
      </c>
      <c r="N7">
        <v>-2.4841520142676856</v>
      </c>
      <c r="O7" t="s">
        <v>7</v>
      </c>
      <c r="P7" t="s">
        <v>7</v>
      </c>
      <c r="Q7">
        <v>27.74818888888889</v>
      </c>
      <c r="R7">
        <v>1.1199897131904957</v>
      </c>
      <c r="S7">
        <v>1.7798781562020103</v>
      </c>
      <c r="T7">
        <v>19.928892037809252</v>
      </c>
      <c r="U7">
        <v>1.4371490575480015E-2</v>
      </c>
      <c r="V7">
        <v>0.14000000000000001</v>
      </c>
      <c r="W7">
        <f t="shared" si="0"/>
        <v>1.6740165175410757E-4</v>
      </c>
    </row>
    <row r="8" spans="1:23">
      <c r="A8">
        <v>14.193242337651835</v>
      </c>
      <c r="B8">
        <v>0.12902791622555404</v>
      </c>
      <c r="C8">
        <v>79.324596250804262</v>
      </c>
      <c r="D8">
        <v>0.34053412517952641</v>
      </c>
      <c r="E8">
        <v>0.14646373023030684</v>
      </c>
      <c r="F8">
        <v>7.3391823247304297E-3</v>
      </c>
      <c r="G8">
        <v>2.5362853450879443E-2</v>
      </c>
      <c r="H8">
        <v>5.7685555555555559E-2</v>
      </c>
      <c r="I8">
        <v>7.1067525831266833E-3</v>
      </c>
      <c r="J8">
        <v>0.3628716666666667</v>
      </c>
      <c r="K8">
        <v>90.541628734848118</v>
      </c>
      <c r="L8">
        <v>7.0223114186116946E-3</v>
      </c>
      <c r="M8">
        <v>1027.237626074746</v>
      </c>
      <c r="N8">
        <v>0.10880135058766527</v>
      </c>
      <c r="O8" t="s">
        <v>7</v>
      </c>
      <c r="P8" t="s">
        <v>7</v>
      </c>
      <c r="Q8">
        <v>55.52097777777778</v>
      </c>
      <c r="R8">
        <v>0.59317878941368463</v>
      </c>
      <c r="S8">
        <v>0.65243203553709983</v>
      </c>
      <c r="T8">
        <v>18.938484852370319</v>
      </c>
      <c r="U8">
        <v>1.4520735501344272E-2</v>
      </c>
      <c r="V8">
        <v>0.14000000000000001</v>
      </c>
      <c r="W8">
        <f>0.033*L8</f>
        <v>2.3173627681418593E-4</v>
      </c>
    </row>
    <row r="9" spans="1:23">
      <c r="A9">
        <v>43.473600744791526</v>
      </c>
      <c r="B9">
        <v>2.9078714295908865</v>
      </c>
      <c r="C9">
        <v>67.367738311369706</v>
      </c>
      <c r="D9">
        <v>1.6101308696396688</v>
      </c>
      <c r="E9">
        <v>7.0643638051563179E-2</v>
      </c>
      <c r="F9">
        <v>9.8263054319428587E-3</v>
      </c>
      <c r="G9">
        <v>1.749187171940484E-2</v>
      </c>
      <c r="H9">
        <v>1.9533888888888892E-2</v>
      </c>
      <c r="I9">
        <v>7.693588961668738E-3</v>
      </c>
      <c r="J9">
        <v>0.10290099999999999</v>
      </c>
      <c r="K9">
        <v>91.872483646381255</v>
      </c>
      <c r="L9">
        <v>5.3501612600188224E-3</v>
      </c>
      <c r="M9">
        <v>898.85683752914827</v>
      </c>
      <c r="N9">
        <v>-0.93802638399954752</v>
      </c>
      <c r="O9" t="s">
        <v>7</v>
      </c>
      <c r="P9" t="s">
        <v>7</v>
      </c>
      <c r="Q9">
        <v>32.932833333333335</v>
      </c>
      <c r="R9">
        <v>0.71437029682439868</v>
      </c>
      <c r="S9">
        <v>0.83975890361008776</v>
      </c>
      <c r="T9">
        <v>15.155852693842288</v>
      </c>
      <c r="U9">
        <v>1.5266978589426217E-2</v>
      </c>
      <c r="V9">
        <v>0.14000000000000001</v>
      </c>
      <c r="W9">
        <f t="shared" ref="W9:W11" si="1">0.033*L9</f>
        <v>1.7655532158062116E-4</v>
      </c>
    </row>
    <row r="10" spans="1:23">
      <c r="A10">
        <v>23.648309036473229</v>
      </c>
      <c r="B10">
        <v>2.6788471783066097</v>
      </c>
      <c r="C10">
        <v>74.151842143417838</v>
      </c>
      <c r="D10">
        <v>1.2145239467526647</v>
      </c>
      <c r="E10">
        <v>0.19905214117689246</v>
      </c>
      <c r="F10">
        <v>1.1138096718339723E-2</v>
      </c>
      <c r="G10">
        <v>1.9084343815285464E-2</v>
      </c>
      <c r="H10">
        <v>3.2790222222222221E-2</v>
      </c>
      <c r="I10">
        <v>9.8001795363372984E-3</v>
      </c>
      <c r="J10">
        <v>0.24869022222222226</v>
      </c>
      <c r="K10">
        <v>90.80179909684162</v>
      </c>
      <c r="L10">
        <v>6.5315987720733111E-3</v>
      </c>
      <c r="M10">
        <v>937.58345342089831</v>
      </c>
      <c r="N10">
        <v>0.92441567995532026</v>
      </c>
      <c r="O10" t="s">
        <v>7</v>
      </c>
      <c r="P10" t="s">
        <v>7</v>
      </c>
      <c r="Q10">
        <v>45.837222222222216</v>
      </c>
      <c r="R10">
        <v>0.45548543368955652</v>
      </c>
      <c r="S10">
        <v>0.47230990487631519</v>
      </c>
      <c r="T10">
        <v>48.689979402915341</v>
      </c>
      <c r="U10">
        <v>2.881873245728268E-2</v>
      </c>
      <c r="V10">
        <v>0.14000000000000001</v>
      </c>
      <c r="W10">
        <f t="shared" si="1"/>
        <v>2.1554275947841927E-4</v>
      </c>
    </row>
    <row r="11" spans="1:23">
      <c r="A11">
        <v>15.107306170474317</v>
      </c>
      <c r="B11">
        <v>0.34077630173645806</v>
      </c>
      <c r="C11">
        <v>79.350440840404801</v>
      </c>
      <c r="D11">
        <v>0.4310233031838468</v>
      </c>
      <c r="E11">
        <v>0.18392399834214912</v>
      </c>
      <c r="F11">
        <v>2.1637640420207545E-2</v>
      </c>
      <c r="G11">
        <v>2.4251958317741046E-2</v>
      </c>
      <c r="H11">
        <v>0.14527185714285715</v>
      </c>
      <c r="I11">
        <v>0.2149347611357367</v>
      </c>
      <c r="J11">
        <v>0.35472757142857148</v>
      </c>
      <c r="K11">
        <v>90.573333686001916</v>
      </c>
      <c r="L11">
        <v>7.1310105779422107E-3</v>
      </c>
      <c r="M11">
        <v>1048.4960725976111</v>
      </c>
      <c r="N11">
        <v>0.4953317067014229</v>
      </c>
      <c r="O11" t="s">
        <v>7</v>
      </c>
      <c r="P11" t="s">
        <v>7</v>
      </c>
      <c r="Q11">
        <v>53.163428571428575</v>
      </c>
      <c r="R11">
        <v>0.51894132381566971</v>
      </c>
      <c r="S11">
        <v>0.55249203278530512</v>
      </c>
      <c r="T11">
        <v>24.942298877554883</v>
      </c>
      <c r="U11">
        <v>2.4918794338525178E-2</v>
      </c>
      <c r="V11">
        <v>0.14000000000000001</v>
      </c>
      <c r="W11">
        <f t="shared" si="1"/>
        <v>2.3532334907209296E-4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2"/>
  <sheetViews>
    <sheetView zoomScale="85" zoomScaleNormal="85" zoomScalePageLayoutView="85" workbookViewId="0">
      <pane xSplit="1" topLeftCell="BK1" activePane="topRight" state="frozen"/>
      <selection pane="topRight" sqref="A1:XFD1"/>
    </sheetView>
  </sheetViews>
  <sheetFormatPr baseColWidth="10" defaultRowHeight="15" x14ac:dyDescent="0"/>
  <cols>
    <col min="1" max="1" width="21.5" customWidth="1"/>
    <col min="16" max="16" width="10.83203125" style="7"/>
    <col min="25" max="25" width="10.83203125" style="24"/>
    <col min="26" max="26" width="10.83203125" style="17"/>
    <col min="68" max="68" width="10.83203125" style="17"/>
  </cols>
  <sheetData>
    <row r="1" spans="1:109" ht="16" thickBot="1">
      <c r="B1" s="1" t="s">
        <v>0</v>
      </c>
      <c r="C1" s="1" t="s">
        <v>1</v>
      </c>
      <c r="D1" s="1" t="s">
        <v>2</v>
      </c>
      <c r="E1" s="1" t="s">
        <v>1</v>
      </c>
      <c r="F1" s="1" t="s">
        <v>3</v>
      </c>
      <c r="G1" s="1" t="s">
        <v>1</v>
      </c>
      <c r="H1" s="2" t="s">
        <v>4</v>
      </c>
      <c r="I1" s="2" t="s">
        <v>5</v>
      </c>
      <c r="J1" s="2" t="s">
        <v>1</v>
      </c>
      <c r="K1" s="2" t="s">
        <v>6</v>
      </c>
      <c r="L1" s="4" t="s">
        <v>10</v>
      </c>
      <c r="M1" s="4" t="s">
        <v>11</v>
      </c>
      <c r="N1" s="2" t="s">
        <v>8</v>
      </c>
      <c r="O1" s="2" t="s">
        <v>9</v>
      </c>
      <c r="P1" s="6" t="s">
        <v>12</v>
      </c>
      <c r="Q1" s="5" t="s">
        <v>13</v>
      </c>
      <c r="R1" s="13" t="s">
        <v>55</v>
      </c>
      <c r="S1" s="2" t="s">
        <v>57</v>
      </c>
      <c r="T1" s="2" t="s">
        <v>58</v>
      </c>
      <c r="U1" s="2" t="s">
        <v>59</v>
      </c>
      <c r="V1" s="2" t="s">
        <v>60</v>
      </c>
      <c r="W1" s="2" t="s">
        <v>61</v>
      </c>
      <c r="X1" s="2" t="s">
        <v>62</v>
      </c>
      <c r="Y1" s="23" t="s">
        <v>106</v>
      </c>
      <c r="Z1" s="17" t="s">
        <v>63</v>
      </c>
      <c r="AA1" s="18" t="s">
        <v>64</v>
      </c>
      <c r="AB1" s="19" t="s">
        <v>65</v>
      </c>
      <c r="AC1" s="18" t="s">
        <v>66</v>
      </c>
      <c r="AD1" s="18" t="s">
        <v>67</v>
      </c>
      <c r="AE1" s="18" t="s">
        <v>68</v>
      </c>
      <c r="AF1" s="18" t="s">
        <v>69</v>
      </c>
      <c r="AG1" s="18" t="s">
        <v>70</v>
      </c>
      <c r="AH1" s="18" t="s">
        <v>71</v>
      </c>
      <c r="AI1" s="18" t="s">
        <v>72</v>
      </c>
      <c r="AJ1" s="18" t="s">
        <v>73</v>
      </c>
      <c r="AK1" s="18" t="s">
        <v>74</v>
      </c>
      <c r="AL1" s="18" t="s">
        <v>75</v>
      </c>
      <c r="AM1" s="18" t="s">
        <v>76</v>
      </c>
      <c r="AN1" s="18" t="s">
        <v>77</v>
      </c>
      <c r="AO1" s="18" t="s">
        <v>78</v>
      </c>
      <c r="AP1" s="18" t="s">
        <v>79</v>
      </c>
      <c r="AQ1" s="18" t="s">
        <v>80</v>
      </c>
      <c r="AR1" s="18" t="s">
        <v>81</v>
      </c>
      <c r="AS1" s="18" t="s">
        <v>82</v>
      </c>
      <c r="AT1" s="18" t="s">
        <v>83</v>
      </c>
      <c r="AU1" s="18" t="s">
        <v>84</v>
      </c>
      <c r="AV1" s="18" t="s">
        <v>85</v>
      </c>
      <c r="AW1" s="18" t="s">
        <v>86</v>
      </c>
      <c r="AX1" s="18" t="s">
        <v>87</v>
      </c>
      <c r="AY1" s="18" t="s">
        <v>88</v>
      </c>
      <c r="AZ1" s="18" t="s">
        <v>89</v>
      </c>
      <c r="BA1" s="18" t="s">
        <v>90</v>
      </c>
      <c r="BB1" s="18" t="s">
        <v>91</v>
      </c>
      <c r="BC1" s="18" t="s">
        <v>92</v>
      </c>
      <c r="BD1" s="18" t="s">
        <v>93</v>
      </c>
      <c r="BE1" s="18" t="s">
        <v>94</v>
      </c>
      <c r="BF1" s="18" t="s">
        <v>95</v>
      </c>
      <c r="BG1" s="18" t="s">
        <v>96</v>
      </c>
      <c r="BH1" s="18" t="s">
        <v>97</v>
      </c>
      <c r="BI1" s="18" t="s">
        <v>98</v>
      </c>
      <c r="BJ1" s="18" t="s">
        <v>99</v>
      </c>
      <c r="BK1" s="18" t="s">
        <v>100</v>
      </c>
      <c r="BL1" s="18" t="s">
        <v>101</v>
      </c>
      <c r="BM1" s="18" t="s">
        <v>102</v>
      </c>
      <c r="BN1" s="18" t="s">
        <v>103</v>
      </c>
      <c r="BO1" s="18" t="s">
        <v>104</v>
      </c>
      <c r="BP1" s="17" t="s">
        <v>105</v>
      </c>
      <c r="BQ1" s="18" t="s">
        <v>64</v>
      </c>
      <c r="BR1" s="19" t="s">
        <v>65</v>
      </c>
      <c r="BS1" s="18" t="s">
        <v>66</v>
      </c>
      <c r="BT1" s="18" t="s">
        <v>67</v>
      </c>
      <c r="BU1" s="18" t="s">
        <v>68</v>
      </c>
      <c r="BV1" s="18" t="s">
        <v>69</v>
      </c>
      <c r="BW1" s="18" t="s">
        <v>70</v>
      </c>
      <c r="BX1" s="18" t="s">
        <v>71</v>
      </c>
      <c r="BY1" s="18" t="s">
        <v>72</v>
      </c>
      <c r="BZ1" s="18" t="s">
        <v>73</v>
      </c>
      <c r="CA1" s="18" t="s">
        <v>74</v>
      </c>
      <c r="CB1" s="18" t="s">
        <v>75</v>
      </c>
      <c r="CC1" s="18" t="s">
        <v>76</v>
      </c>
      <c r="CD1" s="18" t="s">
        <v>77</v>
      </c>
      <c r="CE1" s="18" t="s">
        <v>78</v>
      </c>
      <c r="CF1" s="18" t="s">
        <v>79</v>
      </c>
      <c r="CG1" s="18" t="s">
        <v>80</v>
      </c>
      <c r="CH1" s="18" t="s">
        <v>81</v>
      </c>
      <c r="CI1" s="18" t="s">
        <v>82</v>
      </c>
      <c r="CJ1" s="18" t="s">
        <v>83</v>
      </c>
      <c r="CK1" s="18" t="s">
        <v>84</v>
      </c>
      <c r="CL1" s="18" t="s">
        <v>85</v>
      </c>
      <c r="CM1" s="18" t="s">
        <v>86</v>
      </c>
      <c r="CN1" s="18" t="s">
        <v>87</v>
      </c>
      <c r="CO1" s="18" t="s">
        <v>88</v>
      </c>
      <c r="CP1" s="18" t="s">
        <v>89</v>
      </c>
      <c r="CQ1" s="18" t="s">
        <v>90</v>
      </c>
      <c r="CR1" s="18" t="s">
        <v>91</v>
      </c>
      <c r="CS1" s="18" t="s">
        <v>92</v>
      </c>
      <c r="CT1" s="18" t="s">
        <v>93</v>
      </c>
      <c r="CU1" s="18" t="s">
        <v>94</v>
      </c>
      <c r="CV1" s="18" t="s">
        <v>95</v>
      </c>
      <c r="CW1" s="18" t="s">
        <v>96</v>
      </c>
      <c r="CX1" s="18" t="s">
        <v>97</v>
      </c>
      <c r="CY1" s="18" t="s">
        <v>98</v>
      </c>
      <c r="CZ1" s="18" t="s">
        <v>99</v>
      </c>
      <c r="DA1" s="18" t="s">
        <v>100</v>
      </c>
      <c r="DB1" s="18" t="s">
        <v>101</v>
      </c>
      <c r="DC1" s="18" t="s">
        <v>102</v>
      </c>
      <c r="DD1" s="18" t="s">
        <v>103</v>
      </c>
      <c r="DE1" s="18" t="s">
        <v>104</v>
      </c>
    </row>
    <row r="2" spans="1:109">
      <c r="A2" s="10" t="s">
        <v>14</v>
      </c>
      <c r="B2">
        <v>41.310816348410427</v>
      </c>
      <c r="C2">
        <v>2.1164323863088859</v>
      </c>
      <c r="D2">
        <v>61.028349331548121</v>
      </c>
      <c r="E2">
        <v>2.8516921660000727</v>
      </c>
      <c r="F2">
        <v>0.16248820835386024</v>
      </c>
      <c r="G2">
        <v>8.6200292876579473E-3</v>
      </c>
      <c r="H2">
        <v>1.3042294634270698E-2</v>
      </c>
      <c r="I2">
        <v>9.4784200000000013E-2</v>
      </c>
      <c r="J2">
        <v>1.6434036013712478E-2</v>
      </c>
      <c r="K2">
        <v>0.12771660000000001</v>
      </c>
      <c r="L2" t="s">
        <v>7</v>
      </c>
      <c r="M2">
        <v>6.3149864518441011E-3</v>
      </c>
      <c r="N2">
        <v>809.50935039345825</v>
      </c>
      <c r="O2">
        <v>0.94327716158393038</v>
      </c>
      <c r="P2" s="8">
        <v>2</v>
      </c>
      <c r="Q2">
        <v>1</v>
      </c>
      <c r="R2">
        <v>32.03304</v>
      </c>
      <c r="S2">
        <v>0.42312183413108562</v>
      </c>
      <c r="T2">
        <v>0.43443509797736457</v>
      </c>
      <c r="U2">
        <v>29.241769602724681</v>
      </c>
      <c r="V2">
        <v>2.2091412784156571E-2</v>
      </c>
      <c r="W2">
        <v>0.14000000000000001</v>
      </c>
      <c r="X2">
        <f>0.033*M2</f>
        <v>2.0839455291085535E-4</v>
      </c>
      <c r="Y2" s="24">
        <v>0</v>
      </c>
      <c r="Z2" s="17">
        <v>0</v>
      </c>
      <c r="BP2" s="17">
        <v>0</v>
      </c>
    </row>
    <row r="3" spans="1:109">
      <c r="A3" s="10" t="s">
        <v>15</v>
      </c>
      <c r="B3">
        <v>44.327845250257788</v>
      </c>
      <c r="C3">
        <v>6.1626326671581868</v>
      </c>
      <c r="D3">
        <v>59.911365810304183</v>
      </c>
      <c r="E3">
        <v>5.7867476651389547</v>
      </c>
      <c r="F3">
        <v>0.16703320032710631</v>
      </c>
      <c r="G3">
        <v>1.4799620356282043E-2</v>
      </c>
      <c r="H3">
        <v>1.2660176746057069E-2</v>
      </c>
      <c r="I3">
        <v>0.1532065</v>
      </c>
      <c r="J3">
        <v>5.4019699579875582E-2</v>
      </c>
      <c r="K3">
        <v>0.11071733333333333</v>
      </c>
      <c r="L3">
        <v>91.360381056693825</v>
      </c>
      <c r="M3">
        <v>6.5009018621422377E-3</v>
      </c>
      <c r="N3">
        <v>813.12361195501273</v>
      </c>
      <c r="O3">
        <v>1.0337440532443622</v>
      </c>
      <c r="P3" s="8">
        <v>5</v>
      </c>
      <c r="Q3">
        <v>1</v>
      </c>
      <c r="R3">
        <v>30.098216666666673</v>
      </c>
      <c r="S3">
        <v>0.41395255261771502</v>
      </c>
      <c r="T3">
        <v>0.42395411098569558</v>
      </c>
      <c r="U3">
        <v>37.135995439959643</v>
      </c>
      <c r="V3">
        <v>2.0871805457762044E-2</v>
      </c>
      <c r="W3">
        <v>0.14000000000000001</v>
      </c>
      <c r="X3">
        <f t="shared" ref="X3:X7" si="0">0.033*M3</f>
        <v>2.1452976145069384E-4</v>
      </c>
      <c r="Y3" s="24">
        <v>0</v>
      </c>
      <c r="Z3" s="17">
        <v>0</v>
      </c>
      <c r="BP3" s="17">
        <v>0</v>
      </c>
    </row>
    <row r="4" spans="1:109">
      <c r="A4" s="11" t="s">
        <v>16</v>
      </c>
      <c r="B4">
        <v>42.950660103004793</v>
      </c>
      <c r="C4">
        <v>0.77911505341547749</v>
      </c>
      <c r="D4">
        <v>70.983604759844496</v>
      </c>
      <c r="E4">
        <v>0.59556909171156258</v>
      </c>
      <c r="F4">
        <v>6.2437201227816867E-2</v>
      </c>
      <c r="G4">
        <v>1.4450831755218616E-2</v>
      </c>
      <c r="H4">
        <v>1.9613713159163996E-2</v>
      </c>
      <c r="I4">
        <v>2.2054777777777777E-2</v>
      </c>
      <c r="J4">
        <v>7.7606198009208208E-3</v>
      </c>
      <c r="K4">
        <v>0.10258877777777776</v>
      </c>
      <c r="L4">
        <v>92.351382268371751</v>
      </c>
      <c r="M4">
        <v>4.7661410772680251E-3</v>
      </c>
      <c r="N4">
        <v>939.87660229483856</v>
      </c>
      <c r="O4">
        <v>-1.2395615233198409</v>
      </c>
      <c r="P4" s="8">
        <v>1</v>
      </c>
      <c r="Q4">
        <v>1</v>
      </c>
      <c r="R4">
        <v>33.179433333333336</v>
      </c>
      <c r="S4">
        <v>0.82471782677699124</v>
      </c>
      <c r="T4">
        <v>1.0302556261145013</v>
      </c>
      <c r="U4">
        <v>17.530586388045233</v>
      </c>
      <c r="V4">
        <v>4.451795779451756E-2</v>
      </c>
      <c r="W4">
        <v>0.14000000000000001</v>
      </c>
      <c r="X4">
        <f t="shared" si="0"/>
        <v>1.5728265554984484E-4</v>
      </c>
      <c r="Y4" s="24">
        <v>1</v>
      </c>
      <c r="Z4" s="17">
        <v>0</v>
      </c>
      <c r="BP4" s="17">
        <v>1</v>
      </c>
      <c r="BQ4" s="22">
        <v>1.406853644674555</v>
      </c>
      <c r="BR4" s="22">
        <v>33</v>
      </c>
      <c r="BS4" s="22">
        <v>2.3649326983837713</v>
      </c>
      <c r="BT4" s="22">
        <v>60.605198272573347</v>
      </c>
      <c r="BU4" s="22">
        <v>1.038406035462998</v>
      </c>
      <c r="BV4" s="22">
        <v>19.537828633925759</v>
      </c>
      <c r="BW4" s="22">
        <v>1.290119253917426E-2</v>
      </c>
      <c r="BX4" s="22">
        <v>105.90807962637383</v>
      </c>
      <c r="BY4" s="22">
        <v>7081.8449751966727</v>
      </c>
      <c r="BZ4" s="22">
        <v>0.13097235374864918</v>
      </c>
      <c r="CA4" s="22">
        <v>5.5125366958482536</v>
      </c>
      <c r="CB4" s="22">
        <v>59.839082126670611</v>
      </c>
      <c r="CC4" s="22">
        <v>799.08733705417751</v>
      </c>
      <c r="CD4" s="22">
        <v>0.60225008633552224</v>
      </c>
      <c r="CE4" s="22">
        <v>36.04724003100921</v>
      </c>
      <c r="CF4" s="22">
        <v>0.77609876858103033</v>
      </c>
      <c r="CG4" s="22">
        <v>4.0311105486949876E-2</v>
      </c>
      <c r="CH4" s="22">
        <v>0.21791560733429141</v>
      </c>
      <c r="CI4" s="22">
        <v>0.42392018832690276</v>
      </c>
      <c r="CJ4" s="22">
        <v>0.26075754718980504</v>
      </c>
      <c r="CK4" s="22">
        <v>6.3632457681129587E-2</v>
      </c>
      <c r="CL4" s="22">
        <v>0.15957286809431906</v>
      </c>
      <c r="CM4" s="22">
        <v>1.2236593394449808E-2</v>
      </c>
      <c r="CN4" s="22">
        <v>6.8558607759904661E-2</v>
      </c>
      <c r="CO4" s="22">
        <v>7.1447229630045156E-3</v>
      </c>
      <c r="CP4" s="22">
        <v>3.0158893708879E-2</v>
      </c>
      <c r="CQ4" s="22">
        <v>1.4185126058911332E-2</v>
      </c>
      <c r="CR4" s="22">
        <v>4.5735661034586837E-3</v>
      </c>
      <c r="CS4" s="22">
        <v>6.9986605676008867E-3</v>
      </c>
      <c r="CT4" s="22">
        <v>3.2854300277355857E-2</v>
      </c>
      <c r="CU4" s="22">
        <v>5.4928853348828161E-2</v>
      </c>
      <c r="CV4" s="22">
        <v>1.4951804567887099E-2</v>
      </c>
      <c r="CW4" s="22">
        <v>5.2056455853533357E-2</v>
      </c>
      <c r="CX4" s="22">
        <v>9.6986555845675979E-3</v>
      </c>
      <c r="CY4" s="22">
        <v>6.4513542233080673E-2</v>
      </c>
      <c r="CZ4" s="22">
        <v>1.3728759653694945E-2</v>
      </c>
      <c r="DA4" s="22">
        <v>2.254837714651803E-3</v>
      </c>
      <c r="DB4" s="22">
        <v>4.1483187582481412E-3</v>
      </c>
      <c r="DC4" s="22">
        <v>1.2474169934785905E-2</v>
      </c>
      <c r="DD4" s="22">
        <v>1.3276926726800971E-2</v>
      </c>
      <c r="DE4" s="22">
        <v>1.5049389484040083E-3</v>
      </c>
    </row>
    <row r="5" spans="1:109">
      <c r="A5" s="11" t="s">
        <v>17</v>
      </c>
      <c r="B5">
        <v>49.652301366030471</v>
      </c>
      <c r="C5">
        <v>0.84189819984834391</v>
      </c>
      <c r="D5">
        <v>66.972399360972304</v>
      </c>
      <c r="E5">
        <v>0.69547028055249549</v>
      </c>
      <c r="F5">
        <v>8.3867697029136407E-2</v>
      </c>
      <c r="G5">
        <v>8.0125258132777537E-3</v>
      </c>
      <c r="H5">
        <v>1.6811955279291507E-2</v>
      </c>
      <c r="I5">
        <v>2.5067111111111113E-2</v>
      </c>
      <c r="J5">
        <v>1.173123396583288E-2</v>
      </c>
      <c r="K5">
        <v>8.7058666666666673E-2</v>
      </c>
      <c r="L5">
        <v>92.735841858980734</v>
      </c>
      <c r="M5">
        <v>4.3460679895510751E-3</v>
      </c>
      <c r="N5">
        <v>897.76229312572184</v>
      </c>
      <c r="O5">
        <v>-0.50560648488703386</v>
      </c>
      <c r="P5" s="8">
        <v>1</v>
      </c>
      <c r="Q5">
        <v>1</v>
      </c>
      <c r="R5">
        <v>28.22251111111111</v>
      </c>
      <c r="S5">
        <v>0.6458388283892238</v>
      </c>
      <c r="T5">
        <v>0.72709570753557429</v>
      </c>
      <c r="U5">
        <v>12.809638737295726</v>
      </c>
      <c r="V5">
        <v>1.3906910359601749E-2</v>
      </c>
      <c r="W5">
        <v>0.14000000000000001</v>
      </c>
      <c r="X5">
        <f t="shared" si="0"/>
        <v>1.434202436551855E-4</v>
      </c>
      <c r="Y5" s="24">
        <v>1</v>
      </c>
      <c r="Z5" s="17">
        <v>0</v>
      </c>
      <c r="BP5" s="17">
        <v>1</v>
      </c>
      <c r="BQ5" s="27">
        <v>1.01</v>
      </c>
      <c r="BR5" s="27">
        <v>33</v>
      </c>
      <c r="BS5" s="27">
        <v>1.77</v>
      </c>
      <c r="BT5" s="27">
        <v>61.72</v>
      </c>
      <c r="BU5" s="27">
        <v>0.59</v>
      </c>
      <c r="BV5" s="27">
        <v>15.07</v>
      </c>
      <c r="BW5" s="27">
        <v>0.01</v>
      </c>
      <c r="BX5" s="27">
        <v>78.63</v>
      </c>
      <c r="BY5" s="27">
        <v>6169.47</v>
      </c>
      <c r="BZ5" s="27">
        <v>0.12</v>
      </c>
      <c r="CA5" s="27">
        <v>5.43</v>
      </c>
      <c r="CB5" s="27">
        <v>60</v>
      </c>
      <c r="CC5" s="27">
        <v>817.15</v>
      </c>
      <c r="CD5" s="27">
        <v>0.54</v>
      </c>
      <c r="CE5" s="27">
        <v>39.74</v>
      </c>
      <c r="CF5" s="27">
        <v>0.79</v>
      </c>
      <c r="CG5" s="27"/>
      <c r="CH5" s="27">
        <v>0.66</v>
      </c>
      <c r="CI5" s="27">
        <v>0.34</v>
      </c>
      <c r="CJ5" s="27">
        <v>0.75</v>
      </c>
      <c r="CK5" s="27">
        <v>7.0000000000000007E-2</v>
      </c>
      <c r="CL5" s="27">
        <v>0.04</v>
      </c>
      <c r="CM5" s="27">
        <v>0.1</v>
      </c>
      <c r="CN5" s="27">
        <v>0.5</v>
      </c>
      <c r="CO5" s="27">
        <v>0.06</v>
      </c>
      <c r="CP5" s="27">
        <v>0.16</v>
      </c>
      <c r="CQ5" s="27">
        <v>0.02</v>
      </c>
      <c r="CR5" s="27">
        <v>0.01</v>
      </c>
      <c r="CS5" s="27">
        <v>0.01</v>
      </c>
      <c r="CT5" s="27">
        <v>0.03</v>
      </c>
      <c r="CU5" s="27">
        <v>0.04</v>
      </c>
      <c r="CV5" s="27">
        <v>0.01</v>
      </c>
      <c r="CW5" s="27">
        <v>0.04</v>
      </c>
      <c r="CX5" s="27">
        <v>0.01</v>
      </c>
      <c r="CY5" s="27">
        <v>0.05</v>
      </c>
      <c r="CZ5" s="27">
        <v>0.01</v>
      </c>
      <c r="DA5" s="27">
        <v>0.02</v>
      </c>
      <c r="DB5" s="27">
        <v>0</v>
      </c>
      <c r="DC5" s="27">
        <v>0.02</v>
      </c>
      <c r="DD5" s="27">
        <v>0.01</v>
      </c>
      <c r="DE5" s="27">
        <v>0.01</v>
      </c>
    </row>
    <row r="6" spans="1:109">
      <c r="A6" s="11" t="s">
        <v>18</v>
      </c>
      <c r="B6">
        <v>20.569217802436569</v>
      </c>
      <c r="C6">
        <v>0.21977769882353965</v>
      </c>
      <c r="D6">
        <v>74.399757650388167</v>
      </c>
      <c r="E6">
        <v>0.26759532253411661</v>
      </c>
      <c r="F6">
        <v>0.19112827177606773</v>
      </c>
      <c r="G6">
        <v>1.8594287566120877E-2</v>
      </c>
      <c r="H6">
        <v>1.9254595443710037E-2</v>
      </c>
      <c r="I6">
        <v>8.3326200000000003E-2</v>
      </c>
      <c r="J6">
        <v>1.020252935305751E-2</v>
      </c>
      <c r="K6">
        <v>0.27192060000000001</v>
      </c>
      <c r="L6">
        <v>90.411793036016761</v>
      </c>
      <c r="M6">
        <v>8.3557354738137794E-3</v>
      </c>
      <c r="N6">
        <v>933.89878083502651</v>
      </c>
      <c r="O6">
        <v>1.0938924073553853</v>
      </c>
      <c r="P6" s="8">
        <v>1</v>
      </c>
      <c r="Q6">
        <v>1</v>
      </c>
      <c r="R6">
        <v>47.864559999999997</v>
      </c>
      <c r="S6">
        <v>0.46416459533368049</v>
      </c>
      <c r="T6">
        <v>0.48275265936632872</v>
      </c>
      <c r="U6">
        <v>8.9757960562075656</v>
      </c>
      <c r="V6">
        <v>2.2298005892904413E-2</v>
      </c>
      <c r="W6">
        <v>0.14000000000000001</v>
      </c>
      <c r="X6">
        <f t="shared" si="0"/>
        <v>2.7573927063585476E-4</v>
      </c>
      <c r="Y6" s="24">
        <v>1</v>
      </c>
      <c r="Z6" s="17">
        <v>1</v>
      </c>
      <c r="AA6" s="20">
        <v>2.466351425139282</v>
      </c>
      <c r="AB6" s="20">
        <v>18</v>
      </c>
      <c r="AC6" s="20">
        <v>4.2871925226220817</v>
      </c>
      <c r="AD6" s="20">
        <v>53.838948607302548</v>
      </c>
      <c r="AE6" s="20">
        <v>24.019436639841672</v>
      </c>
      <c r="AF6" s="20">
        <v>49.337998803638662</v>
      </c>
      <c r="AG6" s="20">
        <v>0.19596476708342678</v>
      </c>
      <c r="AH6" s="20">
        <v>261.19529067708282</v>
      </c>
      <c r="AI6" s="20">
        <v>7737.7952458783484</v>
      </c>
      <c r="AJ6" s="20">
        <v>9.3154572008296244E-2</v>
      </c>
      <c r="AK6" s="20">
        <v>3.170252369691005</v>
      </c>
      <c r="AL6" s="20">
        <v>24.626191244386188</v>
      </c>
      <c r="AM6" s="20">
        <v>403.45409761986593</v>
      </c>
      <c r="AN6" s="20">
        <v>0.55752313220222216</v>
      </c>
      <c r="AO6" s="20">
        <v>21.600058437547329</v>
      </c>
      <c r="AP6" s="20">
        <v>1.9801551391193648</v>
      </c>
      <c r="AQ6" s="20" t="s">
        <v>7</v>
      </c>
      <c r="AR6" s="20">
        <v>0.19584508965075517</v>
      </c>
      <c r="AS6" s="20">
        <v>9.425987390962403</v>
      </c>
      <c r="AT6" s="20">
        <v>0.31540227451584329</v>
      </c>
      <c r="AU6" s="20">
        <v>1.5152821173616124E-2</v>
      </c>
      <c r="AV6" s="20">
        <v>4.0144167322435226E-2</v>
      </c>
      <c r="AW6" s="20" t="s">
        <v>7</v>
      </c>
      <c r="AX6" s="20">
        <v>4.7340019484475027E-3</v>
      </c>
      <c r="AY6" s="20">
        <v>6.6844884617506713E-3</v>
      </c>
      <c r="AZ6" s="20">
        <v>0.14581470443754252</v>
      </c>
      <c r="BA6" s="20">
        <v>0.26228587809899612</v>
      </c>
      <c r="BB6" s="20">
        <v>0.1518900138626135</v>
      </c>
      <c r="BC6" s="20">
        <v>0.18488166440063844</v>
      </c>
      <c r="BD6" s="20">
        <v>0.86428856607059956</v>
      </c>
      <c r="BE6" s="20">
        <v>1.4592414896233077</v>
      </c>
      <c r="BF6" s="20">
        <v>0.36200385936950541</v>
      </c>
      <c r="BG6" s="20">
        <v>1.0467126976741816</v>
      </c>
      <c r="BH6" s="20">
        <v>0.16818583067467618</v>
      </c>
      <c r="BI6" s="20">
        <v>0.98361363861369921</v>
      </c>
      <c r="BJ6" s="20">
        <v>0.14873857479147903</v>
      </c>
      <c r="BK6" s="20">
        <v>8.8231974600552918E-2</v>
      </c>
      <c r="BL6" s="20" t="s">
        <v>7</v>
      </c>
      <c r="BM6" s="20">
        <v>1.5838190240320873E-2</v>
      </c>
      <c r="BN6" s="20" t="s">
        <v>7</v>
      </c>
      <c r="BO6" s="20">
        <v>1.8588582903848476E-3</v>
      </c>
      <c r="BP6" s="17">
        <v>1</v>
      </c>
      <c r="BQ6" s="20">
        <v>1.5390563091061564</v>
      </c>
      <c r="BR6" s="20">
        <v>33</v>
      </c>
      <c r="BS6" s="20">
        <v>4.1177023213435291</v>
      </c>
      <c r="BT6" s="20">
        <v>61.115925736669489</v>
      </c>
      <c r="BU6" s="20">
        <v>1.5866253741333969</v>
      </c>
      <c r="BV6" s="20">
        <v>30.029397533903612</v>
      </c>
      <c r="BW6" s="20">
        <v>7.8182896022502835E-2</v>
      </c>
      <c r="BX6" s="20">
        <v>158.51984439805952</v>
      </c>
      <c r="BY6" s="20">
        <v>6254.5150031601825</v>
      </c>
      <c r="BZ6" s="20">
        <v>0.15518069811821761</v>
      </c>
      <c r="CA6" s="20">
        <v>7.1619860734224483</v>
      </c>
      <c r="CB6" s="20">
        <v>67.117465685559083</v>
      </c>
      <c r="CC6" s="20">
        <v>851.10997707260606</v>
      </c>
      <c r="CD6" s="20">
        <v>0.5419720431701831</v>
      </c>
      <c r="CE6" s="20">
        <v>48.693782690484241</v>
      </c>
      <c r="CF6" s="20">
        <v>2.2503620823400752</v>
      </c>
      <c r="CG6" s="22" t="s">
        <v>7</v>
      </c>
      <c r="CH6" s="20">
        <v>3.0219840118220334E-2</v>
      </c>
      <c r="CI6" s="20">
        <v>1.5660675363365353</v>
      </c>
      <c r="CJ6" s="20">
        <v>6.4728242521437149E-2</v>
      </c>
      <c r="CK6" s="20">
        <v>1.5088183343623484E-2</v>
      </c>
      <c r="CL6" s="20" t="s">
        <v>7</v>
      </c>
      <c r="CM6" s="20" t="s">
        <v>7</v>
      </c>
      <c r="CN6" s="20" t="s">
        <v>7</v>
      </c>
      <c r="CO6" s="20">
        <v>7.3492008935742675E-4</v>
      </c>
      <c r="CP6" s="20">
        <v>3.3353172669393161E-3</v>
      </c>
      <c r="CQ6" s="20">
        <v>1.0808832886026104E-2</v>
      </c>
      <c r="CR6" s="20">
        <v>6.9319630123491904E-3</v>
      </c>
      <c r="CS6" s="20">
        <v>1.7420736944456713E-2</v>
      </c>
      <c r="CT6" s="20">
        <v>6.8062044815112119E-2</v>
      </c>
      <c r="CU6" s="20">
        <v>0.17395431615949747</v>
      </c>
      <c r="CV6" s="20">
        <v>5.616726433150325E-2</v>
      </c>
      <c r="CW6" s="20">
        <v>0.22025231755875208</v>
      </c>
      <c r="CX6" s="20">
        <v>4.3484897227254987E-2</v>
      </c>
      <c r="CY6" s="20">
        <v>0.30427210077264016</v>
      </c>
      <c r="CZ6" s="20">
        <v>6.1743322916136982E-2</v>
      </c>
      <c r="DA6" s="20">
        <v>1.6502972878734645E-2</v>
      </c>
      <c r="DB6" s="20">
        <v>2.0981869396010599E-3</v>
      </c>
      <c r="DC6" s="20">
        <v>2.207844386798017E-2</v>
      </c>
      <c r="DD6" s="20">
        <v>1.2774850463714196E-3</v>
      </c>
      <c r="DE6" s="20" t="s">
        <v>7</v>
      </c>
    </row>
    <row r="7" spans="1:109">
      <c r="A7" s="11" t="s">
        <v>19</v>
      </c>
      <c r="B7">
        <v>32.874329965759181</v>
      </c>
      <c r="C7">
        <v>1.62538302426392</v>
      </c>
      <c r="D7">
        <v>69.924250856083759</v>
      </c>
      <c r="E7">
        <v>0.86660550463337749</v>
      </c>
      <c r="F7">
        <v>0.11840831149223324</v>
      </c>
      <c r="G7">
        <v>1.7634815995006506E-2</v>
      </c>
      <c r="H7">
        <v>1.782103983064497E-2</v>
      </c>
      <c r="I7">
        <v>5.9739555555555546E-2</v>
      </c>
      <c r="J7">
        <v>1.2968171961682935E-2</v>
      </c>
      <c r="K7">
        <v>0.17914966666666665</v>
      </c>
      <c r="L7">
        <v>91.253428011135227</v>
      </c>
      <c r="M7">
        <v>6.193352309457386E-3</v>
      </c>
      <c r="N7">
        <v>888.02222607326541</v>
      </c>
      <c r="O7">
        <v>0.12373724553990506</v>
      </c>
      <c r="P7" s="8">
        <v>4</v>
      </c>
      <c r="Q7">
        <v>1</v>
      </c>
      <c r="R7">
        <v>39.304388888888894</v>
      </c>
      <c r="S7">
        <v>0.5537382891851127</v>
      </c>
      <c r="T7">
        <v>0.59804977491903299</v>
      </c>
      <c r="U7">
        <v>9.2038954638900261</v>
      </c>
      <c r="V7">
        <v>2.8870860525796734E-2</v>
      </c>
      <c r="W7">
        <v>0.14000000000000001</v>
      </c>
      <c r="X7">
        <f t="shared" si="0"/>
        <v>2.0438062621209375E-4</v>
      </c>
      <c r="Y7" s="24">
        <v>1</v>
      </c>
      <c r="Z7" s="17">
        <v>1</v>
      </c>
      <c r="AA7" s="20">
        <v>2.5732049157448968</v>
      </c>
      <c r="AB7" s="20">
        <v>18</v>
      </c>
      <c r="AC7" s="20">
        <v>3.4276380750257829</v>
      </c>
      <c r="AD7" s="20">
        <v>54.441150352166652</v>
      </c>
      <c r="AE7" s="20">
        <v>22.967233536897972</v>
      </c>
      <c r="AF7" s="20">
        <v>46.295487537249755</v>
      </c>
      <c r="AG7" s="20">
        <v>8.877403315284213E-2</v>
      </c>
      <c r="AH7" s="20">
        <v>237.94489217179625</v>
      </c>
      <c r="AI7" s="20">
        <v>10003.35832618667</v>
      </c>
      <c r="AJ7" s="20">
        <v>0.10015832188399892</v>
      </c>
      <c r="AK7" s="20">
        <v>2.8158074224994927</v>
      </c>
      <c r="AL7" s="20">
        <v>26.035406495649688</v>
      </c>
      <c r="AM7" s="20">
        <v>379.4373704342031</v>
      </c>
      <c r="AN7" s="20">
        <v>0.7754923201298467</v>
      </c>
      <c r="AO7" s="20">
        <v>11.801286236273718</v>
      </c>
      <c r="AP7" s="20">
        <v>1.6065057977466672</v>
      </c>
      <c r="AQ7" s="20" t="s">
        <v>7</v>
      </c>
      <c r="AR7" s="20">
        <v>4.8803006191059115</v>
      </c>
      <c r="AS7" s="20">
        <v>6.480461842068884</v>
      </c>
      <c r="AT7" s="20">
        <v>1.8894916704690043</v>
      </c>
      <c r="AU7" s="20">
        <v>0.71679473931014015</v>
      </c>
      <c r="AV7" s="20">
        <v>0.38271280249278716</v>
      </c>
      <c r="AW7" s="20">
        <v>1.0827836215755471</v>
      </c>
      <c r="AX7" s="20">
        <v>3.2838341032270257</v>
      </c>
      <c r="AY7" s="20">
        <v>0.38674032967612992</v>
      </c>
      <c r="AZ7" s="20">
        <v>1.4056520064518463</v>
      </c>
      <c r="BA7" s="20">
        <v>0.32468194046026322</v>
      </c>
      <c r="BB7" s="20">
        <v>0.13312268060123333</v>
      </c>
      <c r="BC7" s="20">
        <v>0.12128302054714171</v>
      </c>
      <c r="BD7" s="20">
        <v>0.57423789126291325</v>
      </c>
      <c r="BE7" s="20">
        <v>0.94269202184178258</v>
      </c>
      <c r="BF7" s="20">
        <v>0.23855733602230556</v>
      </c>
      <c r="BG7" s="20">
        <v>0.75999032904166874</v>
      </c>
      <c r="BH7" s="20">
        <v>0.12120823809006251</v>
      </c>
      <c r="BI7" s="20">
        <v>0.74569436156359359</v>
      </c>
      <c r="BJ7" s="20">
        <v>0.11543826819818746</v>
      </c>
      <c r="BK7" s="20">
        <v>4.3115628337978128E-2</v>
      </c>
      <c r="BL7" s="20">
        <v>5.9524441080753505E-2</v>
      </c>
      <c r="BM7" s="20">
        <v>1.7153470573126915E-2</v>
      </c>
      <c r="BN7" s="20">
        <v>7.8572275822260562E-2</v>
      </c>
      <c r="BO7" s="20">
        <v>6.1758625399614603E-2</v>
      </c>
      <c r="BP7" s="17">
        <v>1</v>
      </c>
      <c r="BQ7" s="20">
        <v>0.7561039217680442</v>
      </c>
      <c r="BR7" s="20">
        <v>33</v>
      </c>
      <c r="BS7" s="20">
        <v>3.0085460647206221</v>
      </c>
      <c r="BT7" s="20">
        <v>62.96417683201355</v>
      </c>
      <c r="BU7" s="20">
        <v>1.4594405748645547</v>
      </c>
      <c r="BV7" s="20">
        <v>24.222114914373137</v>
      </c>
      <c r="BW7" s="20">
        <v>3.6698907690005694E-2</v>
      </c>
      <c r="BX7" s="20">
        <v>134.97765675202317</v>
      </c>
      <c r="BY7" s="20">
        <v>7312.629538547345</v>
      </c>
      <c r="BZ7" s="20">
        <v>0.14716628944684315</v>
      </c>
      <c r="CA7" s="20">
        <v>6.5133673122359763</v>
      </c>
      <c r="CB7" s="20">
        <v>62.314315047636157</v>
      </c>
      <c r="CC7" s="20">
        <v>819.84339706003027</v>
      </c>
      <c r="CD7" s="20">
        <v>0.53469531061003761</v>
      </c>
      <c r="CE7" s="20">
        <v>46.017779048645259</v>
      </c>
      <c r="CF7" s="20">
        <v>1.8351372466549094</v>
      </c>
      <c r="CG7" s="22" t="s">
        <v>7</v>
      </c>
      <c r="CH7" s="20">
        <v>0.16168505567000976</v>
      </c>
      <c r="CI7" s="20">
        <v>1.2466029474439591</v>
      </c>
      <c r="CJ7" s="20">
        <v>0.52092190049835885</v>
      </c>
      <c r="CK7" s="20">
        <v>0.10207660015860578</v>
      </c>
      <c r="CL7" s="20">
        <v>8.5869661895599581E-2</v>
      </c>
      <c r="CM7" s="20">
        <v>2.9443856998220105E-2</v>
      </c>
      <c r="CN7" s="20">
        <v>0.11429665118197391</v>
      </c>
      <c r="CO7" s="20">
        <v>1.4807329638085341E-2</v>
      </c>
      <c r="CP7" s="20">
        <v>5.6669085506956055E-2</v>
      </c>
      <c r="CQ7" s="20">
        <v>2.2830621290050486E-2</v>
      </c>
      <c r="CR7" s="20">
        <v>9.2972469282883701E-3</v>
      </c>
      <c r="CS7" s="20">
        <v>1.4426635099583361E-2</v>
      </c>
      <c r="CT7" s="20">
        <v>5.6150451970853103E-2</v>
      </c>
      <c r="CU7" s="20">
        <v>0.13892571216133404</v>
      </c>
      <c r="CV7" s="20">
        <v>4.1973710089144155E-2</v>
      </c>
      <c r="CW7" s="20">
        <v>0.16086013726980414</v>
      </c>
      <c r="CX7" s="20">
        <v>3.2993922744718622E-2</v>
      </c>
      <c r="CY7" s="20">
        <v>0.24454285961924199</v>
      </c>
      <c r="CZ7" s="20">
        <v>4.7702683745855831E-2</v>
      </c>
      <c r="DA7" s="20">
        <v>7.2759056155460326E-3</v>
      </c>
      <c r="DB7" s="20">
        <v>3.0539874922957191E-3</v>
      </c>
      <c r="DC7" s="20">
        <v>1.1096866450995604E-2</v>
      </c>
      <c r="DD7" s="20">
        <v>9.5312516289670635E-3</v>
      </c>
      <c r="DE7" s="20">
        <v>8.5062360822171883E-3</v>
      </c>
    </row>
    <row r="8" spans="1:109">
      <c r="A8" s="11" t="s">
        <v>20</v>
      </c>
      <c r="B8">
        <v>24.051438479650681</v>
      </c>
      <c r="C8">
        <v>1.9916525554854168</v>
      </c>
      <c r="D8">
        <v>75.894258408617986</v>
      </c>
      <c r="E8">
        <v>0.7990314035886884</v>
      </c>
      <c r="F8">
        <v>0.14617331039669795</v>
      </c>
      <c r="G8">
        <v>1.0065081148120972E-2</v>
      </c>
      <c r="H8">
        <v>2.1490201805425942E-2</v>
      </c>
      <c r="I8">
        <v>9.5301250000000004E-2</v>
      </c>
      <c r="J8">
        <v>3.044147737052192E-2</v>
      </c>
      <c r="K8">
        <v>0.25519875000000003</v>
      </c>
      <c r="L8">
        <v>91.614859808489413</v>
      </c>
      <c r="M8">
        <v>5.8090776819544826E-3</v>
      </c>
      <c r="N8">
        <v>927.2804284710802</v>
      </c>
      <c r="O8">
        <v>0.52276579042969473</v>
      </c>
      <c r="P8" s="8">
        <v>1</v>
      </c>
      <c r="Q8">
        <v>1</v>
      </c>
      <c r="R8">
        <v>46.228312500000001</v>
      </c>
      <c r="S8">
        <v>0.55684592976503289</v>
      </c>
      <c r="T8">
        <v>0.59890925074945578</v>
      </c>
      <c r="U8">
        <v>11.014099547338587</v>
      </c>
      <c r="V8">
        <v>1.3093646690011812E-2</v>
      </c>
      <c r="W8">
        <v>0.14000000000000001</v>
      </c>
      <c r="X8">
        <f>0.033*M8</f>
        <v>1.9169956350449793E-4</v>
      </c>
      <c r="Y8" s="24">
        <v>1</v>
      </c>
      <c r="Z8" s="17">
        <v>0</v>
      </c>
      <c r="BP8" s="17">
        <v>1</v>
      </c>
      <c r="BQ8" s="20">
        <v>1.1484218928017302</v>
      </c>
      <c r="BR8" s="20">
        <v>33</v>
      </c>
      <c r="BS8" s="20">
        <v>3.5725311669005868</v>
      </c>
      <c r="BT8" s="20">
        <v>63.389296105725322</v>
      </c>
      <c r="BU8" s="20">
        <v>1.5385421708500506</v>
      </c>
      <c r="BV8" s="20">
        <v>20.524663189875326</v>
      </c>
      <c r="BW8" s="20">
        <v>0.12326255810295517</v>
      </c>
      <c r="BX8" s="20">
        <v>142.52767730254882</v>
      </c>
      <c r="BY8" s="20">
        <v>7698.2729354956009</v>
      </c>
      <c r="BZ8" s="20">
        <v>0.13521922737599226</v>
      </c>
      <c r="CA8" s="20">
        <v>6.3198417492562626</v>
      </c>
      <c r="CB8" s="20">
        <v>63.618915542690438</v>
      </c>
      <c r="CC8" s="20">
        <v>857.35914606839242</v>
      </c>
      <c r="CD8" s="20">
        <v>0.54631808520282565</v>
      </c>
      <c r="CE8" s="20">
        <v>46.855802249790536</v>
      </c>
      <c r="CF8" s="20">
        <v>1.9983941328003247</v>
      </c>
      <c r="CG8" s="22" t="s">
        <v>7</v>
      </c>
      <c r="CH8" s="20">
        <v>4.737463746086925E-2</v>
      </c>
      <c r="CI8" s="20">
        <v>1.6304325050546242</v>
      </c>
      <c r="CJ8" s="20">
        <v>0.56662557147123649</v>
      </c>
      <c r="CK8" s="20">
        <v>1.1755347547235055E-2</v>
      </c>
      <c r="CL8" s="20">
        <v>7.8539276757554968E-3</v>
      </c>
      <c r="CM8" s="20" t="s">
        <v>7</v>
      </c>
      <c r="CN8" s="20">
        <v>3.0609516703233031E-3</v>
      </c>
      <c r="CO8" s="20" t="s">
        <v>7</v>
      </c>
      <c r="CP8" s="20">
        <v>1.5617267381960681E-2</v>
      </c>
      <c r="CQ8" s="20">
        <v>2.9419889097333823E-2</v>
      </c>
      <c r="CR8" s="20">
        <v>1.3971470346185864E-2</v>
      </c>
      <c r="CS8" s="20">
        <v>2.6272322290442175E-2</v>
      </c>
      <c r="CT8" s="20">
        <v>0.11407686412136867</v>
      </c>
      <c r="CU8" s="20">
        <v>0.22886923986177873</v>
      </c>
      <c r="CV8" s="20">
        <v>5.8435382989119898E-2</v>
      </c>
      <c r="CW8" s="20">
        <v>0.19435351336126994</v>
      </c>
      <c r="CX8" s="20">
        <v>3.467889845892777E-2</v>
      </c>
      <c r="CY8" s="20">
        <v>0.23546185451919877</v>
      </c>
      <c r="CZ8" s="20">
        <v>3.8797676078521109E-2</v>
      </c>
      <c r="DA8" s="20">
        <v>4.0494354077551996E-2</v>
      </c>
      <c r="DB8" s="20" t="s">
        <v>7</v>
      </c>
      <c r="DC8" s="20" t="s">
        <v>7</v>
      </c>
      <c r="DD8" s="20" t="s">
        <v>7</v>
      </c>
      <c r="DE8" s="20" t="s">
        <v>7</v>
      </c>
    </row>
    <row r="9" spans="1:109">
      <c r="A9" s="10" t="s">
        <v>21</v>
      </c>
      <c r="B9">
        <v>39.389882164538506</v>
      </c>
      <c r="C9">
        <v>1.2689002924974231</v>
      </c>
      <c r="D9">
        <v>67.799938362755839</v>
      </c>
      <c r="E9">
        <v>0.83437026049763607</v>
      </c>
      <c r="F9">
        <v>0.14308772947087506</v>
      </c>
      <c r="G9">
        <v>7.4210081421013851E-3</v>
      </c>
      <c r="H9">
        <v>1.6157914250157883E-2</v>
      </c>
      <c r="I9">
        <v>0.14241544444444446</v>
      </c>
      <c r="J9">
        <v>1.4666160498841471E-2</v>
      </c>
      <c r="K9">
        <v>0.14172977777777776</v>
      </c>
      <c r="L9" t="s">
        <v>7</v>
      </c>
      <c r="M9">
        <v>6.5676436792837601E-3</v>
      </c>
      <c r="N9">
        <v>915.97514026105557</v>
      </c>
      <c r="O9">
        <v>0.34793670032998492</v>
      </c>
      <c r="P9" s="9">
        <v>3</v>
      </c>
      <c r="Q9">
        <v>1</v>
      </c>
      <c r="R9">
        <v>34.322633333333329</v>
      </c>
      <c r="S9">
        <v>0.47902080729601304</v>
      </c>
      <c r="T9">
        <v>0.50359324749909384</v>
      </c>
      <c r="U9">
        <v>20.357051204919873</v>
      </c>
      <c r="V9">
        <v>1.3481851577006935E-2</v>
      </c>
      <c r="W9">
        <v>0.14000000000000001</v>
      </c>
      <c r="X9">
        <f t="shared" ref="X9:X18" si="1">0.033*M9</f>
        <v>2.1673224141636408E-4</v>
      </c>
      <c r="Y9" s="24">
        <v>1</v>
      </c>
      <c r="Z9" s="17">
        <v>1</v>
      </c>
      <c r="AA9" s="21">
        <v>2.375152380523319</v>
      </c>
      <c r="AB9" s="21">
        <v>33</v>
      </c>
      <c r="AC9" s="21">
        <v>6.6840367333556099</v>
      </c>
      <c r="AD9" s="21">
        <v>88.237036508755637</v>
      </c>
      <c r="AE9" s="21">
        <v>37.72134278207426</v>
      </c>
      <c r="AF9" s="21">
        <v>83.9581440119767</v>
      </c>
      <c r="AG9" s="21">
        <v>0.2857525859447424</v>
      </c>
      <c r="AH9" s="21">
        <v>376.46473485749436</v>
      </c>
      <c r="AI9" s="21">
        <v>20091.395241132053</v>
      </c>
      <c r="AJ9" s="21">
        <v>0.16122265867109978</v>
      </c>
      <c r="AK9" s="21">
        <v>5.1708721057677351</v>
      </c>
      <c r="AL9" s="21">
        <v>41.939249726777845</v>
      </c>
      <c r="AM9" s="21">
        <v>692.19295991513957</v>
      </c>
      <c r="AN9" s="21">
        <v>5.1662326524889313</v>
      </c>
      <c r="AO9" s="21">
        <v>31.885138959812537</v>
      </c>
      <c r="AP9" s="21">
        <v>3.3457365610133882</v>
      </c>
      <c r="AQ9" s="21" t="s">
        <v>7</v>
      </c>
      <c r="AR9" s="21">
        <v>5.8448608221771501</v>
      </c>
      <c r="AS9" s="21">
        <v>14.450738228031094</v>
      </c>
      <c r="AT9" s="21">
        <v>12.02167435127944</v>
      </c>
      <c r="AU9" s="21">
        <v>4.5027294667815028E-2</v>
      </c>
      <c r="AV9" s="21">
        <v>0.19601823478188451</v>
      </c>
      <c r="AW9" s="21">
        <v>7.7530232291461026E-2</v>
      </c>
      <c r="AX9" s="21">
        <v>0.4451802293297128</v>
      </c>
      <c r="AY9" s="21">
        <v>0.31290632450525824</v>
      </c>
      <c r="AZ9" s="21">
        <v>3.5102292841432123</v>
      </c>
      <c r="BA9" s="21">
        <v>2.1943471293734733</v>
      </c>
      <c r="BB9" s="21">
        <v>0.81691405173511022</v>
      </c>
      <c r="BC9" s="21">
        <v>0.49108085060419193</v>
      </c>
      <c r="BD9" s="21">
        <v>3.0776020846626562</v>
      </c>
      <c r="BE9" s="21">
        <v>2.9214663107598544</v>
      </c>
      <c r="BF9" s="21">
        <v>0.57966749234025738</v>
      </c>
      <c r="BG9" s="21">
        <v>1.468516704891627</v>
      </c>
      <c r="BH9" s="21">
        <v>0.20177909323522125</v>
      </c>
      <c r="BI9" s="21">
        <v>1.1546175023346921</v>
      </c>
      <c r="BJ9" s="21">
        <v>0.16236827335108989</v>
      </c>
      <c r="BK9" s="21">
        <v>0.63747108996902679</v>
      </c>
      <c r="BL9" s="21">
        <v>2.9685527233392272E-3</v>
      </c>
      <c r="BM9" s="21">
        <v>2.1592819419986413E-2</v>
      </c>
      <c r="BN9" s="21" t="s">
        <v>7</v>
      </c>
      <c r="BO9" s="21">
        <v>0.15434695496834974</v>
      </c>
      <c r="BP9" s="17">
        <v>1</v>
      </c>
      <c r="BQ9" s="21">
        <v>0.23608881728043382</v>
      </c>
      <c r="BR9" s="21">
        <v>18</v>
      </c>
      <c r="BS9" s="21">
        <v>1.4016925038696524</v>
      </c>
      <c r="BT9" s="21">
        <v>31.575245555434964</v>
      </c>
      <c r="BU9" s="21">
        <v>0.69262602995565115</v>
      </c>
      <c r="BV9" s="21">
        <v>10.864199275548657</v>
      </c>
      <c r="BW9" s="21">
        <v>3.781647020498808E-2</v>
      </c>
      <c r="BX9" s="21">
        <v>57.567921128437327</v>
      </c>
      <c r="BY9" s="21">
        <v>3282.9870773731914</v>
      </c>
      <c r="BZ9" s="21">
        <v>7.819912376849901E-2</v>
      </c>
      <c r="CA9" s="21">
        <v>3.387735054176789</v>
      </c>
      <c r="CB9" s="21">
        <v>32.833692609012019</v>
      </c>
      <c r="CC9" s="21">
        <v>410.19030847321937</v>
      </c>
      <c r="CD9" s="21">
        <v>0.3535256584082771</v>
      </c>
      <c r="CE9" s="21">
        <v>21.754394493648281</v>
      </c>
      <c r="CF9" s="21">
        <v>0.91908922698477891</v>
      </c>
      <c r="CG9" s="22" t="s">
        <v>7</v>
      </c>
      <c r="CH9" s="21">
        <v>3.2496922827002402E-2</v>
      </c>
      <c r="CI9" s="21">
        <v>0.50114457257147282</v>
      </c>
      <c r="CJ9" s="21">
        <v>0.39558666427872979</v>
      </c>
      <c r="CK9" s="21">
        <v>7.0342017639867735E-3</v>
      </c>
      <c r="CL9" s="21" t="s">
        <v>7</v>
      </c>
      <c r="CM9" s="21">
        <v>9.1044223214088542E-4</v>
      </c>
      <c r="CN9" s="21">
        <v>1.9154712428777029E-3</v>
      </c>
      <c r="CO9" s="21">
        <v>1.2352662460525477E-3</v>
      </c>
      <c r="CP9" s="21">
        <v>1.5215044734910988E-2</v>
      </c>
      <c r="CQ9" s="21">
        <v>1.9304720785607295E-2</v>
      </c>
      <c r="CR9" s="21">
        <v>7.7376925591905689E-3</v>
      </c>
      <c r="CS9" s="21">
        <v>9.4145812850796023E-3</v>
      </c>
      <c r="CT9" s="21">
        <v>4.5116069680417752E-2</v>
      </c>
      <c r="CU9" s="21">
        <v>7.130165940296472E-2</v>
      </c>
      <c r="CV9" s="21">
        <v>1.8762315729086061E-2</v>
      </c>
      <c r="CW9" s="21">
        <v>6.2453206592100387E-2</v>
      </c>
      <c r="CX9" s="21">
        <v>1.0718880247338997E-2</v>
      </c>
      <c r="CY9" s="21">
        <v>7.8301464759340147E-2</v>
      </c>
      <c r="CZ9" s="21">
        <v>1.45086291462802E-2</v>
      </c>
      <c r="DA9" s="21">
        <v>2.3361668880133125E-2</v>
      </c>
      <c r="DB9" s="21" t="s">
        <v>7</v>
      </c>
      <c r="DC9" s="21">
        <v>1.8523987267623061E-2</v>
      </c>
      <c r="DD9" s="21" t="s">
        <v>7</v>
      </c>
      <c r="DE9" s="21">
        <v>5.5803314268857936E-4</v>
      </c>
    </row>
    <row r="10" spans="1:109">
      <c r="A10" s="10" t="s">
        <v>22</v>
      </c>
      <c r="B10">
        <v>16.868678222783348</v>
      </c>
      <c r="C10">
        <v>0.92431417927287329</v>
      </c>
      <c r="D10">
        <v>76.351400880543025</v>
      </c>
      <c r="E10">
        <v>0.58983782631757131</v>
      </c>
      <c r="F10">
        <v>0.16097309998575249</v>
      </c>
      <c r="G10">
        <v>1.5084778417401471E-2</v>
      </c>
      <c r="H10">
        <v>2.1674877921289078E-2</v>
      </c>
      <c r="I10">
        <v>6.8132111111111116E-2</v>
      </c>
      <c r="J10">
        <v>6.9078307456907993E-3</v>
      </c>
      <c r="K10">
        <v>0.31569155555555561</v>
      </c>
      <c r="L10">
        <v>90.364185924299363</v>
      </c>
      <c r="M10">
        <v>7.4963071243786495E-3</v>
      </c>
      <c r="N10">
        <v>951.08067956565185</v>
      </c>
      <c r="O10">
        <v>0.58035911156526332</v>
      </c>
      <c r="P10" s="8">
        <v>4</v>
      </c>
      <c r="Q10">
        <v>1</v>
      </c>
      <c r="R10">
        <v>52.225488888888883</v>
      </c>
      <c r="S10">
        <v>0.52731751005215277</v>
      </c>
      <c r="T10">
        <v>0.56211484999827022</v>
      </c>
      <c r="U10">
        <v>38.442711326761994</v>
      </c>
      <c r="V10">
        <v>1.6914434686910985E-2</v>
      </c>
      <c r="W10">
        <v>0.14000000000000001</v>
      </c>
      <c r="X10">
        <f t="shared" si="1"/>
        <v>2.4737813510449544E-4</v>
      </c>
      <c r="Y10" s="24">
        <v>1</v>
      </c>
      <c r="Z10" s="17">
        <v>1</v>
      </c>
      <c r="AA10" s="22">
        <v>1.9485237072662995</v>
      </c>
      <c r="AB10" s="22">
        <v>18</v>
      </c>
      <c r="AC10" s="22">
        <v>4.9009515128803205</v>
      </c>
      <c r="AD10" s="22">
        <v>53.306665738752805</v>
      </c>
      <c r="AE10" s="22">
        <v>21.843608372314751</v>
      </c>
      <c r="AF10" s="22">
        <v>42.84801207164557</v>
      </c>
      <c r="AG10" s="22">
        <v>0.21203525478966953</v>
      </c>
      <c r="AH10" s="22">
        <v>285.37016254822981</v>
      </c>
      <c r="AI10" s="22">
        <v>7913.5157578445178</v>
      </c>
      <c r="AJ10" s="22">
        <v>0.10668981409342057</v>
      </c>
      <c r="AK10" s="22">
        <v>3.4304888017902382</v>
      </c>
      <c r="AL10" s="22">
        <v>26.454293298054523</v>
      </c>
      <c r="AM10" s="22">
        <v>431.8368151944868</v>
      </c>
      <c r="AN10" s="22">
        <v>0.58989358176112971</v>
      </c>
      <c r="AO10" s="22">
        <v>13.601859037887657</v>
      </c>
      <c r="AP10" s="22">
        <v>2.5877830513216065</v>
      </c>
      <c r="AQ10" s="22" t="s">
        <v>7</v>
      </c>
      <c r="AR10" s="22">
        <v>0.7514827858194022</v>
      </c>
      <c r="AS10" s="22">
        <v>11.193574453612635</v>
      </c>
      <c r="AT10" s="22">
        <v>0.72417826658697015</v>
      </c>
      <c r="AU10" s="22">
        <v>1.3609903199011623E-2</v>
      </c>
      <c r="AV10" s="22">
        <v>0.10000995277152012</v>
      </c>
      <c r="AW10" s="22">
        <v>3.0398541633856382E-3</v>
      </c>
      <c r="AX10" s="22">
        <v>1.4105182522307781E-2</v>
      </c>
      <c r="AY10" s="22">
        <v>1.8753503043018475E-2</v>
      </c>
      <c r="AZ10" s="22">
        <v>0.3451865177915287</v>
      </c>
      <c r="BA10" s="22">
        <v>0.45713556854296422</v>
      </c>
      <c r="BB10" s="22">
        <v>0.22823568979876585</v>
      </c>
      <c r="BC10" s="22">
        <v>0.24388243034836854</v>
      </c>
      <c r="BD10" s="22">
        <v>1.1684567567567685</v>
      </c>
      <c r="BE10" s="22">
        <v>1.8132066795769022</v>
      </c>
      <c r="BF10" s="22">
        <v>0.42709973859009853</v>
      </c>
      <c r="BG10" s="22">
        <v>1.2831761314989356</v>
      </c>
      <c r="BH10" s="22">
        <v>0.19632267352630506</v>
      </c>
      <c r="BI10" s="22">
        <v>1.1759315684884348</v>
      </c>
      <c r="BJ10" s="22">
        <v>0.17569287406067907</v>
      </c>
      <c r="BK10" s="22">
        <v>0.13547699624791398</v>
      </c>
      <c r="BL10" s="22" t="s">
        <v>7</v>
      </c>
      <c r="BM10" s="22">
        <v>7.1886088095457958E-3</v>
      </c>
      <c r="BN10" s="22" t="s">
        <v>7</v>
      </c>
      <c r="BO10" s="22">
        <v>7.4083025015664827E-2</v>
      </c>
      <c r="BP10" s="17">
        <v>1</v>
      </c>
      <c r="BQ10" s="20">
        <v>1.0970625153780906</v>
      </c>
      <c r="BR10" s="20">
        <v>33</v>
      </c>
      <c r="BS10" s="20">
        <v>4.8173638215889731</v>
      </c>
      <c r="BT10" s="20">
        <v>63.129348872488443</v>
      </c>
      <c r="BU10" s="20">
        <v>1.8277246128186644</v>
      </c>
      <c r="BV10" s="20">
        <v>27.996376009805012</v>
      </c>
      <c r="BW10" s="20">
        <v>9.961701681036203E-2</v>
      </c>
      <c r="BX10" s="20">
        <v>187.02362632782254</v>
      </c>
      <c r="BY10" s="20">
        <v>6471.7482399067912</v>
      </c>
      <c r="BZ10" s="20">
        <v>0.16059385572828852</v>
      </c>
      <c r="CA10" s="20">
        <v>7.3572615285312812</v>
      </c>
      <c r="CB10" s="20">
        <v>65.628323398305326</v>
      </c>
      <c r="CC10" s="20">
        <v>849.28406962670772</v>
      </c>
      <c r="CD10" s="20">
        <v>0.57623432233691552</v>
      </c>
      <c r="CE10" s="20">
        <v>51.424429040175525</v>
      </c>
      <c r="CF10" s="20">
        <v>2.8164750945735215</v>
      </c>
      <c r="CG10" s="22" t="s">
        <v>7</v>
      </c>
      <c r="CH10" s="20">
        <v>5.0199253644503367E-2</v>
      </c>
      <c r="CI10" s="20">
        <v>2.095564531004134</v>
      </c>
      <c r="CJ10" s="20">
        <v>0.18381705035576712</v>
      </c>
      <c r="CK10" s="20">
        <v>9.6530583438367186E-3</v>
      </c>
      <c r="CL10" s="20">
        <v>4.0504672714470225E-2</v>
      </c>
      <c r="CM10" s="20">
        <v>4.6327212795816672E-4</v>
      </c>
      <c r="CN10" s="20" t="s">
        <v>7</v>
      </c>
      <c r="CO10" s="20" t="s">
        <v>7</v>
      </c>
      <c r="CP10" s="20">
        <v>1.3207376085915209E-2</v>
      </c>
      <c r="CQ10" s="20">
        <v>2.3972974780845972E-2</v>
      </c>
      <c r="CR10" s="20">
        <v>1.4243679511508765E-2</v>
      </c>
      <c r="CS10" s="20">
        <v>2.7863766374961154E-2</v>
      </c>
      <c r="CT10" s="20">
        <v>0.11215979429468126</v>
      </c>
      <c r="CU10" s="20">
        <v>0.25916252773621068</v>
      </c>
      <c r="CV10" s="20">
        <v>7.7045643937823566E-2</v>
      </c>
      <c r="CW10" s="20">
        <v>0.28205958194506625</v>
      </c>
      <c r="CX10" s="20">
        <v>5.3810122061870795E-2</v>
      </c>
      <c r="CY10" s="20">
        <v>0.38874229293623186</v>
      </c>
      <c r="CZ10" s="20">
        <v>7.6195117751940961E-2</v>
      </c>
      <c r="DA10" s="20">
        <v>3.508634379117239E-2</v>
      </c>
      <c r="DB10" s="20">
        <v>9.2960280068983764E-4</v>
      </c>
      <c r="DC10" s="20">
        <v>3.8609387404387248E-2</v>
      </c>
      <c r="DD10" s="20">
        <v>1.2876149266188121E-3</v>
      </c>
      <c r="DE10" s="20">
        <v>1.3086411206958868E-3</v>
      </c>
    </row>
    <row r="11" spans="1:109">
      <c r="A11" s="10" t="s">
        <v>23</v>
      </c>
      <c r="B11">
        <v>31.248122703978719</v>
      </c>
      <c r="C11">
        <v>5.8185707169463319</v>
      </c>
      <c r="D11">
        <v>65.963808518499206</v>
      </c>
      <c r="E11">
        <v>3.8986628774846026</v>
      </c>
      <c r="F11">
        <v>0.19258763769136694</v>
      </c>
      <c r="G11">
        <v>5.595237102398694E-3</v>
      </c>
      <c r="H11">
        <v>1.4375142201953118E-2</v>
      </c>
      <c r="I11">
        <v>0.19009666666666666</v>
      </c>
      <c r="J11">
        <v>5.1383073268344008E-2</v>
      </c>
      <c r="K11">
        <v>0.1932378888888889</v>
      </c>
      <c r="L11">
        <v>90.479191870716065</v>
      </c>
      <c r="M11">
        <v>7.9698746561174417E-3</v>
      </c>
      <c r="N11">
        <v>838.94661090063153</v>
      </c>
      <c r="O11">
        <v>1.2939309206634437</v>
      </c>
      <c r="P11" s="8">
        <v>3</v>
      </c>
      <c r="Q11">
        <v>1</v>
      </c>
      <c r="R11">
        <v>38.871422222222222</v>
      </c>
      <c r="S11">
        <v>0.4124575986551936</v>
      </c>
      <c r="T11">
        <v>0.42178410198213989</v>
      </c>
      <c r="U11">
        <v>21.163715652317496</v>
      </c>
      <c r="V11">
        <v>2.6647129434727183E-2</v>
      </c>
      <c r="W11">
        <v>0.14000000000000001</v>
      </c>
      <c r="X11">
        <f t="shared" si="1"/>
        <v>2.6300586365187557E-4</v>
      </c>
      <c r="Y11" s="24">
        <v>1</v>
      </c>
      <c r="Z11" s="17">
        <v>1</v>
      </c>
      <c r="AA11" s="20">
        <v>3.1102287217248574</v>
      </c>
      <c r="AB11" s="20">
        <v>18</v>
      </c>
      <c r="AC11" s="20">
        <v>4.786288138192714</v>
      </c>
      <c r="AD11" s="20">
        <v>53.595398415327246</v>
      </c>
      <c r="AE11" s="20">
        <v>23.380812810836755</v>
      </c>
      <c r="AF11" s="20">
        <v>59.685876812754678</v>
      </c>
      <c r="AG11" s="20">
        <v>0.30939436701075201</v>
      </c>
      <c r="AH11" s="20">
        <v>327.90574277244434</v>
      </c>
      <c r="AI11" s="20">
        <v>7877.488369353242</v>
      </c>
      <c r="AJ11" s="20">
        <v>0.10183352149455126</v>
      </c>
      <c r="AK11" s="20">
        <v>3.291854186837218</v>
      </c>
      <c r="AL11" s="20">
        <v>23.231722097627749</v>
      </c>
      <c r="AM11" s="20">
        <v>371.3630849575236</v>
      </c>
      <c r="AN11" s="20">
        <v>0.7333070731209238</v>
      </c>
      <c r="AO11" s="20">
        <v>12.762154243588862</v>
      </c>
      <c r="AP11" s="20">
        <v>2.724084307557451</v>
      </c>
      <c r="AQ11" s="20">
        <v>3.6384478112768431E-2</v>
      </c>
      <c r="AR11" s="20">
        <v>0.80215786507637754</v>
      </c>
      <c r="AS11" s="20">
        <v>17.328352286227535</v>
      </c>
      <c r="AT11" s="20">
        <v>2.1085264344456287</v>
      </c>
      <c r="AU11" s="20">
        <v>5.1640841068244035E-2</v>
      </c>
      <c r="AV11" s="20">
        <v>0.18305456835732836</v>
      </c>
      <c r="AW11" s="20">
        <v>6.8137511371477444E-3</v>
      </c>
      <c r="AX11" s="20">
        <v>7.9512597881241195E-2</v>
      </c>
      <c r="AY11" s="20">
        <v>5.1628851437788816E-2</v>
      </c>
      <c r="AZ11" s="20">
        <v>0.74519212344737351</v>
      </c>
      <c r="BA11" s="20">
        <v>0.78272965803574601</v>
      </c>
      <c r="BB11" s="20">
        <v>0.34408323492135429</v>
      </c>
      <c r="BC11" s="20">
        <v>0.39157914383602277</v>
      </c>
      <c r="BD11" s="20">
        <v>1.8744103461141668</v>
      </c>
      <c r="BE11" s="20">
        <v>2.8003210923013651</v>
      </c>
      <c r="BF11" s="20">
        <v>0.67116507656639091</v>
      </c>
      <c r="BG11" s="20">
        <v>1.9253448306905148</v>
      </c>
      <c r="BH11" s="20">
        <v>0.29089636430166227</v>
      </c>
      <c r="BI11" s="20">
        <v>1.7334087513248193</v>
      </c>
      <c r="BJ11" s="20">
        <v>0.25811094877122726</v>
      </c>
      <c r="BK11" s="20">
        <v>0.23751282891639547</v>
      </c>
      <c r="BL11" s="20" t="s">
        <v>7</v>
      </c>
      <c r="BM11" s="20">
        <v>1.188766091813777E-2</v>
      </c>
      <c r="BN11" s="20">
        <v>1.3822397247046985E-3</v>
      </c>
      <c r="BO11" s="20">
        <v>1.7519252487475108E-2</v>
      </c>
      <c r="BP11" s="17">
        <v>1</v>
      </c>
      <c r="BQ11" s="20">
        <v>1.5674359998380543</v>
      </c>
      <c r="BR11" s="20">
        <v>33</v>
      </c>
      <c r="BS11" s="20">
        <v>4.7443433432851307</v>
      </c>
      <c r="BT11" s="20">
        <v>60.847381657946876</v>
      </c>
      <c r="BU11" s="20">
        <v>1.7642279046359965</v>
      </c>
      <c r="BV11" s="20">
        <v>35.208719419423872</v>
      </c>
      <c r="BW11" s="20">
        <v>0.11491056064956434</v>
      </c>
      <c r="BX11" s="20">
        <v>195.05616549755746</v>
      </c>
      <c r="BY11" s="20">
        <v>6070.7325451394199</v>
      </c>
      <c r="BZ11" s="20">
        <v>0.15864997795389349</v>
      </c>
      <c r="CA11" s="20">
        <v>7.1358070114152614</v>
      </c>
      <c r="CB11" s="20">
        <v>63.393167694089996</v>
      </c>
      <c r="CC11" s="20">
        <v>779.03334089460714</v>
      </c>
      <c r="CD11" s="20">
        <v>0.83215784738120691</v>
      </c>
      <c r="CE11" s="20">
        <v>50.268568070621036</v>
      </c>
      <c r="CF11" s="20">
        <v>2.9129214733849009</v>
      </c>
      <c r="CG11" s="22" t="s">
        <v>7</v>
      </c>
      <c r="CH11" s="20">
        <v>5.8394515466388831E-2</v>
      </c>
      <c r="CI11" s="20">
        <v>2.7419723842174939</v>
      </c>
      <c r="CJ11" s="20">
        <v>0.39894788245905177</v>
      </c>
      <c r="CK11" s="20">
        <v>1.0561719499267069E-2</v>
      </c>
      <c r="CL11" s="20">
        <v>4.4951052669938499E-2</v>
      </c>
      <c r="CM11" s="20" t="s">
        <v>7</v>
      </c>
      <c r="CN11" s="20">
        <v>2.937328391351704E-3</v>
      </c>
      <c r="CO11" s="20">
        <v>1.7552935494368326E-3</v>
      </c>
      <c r="CP11" s="20">
        <v>3.0855500078179665E-2</v>
      </c>
      <c r="CQ11" s="20">
        <v>3.8758382095918344E-2</v>
      </c>
      <c r="CR11" s="20">
        <v>1.7312325504550908E-2</v>
      </c>
      <c r="CS11" s="20">
        <v>3.6859891935397557E-2</v>
      </c>
      <c r="CT11" s="20">
        <v>0.14798799224252851</v>
      </c>
      <c r="CU11" s="20">
        <v>0.35299178732772141</v>
      </c>
      <c r="CV11" s="20">
        <v>9.7286511039102519E-2</v>
      </c>
      <c r="CW11" s="20">
        <v>0.36950679678534559</v>
      </c>
      <c r="CX11" s="20">
        <v>6.794103776404195E-2</v>
      </c>
      <c r="CY11" s="20">
        <v>0.48952233305036441</v>
      </c>
      <c r="CZ11" s="20">
        <v>9.6641364672979457E-2</v>
      </c>
      <c r="DA11" s="20">
        <v>4.7907737564459096E-2</v>
      </c>
      <c r="DB11" s="20">
        <v>3.819955393506479E-4</v>
      </c>
      <c r="DC11" s="20">
        <v>5.5950432816327028E-2</v>
      </c>
      <c r="DD11" s="20" t="s">
        <v>7</v>
      </c>
      <c r="DE11" s="20">
        <v>1.2346899614184467E-2</v>
      </c>
    </row>
    <row r="12" spans="1:109">
      <c r="A12" s="10" t="s">
        <v>24</v>
      </c>
      <c r="B12">
        <v>19.17622482160316</v>
      </c>
      <c r="C12">
        <v>0.5213768176106568</v>
      </c>
      <c r="D12">
        <v>75.907029365300787</v>
      </c>
      <c r="E12">
        <v>0.48534949818297013</v>
      </c>
      <c r="F12">
        <v>0.22092035426105322</v>
      </c>
      <c r="G12">
        <v>1.8545943080386509E-2</v>
      </c>
      <c r="H12">
        <v>1.967119166228741E-2</v>
      </c>
      <c r="I12">
        <v>7.096866666666668E-2</v>
      </c>
      <c r="J12">
        <v>1.1407676625851466E-2</v>
      </c>
      <c r="K12">
        <v>0.32606388888888893</v>
      </c>
      <c r="L12">
        <v>90.419537948428143</v>
      </c>
      <c r="M12">
        <v>7.805864209122923E-3</v>
      </c>
      <c r="N12">
        <v>975.84886735700991</v>
      </c>
      <c r="O12">
        <v>1.1634455175215077</v>
      </c>
      <c r="P12" s="8">
        <v>3</v>
      </c>
      <c r="Q12">
        <v>1</v>
      </c>
      <c r="R12">
        <v>49.034566666666677</v>
      </c>
      <c r="S12">
        <v>0.44097572618907122</v>
      </c>
      <c r="T12">
        <v>0.45523578388114649</v>
      </c>
      <c r="U12">
        <v>17.992016872828575</v>
      </c>
      <c r="V12">
        <v>1.8192524910278691E-2</v>
      </c>
      <c r="W12">
        <v>0.14000000000000001</v>
      </c>
      <c r="X12">
        <f t="shared" si="1"/>
        <v>2.5759351890105648E-4</v>
      </c>
      <c r="Y12" s="24">
        <v>0</v>
      </c>
      <c r="Z12" s="17">
        <v>0</v>
      </c>
      <c r="BP12" s="17">
        <v>0</v>
      </c>
    </row>
    <row r="13" spans="1:109">
      <c r="A13" s="11" t="s">
        <v>25</v>
      </c>
      <c r="B13">
        <v>42.516143267324694</v>
      </c>
      <c r="C13">
        <v>2.4873989402200083</v>
      </c>
      <c r="D13">
        <v>61.609593011171711</v>
      </c>
      <c r="E13">
        <v>1.5434510681750351</v>
      </c>
      <c r="F13">
        <v>0.23880618154923219</v>
      </c>
      <c r="G13">
        <v>1.1406485511778969E-2</v>
      </c>
      <c r="H13">
        <v>1.2041508646010777E-2</v>
      </c>
      <c r="I13">
        <v>0.33976288888888889</v>
      </c>
      <c r="J13">
        <v>4.6649566676563198E-2</v>
      </c>
      <c r="K13">
        <v>0.17925411111111109</v>
      </c>
      <c r="L13">
        <v>90.637189325047615</v>
      </c>
      <c r="M13">
        <v>7.5101316766363743E-3</v>
      </c>
      <c r="N13">
        <v>869.02820033991441</v>
      </c>
      <c r="O13">
        <v>1.4357908121784018</v>
      </c>
      <c r="P13" s="8">
        <v>5</v>
      </c>
      <c r="Q13">
        <v>1</v>
      </c>
      <c r="R13">
        <v>30.598811111111111</v>
      </c>
      <c r="S13">
        <v>0.35633139925165502</v>
      </c>
      <c r="T13">
        <v>0.35998540089586806</v>
      </c>
      <c r="U13">
        <v>15.419565272013328</v>
      </c>
      <c r="V13">
        <v>2.0252470753247001E-2</v>
      </c>
      <c r="W13">
        <v>0.14000000000000001</v>
      </c>
      <c r="X13">
        <f t="shared" si="1"/>
        <v>2.4783434532900037E-4</v>
      </c>
      <c r="Y13" s="24">
        <v>1</v>
      </c>
      <c r="Z13" s="17">
        <v>1</v>
      </c>
      <c r="AA13" s="22">
        <v>4.3408435701434032</v>
      </c>
      <c r="AB13" s="22">
        <v>18</v>
      </c>
      <c r="AC13" s="22">
        <v>4.5094985743984335</v>
      </c>
      <c r="AD13" s="22">
        <v>53.597399205895726</v>
      </c>
      <c r="AE13" s="22">
        <v>24.746979023613417</v>
      </c>
      <c r="AF13" s="22">
        <v>51.053012614034976</v>
      </c>
      <c r="AG13" s="22">
        <v>0.39676933336223102</v>
      </c>
      <c r="AH13" s="22">
        <v>315.73220169385525</v>
      </c>
      <c r="AI13" s="22">
        <v>9932.8932312075885</v>
      </c>
      <c r="AJ13" s="22">
        <v>0.10731626853145146</v>
      </c>
      <c r="AK13" s="22">
        <v>3.4871051131410127</v>
      </c>
      <c r="AL13" s="22">
        <v>25.382269509678785</v>
      </c>
      <c r="AM13" s="22">
        <v>409.2232406081929</v>
      </c>
      <c r="AN13" s="22">
        <v>2.8142762448948213</v>
      </c>
      <c r="AO13" s="22">
        <v>12.741890128953269</v>
      </c>
      <c r="AP13" s="22">
        <v>2.90429053000517</v>
      </c>
      <c r="AQ13" s="22">
        <v>0.10839347638840946</v>
      </c>
      <c r="AR13" s="22">
        <v>4.3577565387065578</v>
      </c>
      <c r="AS13" s="22">
        <v>22.73020607998675</v>
      </c>
      <c r="AT13" s="22">
        <v>25.787396587009141</v>
      </c>
      <c r="AU13" s="22">
        <v>1.8137003568595564</v>
      </c>
      <c r="AV13" s="22">
        <v>0.29399894466807885</v>
      </c>
      <c r="AW13" s="22">
        <v>1.7137957415509217</v>
      </c>
      <c r="AX13" s="22">
        <v>5.8845936515359387</v>
      </c>
      <c r="AY13" s="22">
        <v>0.95478980025948545</v>
      </c>
      <c r="AZ13" s="22">
        <v>4.8825487326982557</v>
      </c>
      <c r="BA13" s="22">
        <v>1.925827227474624</v>
      </c>
      <c r="BB13" s="22">
        <v>0.67191460100291456</v>
      </c>
      <c r="BC13" s="22">
        <v>0.5660694992260249</v>
      </c>
      <c r="BD13" s="22">
        <v>2.9758014509073001</v>
      </c>
      <c r="BE13" s="22">
        <v>3.7491851793452349</v>
      </c>
      <c r="BF13" s="22">
        <v>0.83904863390524653</v>
      </c>
      <c r="BG13" s="22">
        <v>2.3228793708044089</v>
      </c>
      <c r="BH13" s="22">
        <v>0.34327597760968681</v>
      </c>
      <c r="BI13" s="22">
        <v>1.9271677502028468</v>
      </c>
      <c r="BJ13" s="22">
        <v>0.28041887104556551</v>
      </c>
      <c r="BK13" s="22">
        <v>0.48560544894351515</v>
      </c>
      <c r="BL13" s="22">
        <v>0.19218480782386349</v>
      </c>
      <c r="BM13" s="22">
        <v>1.6750321002427015E-2</v>
      </c>
      <c r="BN13" s="22">
        <v>0.17759923262731955</v>
      </c>
      <c r="BO13" s="22">
        <v>6.2194977514090533E-2</v>
      </c>
      <c r="BP13" s="17">
        <v>1</v>
      </c>
      <c r="BQ13" s="22">
        <v>2.3735551497387646</v>
      </c>
      <c r="BR13" s="22">
        <v>33</v>
      </c>
      <c r="BS13" s="22">
        <v>3.5541569756459213</v>
      </c>
      <c r="BT13" s="22">
        <v>60.560950803584433</v>
      </c>
      <c r="BU13" s="22">
        <v>1.5111510900510552</v>
      </c>
      <c r="BV13" s="22">
        <v>29.426952228231954</v>
      </c>
      <c r="BW13" s="22">
        <v>0.18381469770692335</v>
      </c>
      <c r="BX13" s="22">
        <v>165.22675516532664</v>
      </c>
      <c r="BY13" s="22">
        <v>6711.9776568876796</v>
      </c>
      <c r="BZ13" s="22">
        <v>0.15896259254604103</v>
      </c>
      <c r="CA13" s="22">
        <v>7.1576661718781649</v>
      </c>
      <c r="CB13" s="22">
        <v>67.557474754995724</v>
      </c>
      <c r="CC13" s="22">
        <v>858.08264068508231</v>
      </c>
      <c r="CD13" s="22">
        <v>0.74943048268720025</v>
      </c>
      <c r="CE13" s="22">
        <v>48.251902767047632</v>
      </c>
      <c r="CF13" s="22">
        <v>2.5570167119446845</v>
      </c>
      <c r="CG13" s="22">
        <v>4.7096177117287724E-2</v>
      </c>
      <c r="CH13" s="22">
        <v>0.48256480823074505</v>
      </c>
      <c r="CI13" s="22">
        <v>2.830789310135112</v>
      </c>
      <c r="CJ13" s="22">
        <v>2.7585410431387545</v>
      </c>
      <c r="CK13" s="22">
        <v>5.6334123324921923E-2</v>
      </c>
      <c r="CL13" s="22">
        <v>6.8259145149422135E-2</v>
      </c>
      <c r="CM13" s="22">
        <v>1.1890359859212211E-2</v>
      </c>
      <c r="CN13" s="22">
        <v>3.5401085986589087E-2</v>
      </c>
      <c r="CO13" s="22">
        <v>7.0048350439992791E-3</v>
      </c>
      <c r="CP13" s="22">
        <v>4.9302039200746092E-2</v>
      </c>
      <c r="CQ13" s="22">
        <v>3.6188921588644805E-2</v>
      </c>
      <c r="CR13" s="22">
        <v>1.9004354533703006E-2</v>
      </c>
      <c r="CS13" s="22">
        <v>3.794217617510471E-2</v>
      </c>
      <c r="CT13" s="22">
        <v>0.15012625023833023</v>
      </c>
      <c r="CU13" s="22">
        <v>0.33109527029940899</v>
      </c>
      <c r="CV13" s="22">
        <v>9.8787772717673861E-2</v>
      </c>
      <c r="CW13" s="22">
        <v>0.36966748053808973</v>
      </c>
      <c r="CX13" s="22">
        <v>6.7194181007268913E-2</v>
      </c>
      <c r="CY13" s="22">
        <v>0.47882351885154206</v>
      </c>
      <c r="CZ13" s="22">
        <v>8.2872144426569344E-2</v>
      </c>
      <c r="DA13" s="22">
        <v>0.11789590972013697</v>
      </c>
      <c r="DB13" s="22">
        <v>3.2564262415729819E-3</v>
      </c>
      <c r="DC13" s="22">
        <v>9.5111585491047014E-3</v>
      </c>
      <c r="DD13" s="22">
        <v>8.3695352718166777E-3</v>
      </c>
      <c r="DE13" s="22">
        <v>9.411053603745187E-2</v>
      </c>
    </row>
    <row r="14" spans="1:109">
      <c r="A14" s="10" t="s">
        <v>26</v>
      </c>
      <c r="B14">
        <v>12.098253573209</v>
      </c>
      <c r="C14">
        <v>0.26281611308599584</v>
      </c>
      <c r="D14">
        <v>77.481339276837772</v>
      </c>
      <c r="E14">
        <v>0.51115562793350378</v>
      </c>
      <c r="F14">
        <v>0.12662434519768284</v>
      </c>
      <c r="G14">
        <v>2.3934847488968129E-2</v>
      </c>
      <c r="H14">
        <v>2.4048178518539628E-2</v>
      </c>
      <c r="I14">
        <v>4.2660000000000003E-2</v>
      </c>
      <c r="J14">
        <v>1.1694351774620566E-2</v>
      </c>
      <c r="K14">
        <v>0.32239962499999997</v>
      </c>
      <c r="L14">
        <v>89.942197309139203</v>
      </c>
      <c r="M14" t="s">
        <v>7</v>
      </c>
      <c r="N14">
        <v>954.75991968965798</v>
      </c>
      <c r="O14">
        <v>0.18163148167539411</v>
      </c>
      <c r="P14" s="9">
        <v>3</v>
      </c>
      <c r="Q14">
        <v>1</v>
      </c>
      <c r="R14">
        <v>56.986199999999997</v>
      </c>
      <c r="S14">
        <v>0.62496770861659567</v>
      </c>
      <c r="T14">
        <v>0.69628945710438184</v>
      </c>
      <c r="U14">
        <v>28.98305730057</v>
      </c>
      <c r="V14">
        <v>1.4495984704516322E-2</v>
      </c>
      <c r="W14">
        <v>0.14000000000000001</v>
      </c>
      <c r="X14" t="s">
        <v>7</v>
      </c>
      <c r="Y14" s="24">
        <v>0</v>
      </c>
      <c r="Z14" s="17">
        <v>0</v>
      </c>
      <c r="BP14" s="17">
        <v>0</v>
      </c>
    </row>
    <row r="15" spans="1:109">
      <c r="A15" s="10" t="s">
        <v>27</v>
      </c>
      <c r="B15">
        <v>16.69060220222844</v>
      </c>
      <c r="C15">
        <v>0.3679382541725662</v>
      </c>
      <c r="D15">
        <v>75.723961887885665</v>
      </c>
      <c r="E15">
        <v>0.52764647422945543</v>
      </c>
      <c r="F15">
        <v>0.10073197395479952</v>
      </c>
      <c r="G15">
        <v>1.1950490384843571E-2</v>
      </c>
      <c r="H15">
        <v>2.2802020390606921E-2</v>
      </c>
      <c r="I15">
        <v>7.5405777777777766E-2</v>
      </c>
      <c r="J15">
        <v>1.2943520606637358E-2</v>
      </c>
      <c r="K15">
        <v>0.29589955555555553</v>
      </c>
      <c r="L15">
        <v>90.963845078894124</v>
      </c>
      <c r="M15">
        <v>6.6696929340628206E-3</v>
      </c>
      <c r="N15">
        <v>864.44249013744377</v>
      </c>
      <c r="O15">
        <v>0.10468184159756433</v>
      </c>
      <c r="P15" s="9">
        <v>3</v>
      </c>
      <c r="Q15">
        <v>1</v>
      </c>
      <c r="R15">
        <v>53.020211111111109</v>
      </c>
      <c r="S15">
        <v>0.69516256836267543</v>
      </c>
      <c r="T15">
        <v>0.79822875887490519</v>
      </c>
      <c r="U15">
        <v>19.694380267403428</v>
      </c>
      <c r="V15">
        <v>1.7951777461515554E-2</v>
      </c>
      <c r="W15">
        <v>0.14000000000000001</v>
      </c>
      <c r="X15">
        <f t="shared" si="1"/>
        <v>2.200998668240731E-4</v>
      </c>
      <c r="Y15" s="24">
        <v>0</v>
      </c>
      <c r="Z15" s="17">
        <v>0</v>
      </c>
      <c r="BP15" s="17">
        <v>0</v>
      </c>
    </row>
    <row r="16" spans="1:109">
      <c r="A16" s="10" t="s">
        <v>28</v>
      </c>
      <c r="B16">
        <v>21.76274578076028</v>
      </c>
      <c r="C16">
        <v>1.1812769945574546</v>
      </c>
      <c r="D16">
        <v>72.925348198127637</v>
      </c>
      <c r="E16">
        <v>1.3605489268590041</v>
      </c>
      <c r="F16">
        <v>0.13946089282196011</v>
      </c>
      <c r="G16">
        <v>1.2701512238147611E-2</v>
      </c>
      <c r="H16">
        <v>1.9402153272540055E-2</v>
      </c>
      <c r="I16">
        <v>4.0925444444444445E-2</v>
      </c>
      <c r="J16">
        <v>1.001040392680423E-2</v>
      </c>
      <c r="K16">
        <v>0.23157433333333335</v>
      </c>
      <c r="L16" t="s">
        <v>7</v>
      </c>
      <c r="M16">
        <v>6.43092336091861E-3</v>
      </c>
      <c r="N16">
        <v>844.28608725346828</v>
      </c>
      <c r="O16">
        <v>0.74810111175072613</v>
      </c>
      <c r="P16" s="9">
        <v>3</v>
      </c>
      <c r="Q16">
        <v>1</v>
      </c>
      <c r="R16">
        <v>47.329277777777776</v>
      </c>
      <c r="S16">
        <v>0.54494125244028424</v>
      </c>
      <c r="T16">
        <v>0.58190167662782211</v>
      </c>
      <c r="U16">
        <v>51.628952904602798</v>
      </c>
      <c r="V16">
        <v>1.6683805606036054E-2</v>
      </c>
      <c r="W16">
        <v>0.14000000000000001</v>
      </c>
      <c r="X16">
        <f t="shared" si="1"/>
        <v>2.1222047091031413E-4</v>
      </c>
      <c r="Y16" s="24">
        <v>0</v>
      </c>
      <c r="Z16" s="17">
        <v>0</v>
      </c>
      <c r="BP16" s="17">
        <v>0</v>
      </c>
    </row>
    <row r="17" spans="1:109">
      <c r="A17" s="10" t="s">
        <v>29</v>
      </c>
      <c r="B17">
        <v>15.402027090170581</v>
      </c>
      <c r="C17">
        <v>2.2114816772653576</v>
      </c>
      <c r="D17">
        <v>70.682642215992615</v>
      </c>
      <c r="E17">
        <v>2.314273322239949</v>
      </c>
      <c r="F17">
        <v>0.15352760001480045</v>
      </c>
      <c r="G17">
        <v>1.5579635173249009E-2</v>
      </c>
      <c r="H17">
        <v>1.8029744830379911E-2</v>
      </c>
      <c r="I17">
        <v>5.2895799999999993E-2</v>
      </c>
      <c r="J17">
        <v>6.3189197415381071E-3</v>
      </c>
      <c r="K17">
        <v>0.30106300000000003</v>
      </c>
      <c r="L17">
        <v>89.633696441608578</v>
      </c>
      <c r="M17">
        <v>9.3169303841576269E-3</v>
      </c>
      <c r="N17">
        <v>792.10309179353828</v>
      </c>
      <c r="O17">
        <v>1.2083415512668712</v>
      </c>
      <c r="P17" s="9">
        <v>3</v>
      </c>
      <c r="Q17">
        <v>1</v>
      </c>
      <c r="R17">
        <v>52.267939999999996</v>
      </c>
      <c r="S17">
        <v>0.50508900692382941</v>
      </c>
      <c r="T17">
        <v>0.530095175749981</v>
      </c>
      <c r="U17">
        <v>28.306596704458215</v>
      </c>
      <c r="V17">
        <v>4.284317420546687E-2</v>
      </c>
      <c r="W17">
        <v>0.14000000000000001</v>
      </c>
      <c r="X17">
        <f t="shared" si="1"/>
        <v>3.0745870267720173E-4</v>
      </c>
      <c r="Y17" s="24">
        <v>0</v>
      </c>
      <c r="Z17" s="17">
        <v>0</v>
      </c>
      <c r="BP17" s="17">
        <v>0</v>
      </c>
    </row>
    <row r="18" spans="1:109">
      <c r="A18" s="10" t="s">
        <v>30</v>
      </c>
      <c r="B18">
        <v>40.563224811591247</v>
      </c>
      <c r="C18">
        <v>2.4100987450147393</v>
      </c>
      <c r="D18">
        <v>56.482859863421368</v>
      </c>
      <c r="E18">
        <v>2.3523755613844735</v>
      </c>
      <c r="F18">
        <v>0.16354034831479039</v>
      </c>
      <c r="G18">
        <v>8.9602367187319471E-3</v>
      </c>
      <c r="H18">
        <v>1.1760806491134814E-2</v>
      </c>
      <c r="I18">
        <v>3.2923624999999998E-2</v>
      </c>
      <c r="J18">
        <v>1.0340509395265382E-2</v>
      </c>
      <c r="K18">
        <v>0.11323912500000001</v>
      </c>
      <c r="L18">
        <v>90.429108683187962</v>
      </c>
      <c r="M18">
        <v>7.5797462774902314E-3</v>
      </c>
      <c r="N18">
        <v>768.54805870019243</v>
      </c>
      <c r="O18">
        <v>1.0105530410083574</v>
      </c>
      <c r="P18" s="8">
        <v>1</v>
      </c>
      <c r="Q18">
        <v>1</v>
      </c>
      <c r="R18">
        <v>32.506100000000004</v>
      </c>
      <c r="S18">
        <v>0.40344145610423465</v>
      </c>
      <c r="T18">
        <v>0.41181206097148049</v>
      </c>
      <c r="U18">
        <v>15.366512052970403</v>
      </c>
      <c r="V18">
        <v>2.985577508354597E-2</v>
      </c>
      <c r="W18">
        <v>0.14000000000000001</v>
      </c>
      <c r="X18">
        <f t="shared" si="1"/>
        <v>2.5013162715717765E-4</v>
      </c>
      <c r="Y18" s="24">
        <v>0</v>
      </c>
      <c r="Z18" s="17">
        <v>0</v>
      </c>
      <c r="BP18" s="17">
        <v>0</v>
      </c>
    </row>
    <row r="19" spans="1:109">
      <c r="A19" s="11" t="s">
        <v>31</v>
      </c>
      <c r="B19">
        <v>18.404032099454305</v>
      </c>
      <c r="C19">
        <v>0.6784209587845611</v>
      </c>
      <c r="D19">
        <v>75.670874712940545</v>
      </c>
      <c r="E19">
        <v>0.65533834092962728</v>
      </c>
      <c r="F19">
        <v>0.14281633399049812</v>
      </c>
      <c r="G19">
        <v>9.8269300932111187E-3</v>
      </c>
      <c r="H19">
        <v>2.141161901990616E-2</v>
      </c>
      <c r="I19">
        <v>6.4313333333333333E-2</v>
      </c>
      <c r="J19">
        <v>1.141718632150669E-2</v>
      </c>
      <c r="K19">
        <v>0.30945600000000001</v>
      </c>
      <c r="L19">
        <v>90.72396527339734</v>
      </c>
      <c r="M19">
        <v>6.8545290390595592E-3</v>
      </c>
      <c r="N19">
        <v>914.16636429426319</v>
      </c>
      <c r="O19">
        <v>0.4905334027321544</v>
      </c>
      <c r="P19" s="8">
        <v>3</v>
      </c>
      <c r="Q19">
        <v>1</v>
      </c>
      <c r="R19">
        <v>50.603477777777783</v>
      </c>
      <c r="S19">
        <v>0.55884702644460582</v>
      </c>
      <c r="T19">
        <v>0.60243669475175377</v>
      </c>
      <c r="U19">
        <v>20.270850289802468</v>
      </c>
      <c r="V19">
        <v>2.1259294091055803E-2</v>
      </c>
      <c r="W19">
        <v>0.14000000000000001</v>
      </c>
      <c r="X19">
        <f t="shared" ref="X19:X42" si="2">0.033*M19</f>
        <v>2.2619945828896546E-4</v>
      </c>
      <c r="Y19" s="24">
        <v>1</v>
      </c>
      <c r="Z19" s="17">
        <v>1</v>
      </c>
      <c r="AA19" s="20">
        <v>1.147448035234262</v>
      </c>
      <c r="AB19" s="20">
        <v>18</v>
      </c>
      <c r="AC19" s="20">
        <v>5.181296818719856</v>
      </c>
      <c r="AD19" s="20">
        <v>54.632877369435001</v>
      </c>
      <c r="AE19" s="20">
        <v>20.377554026427845</v>
      </c>
      <c r="AF19" s="20">
        <v>40.416024686278774</v>
      </c>
      <c r="AG19" s="20">
        <v>0.22629727322096033</v>
      </c>
      <c r="AH19" s="20">
        <v>255.19432297047223</v>
      </c>
      <c r="AI19" s="20">
        <v>9828.7956962922963</v>
      </c>
      <c r="AJ19" s="20">
        <v>0.10636420084350801</v>
      </c>
      <c r="AK19" s="20">
        <v>3.4938831631581735</v>
      </c>
      <c r="AL19" s="20">
        <v>25.659399844202252</v>
      </c>
      <c r="AM19" s="20">
        <v>404.58304519435768</v>
      </c>
      <c r="AN19" s="20">
        <v>1.949539516929498</v>
      </c>
      <c r="AO19" s="20">
        <v>19.66763906023229</v>
      </c>
      <c r="AP19" s="20">
        <v>2.3844913555900438</v>
      </c>
      <c r="AQ19" s="20" t="s">
        <v>7</v>
      </c>
      <c r="AR19" s="20">
        <v>2.5811832510157524</v>
      </c>
      <c r="AS19" s="20">
        <v>8.3038143625668361</v>
      </c>
      <c r="AT19" s="20">
        <v>2.0735193237892782</v>
      </c>
      <c r="AU19" s="20">
        <v>1.6148824216372142E-2</v>
      </c>
      <c r="AV19" s="20">
        <v>5.580601958340492E-2</v>
      </c>
      <c r="AW19" s="20">
        <v>1.6510108792155951E-2</v>
      </c>
      <c r="AX19" s="20">
        <v>0.1350026972996774</v>
      </c>
      <c r="AY19" s="20">
        <v>7.2817693324994187E-2</v>
      </c>
      <c r="AZ19" s="20">
        <v>0.79109111857741077</v>
      </c>
      <c r="BA19" s="20">
        <v>0.59343085881062618</v>
      </c>
      <c r="BB19" s="20">
        <v>0.31520919484715287</v>
      </c>
      <c r="BC19" s="20">
        <v>0.21259304253563763</v>
      </c>
      <c r="BD19" s="20">
        <v>1.1185553951461724</v>
      </c>
      <c r="BE19" s="20">
        <v>1.4675757933096645</v>
      </c>
      <c r="BF19" s="20">
        <v>0.33425084967717367</v>
      </c>
      <c r="BG19" s="20">
        <v>0.90413662047381371</v>
      </c>
      <c r="BH19" s="20">
        <v>0.14063184466546308</v>
      </c>
      <c r="BI19" s="20">
        <v>0.8419062945291923</v>
      </c>
      <c r="BJ19" s="20">
        <v>0.13055639065087052</v>
      </c>
      <c r="BK19" s="20">
        <v>0.1516681625578914</v>
      </c>
      <c r="BL19" s="20" t="s">
        <v>7</v>
      </c>
      <c r="BM19" s="26">
        <v>0.02</v>
      </c>
      <c r="BN19" s="20">
        <v>9.4316687031674429E-4</v>
      </c>
      <c r="BO19" s="20">
        <v>7.6375796402769938E-2</v>
      </c>
      <c r="BP19" s="17">
        <v>1</v>
      </c>
      <c r="BQ19" s="22">
        <v>0.61017711529808205</v>
      </c>
      <c r="BR19" s="22">
        <v>33</v>
      </c>
      <c r="BS19" s="22">
        <v>4.5815036828437581</v>
      </c>
      <c r="BT19" s="22">
        <v>61.635354113797412</v>
      </c>
      <c r="BU19" s="22">
        <v>1.6674214243332308</v>
      </c>
      <c r="BV19" s="22">
        <v>24.749323141183119</v>
      </c>
      <c r="BW19" s="22">
        <v>0.1001690333420127</v>
      </c>
      <c r="BX19" s="22">
        <v>141.21728655667141</v>
      </c>
      <c r="BY19" s="22">
        <v>6482.4624287591423</v>
      </c>
      <c r="BZ19" s="22">
        <v>0.15080769811189668</v>
      </c>
      <c r="CA19" s="22">
        <v>6.961070715719007</v>
      </c>
      <c r="CB19" s="22">
        <v>65.132031026537717</v>
      </c>
      <c r="CC19" s="22">
        <v>851.06645858747379</v>
      </c>
      <c r="CD19" s="22">
        <v>0.51684028906040735</v>
      </c>
      <c r="CE19" s="22">
        <v>47.440624031297084</v>
      </c>
      <c r="CF19" s="22">
        <v>2.2406729436506714</v>
      </c>
      <c r="CG19" s="22" t="s">
        <v>7</v>
      </c>
      <c r="CH19" s="22">
        <v>0.12229589881525922</v>
      </c>
      <c r="CI19" s="22">
        <v>1.4146188915280469</v>
      </c>
      <c r="CJ19" s="22">
        <v>0.43207562378372621</v>
      </c>
      <c r="CK19" s="22">
        <v>1.0871410831859706E-2</v>
      </c>
      <c r="CL19" s="22" t="s">
        <v>7</v>
      </c>
      <c r="CM19" s="22" t="s">
        <v>7</v>
      </c>
      <c r="CN19" s="22">
        <v>3.2348371493394219E-3</v>
      </c>
      <c r="CO19" s="22">
        <v>2.2590176704824511E-3</v>
      </c>
      <c r="CP19" s="22">
        <v>2.7267277754070885E-2</v>
      </c>
      <c r="CQ19" s="22">
        <v>2.6594493106086498E-2</v>
      </c>
      <c r="CR19" s="22">
        <v>1.5974317971704118E-2</v>
      </c>
      <c r="CS19" s="22">
        <v>2.0865106381879019E-2</v>
      </c>
      <c r="CT19" s="22">
        <v>9.2256013982007001E-2</v>
      </c>
      <c r="CU19" s="22">
        <v>0.18562810368510116</v>
      </c>
      <c r="CV19" s="22">
        <v>5.157877463442969E-2</v>
      </c>
      <c r="CW19" s="22">
        <v>0.18427038511556479</v>
      </c>
      <c r="CX19" s="22">
        <v>3.5766085441436231E-2</v>
      </c>
      <c r="CY19" s="22">
        <v>0.25325329433166888</v>
      </c>
      <c r="CZ19" s="22">
        <v>4.7432607792057449E-2</v>
      </c>
      <c r="DA19" s="22">
        <v>2.7374961878665508E-2</v>
      </c>
      <c r="DB19" s="22" t="s">
        <v>7</v>
      </c>
      <c r="DC19" s="22">
        <v>8.384088648295188E-3</v>
      </c>
      <c r="DD19" s="22">
        <v>1.453235842352389E-3</v>
      </c>
      <c r="DE19" s="22">
        <v>2.1756812110259382E-2</v>
      </c>
    </row>
    <row r="20" spans="1:109">
      <c r="A20" s="11" t="s">
        <v>32</v>
      </c>
      <c r="B20">
        <v>13.55387188530251</v>
      </c>
      <c r="C20">
        <v>0.35975574870100169</v>
      </c>
      <c r="D20">
        <v>74.637078191868142</v>
      </c>
      <c r="E20">
        <v>0.93172491596022566</v>
      </c>
      <c r="F20">
        <v>0.18764360716542083</v>
      </c>
      <c r="G20">
        <v>1.2821744425466131E-2</v>
      </c>
      <c r="H20">
        <v>1.9482123706415243E-2</v>
      </c>
      <c r="I20">
        <v>7.0635777777777783E-2</v>
      </c>
      <c r="J20">
        <v>5.3137333104366861E-3</v>
      </c>
      <c r="K20">
        <v>0.34725233333333339</v>
      </c>
      <c r="L20" t="s">
        <v>7</v>
      </c>
      <c r="M20">
        <v>8.6292036429208522E-3</v>
      </c>
      <c r="N20">
        <v>883.03446804959469</v>
      </c>
      <c r="O20">
        <v>1.2274402808177456</v>
      </c>
      <c r="P20" s="8">
        <v>3</v>
      </c>
      <c r="Q20">
        <v>1</v>
      </c>
      <c r="R20">
        <v>53.71467777777778</v>
      </c>
      <c r="S20">
        <v>0.47512855104278395</v>
      </c>
      <c r="T20">
        <v>0.49448130790559719</v>
      </c>
      <c r="U20">
        <v>30.345446763120339</v>
      </c>
      <c r="V20">
        <v>1.6902539328455948E-2</v>
      </c>
      <c r="W20">
        <v>0.14000000000000001</v>
      </c>
      <c r="X20">
        <f t="shared" si="2"/>
        <v>2.8476372021638815E-4</v>
      </c>
      <c r="Y20" s="24">
        <v>0</v>
      </c>
      <c r="Z20" s="17">
        <v>0</v>
      </c>
      <c r="BP20" s="17">
        <v>0</v>
      </c>
    </row>
    <row r="21" spans="1:109">
      <c r="A21" s="11" t="s">
        <v>33</v>
      </c>
      <c r="B21">
        <v>14.764304567931323</v>
      </c>
      <c r="C21">
        <v>0.26715956184049733</v>
      </c>
      <c r="D21">
        <v>76.454815753427212</v>
      </c>
      <c r="E21">
        <v>0.49889152324377034</v>
      </c>
      <c r="F21">
        <v>0.12057061526942402</v>
      </c>
      <c r="G21">
        <v>1.5829311943564565E-2</v>
      </c>
      <c r="H21">
        <v>2.2711652654532913E-2</v>
      </c>
      <c r="I21">
        <v>6.549933333333334E-2</v>
      </c>
      <c r="J21">
        <v>9.0631002127674748E-3</v>
      </c>
      <c r="K21">
        <v>0.37713766666666665</v>
      </c>
      <c r="L21" t="s">
        <v>7</v>
      </c>
      <c r="M21">
        <v>8.2318366467788399E-3</v>
      </c>
      <c r="N21">
        <v>934.47561990664769</v>
      </c>
      <c r="O21">
        <v>0.17678097228280265</v>
      </c>
      <c r="P21" s="8">
        <v>4</v>
      </c>
      <c r="Q21">
        <v>1</v>
      </c>
      <c r="R21">
        <v>53.847916666666663</v>
      </c>
      <c r="S21">
        <v>0.6209747076188985</v>
      </c>
      <c r="T21">
        <v>0.69130755778784569</v>
      </c>
      <c r="U21">
        <v>21.50314492643988</v>
      </c>
      <c r="V21">
        <v>1.9457338838255008E-2</v>
      </c>
      <c r="W21">
        <v>0.14000000000000001</v>
      </c>
      <c r="X21">
        <f t="shared" si="2"/>
        <v>2.7165060934370171E-4</v>
      </c>
      <c r="Y21" s="24">
        <v>1</v>
      </c>
      <c r="Z21" s="17">
        <v>1</v>
      </c>
      <c r="AA21" s="21">
        <v>7.0072771807485754</v>
      </c>
      <c r="AB21" s="21">
        <v>33</v>
      </c>
      <c r="AC21" s="21">
        <v>10.142113924679446</v>
      </c>
      <c r="AD21" s="21">
        <v>96.386891802952533</v>
      </c>
      <c r="AE21" s="21">
        <v>39.909012144113078</v>
      </c>
      <c r="AF21" s="21">
        <v>74.76278636331098</v>
      </c>
      <c r="AG21" s="21">
        <v>0.5750231252034429</v>
      </c>
      <c r="AH21" s="21">
        <v>434.4900722504205</v>
      </c>
      <c r="AI21" s="21">
        <v>14251.316894670237</v>
      </c>
      <c r="AJ21" s="21">
        <v>0.19907047599675906</v>
      </c>
      <c r="AK21" s="21">
        <v>6.3145546312422365</v>
      </c>
      <c r="AL21" s="21">
        <v>50.336438911652259</v>
      </c>
      <c r="AM21" s="21">
        <v>766.63599129244449</v>
      </c>
      <c r="AN21" s="21">
        <v>1.134551673403736</v>
      </c>
      <c r="AO21" s="21">
        <v>27.127725147564298</v>
      </c>
      <c r="AP21" s="21">
        <v>5.0515495868432945</v>
      </c>
      <c r="AQ21" s="21" t="s">
        <v>7</v>
      </c>
      <c r="AR21" s="21">
        <v>1.5816686223045673</v>
      </c>
      <c r="AS21" s="21">
        <v>23.660029800238682</v>
      </c>
      <c r="AT21" s="21">
        <v>5.0891296874932781</v>
      </c>
      <c r="AU21" s="21">
        <v>2.7253486751645999E-2</v>
      </c>
      <c r="AV21" s="21">
        <v>7.2298072463308355E-2</v>
      </c>
      <c r="AW21" s="21">
        <v>3.1441368460881349E-3</v>
      </c>
      <c r="AX21" s="21">
        <v>8.6980105014895601E-2</v>
      </c>
      <c r="AY21" s="21">
        <v>0.10742113363615777</v>
      </c>
      <c r="AZ21" s="21">
        <v>1.6213804647934431</v>
      </c>
      <c r="BA21" s="21">
        <v>1.5277909163204082</v>
      </c>
      <c r="BB21" s="21">
        <v>0.72386083133068158</v>
      </c>
      <c r="BC21" s="21">
        <v>0.60279232802722205</v>
      </c>
      <c r="BD21" s="21">
        <v>3.2021594620670837</v>
      </c>
      <c r="BE21" s="21">
        <v>4.1724446600088747</v>
      </c>
      <c r="BF21" s="21">
        <v>0.92858645786496996</v>
      </c>
      <c r="BG21" s="21">
        <v>2.5972980268562873</v>
      </c>
      <c r="BH21" s="21">
        <v>0.38319286467687902</v>
      </c>
      <c r="BI21" s="21">
        <v>2.2937577940165381</v>
      </c>
      <c r="BJ21" s="21">
        <v>0.32787851627382919</v>
      </c>
      <c r="BK21" s="21">
        <v>0.47083570521571744</v>
      </c>
      <c r="BL21" s="21" t="s">
        <v>7</v>
      </c>
      <c r="BM21" s="21">
        <v>1.845655406702465E-2</v>
      </c>
      <c r="BN21" s="21" t="s">
        <v>7</v>
      </c>
      <c r="BO21" s="21">
        <v>3.2213386179730905E-3</v>
      </c>
      <c r="BP21" s="17">
        <v>1</v>
      </c>
      <c r="BQ21" s="21">
        <v>1.3836179212331468</v>
      </c>
      <c r="BR21" s="21">
        <v>18</v>
      </c>
      <c r="BS21" s="21">
        <v>2.5137238691584454</v>
      </c>
      <c r="BT21" s="21">
        <v>33.224951530642571</v>
      </c>
      <c r="BU21" s="21">
        <v>0.96040871860805721</v>
      </c>
      <c r="BV21" s="21">
        <v>11.93692924697671</v>
      </c>
      <c r="BW21" s="21">
        <v>7.3817766254171371E-2</v>
      </c>
      <c r="BX21" s="21">
        <v>77.728026447585776</v>
      </c>
      <c r="BY21" s="21">
        <v>3198.4759799755857</v>
      </c>
      <c r="BZ21" s="21">
        <v>8.4638067398769029E-2</v>
      </c>
      <c r="CA21" s="21">
        <v>3.9513327951510497</v>
      </c>
      <c r="CB21" s="21">
        <v>39.118610014348739</v>
      </c>
      <c r="CC21" s="21">
        <v>476.00064764063683</v>
      </c>
      <c r="CD21" s="21">
        <v>0.3375312839610255</v>
      </c>
      <c r="CE21" s="21">
        <v>28.003459008655934</v>
      </c>
      <c r="CF21" s="21">
        <v>1.5864584419376808</v>
      </c>
      <c r="CG21" s="22" t="s">
        <v>7</v>
      </c>
      <c r="CH21" s="21">
        <v>1.1379146629588241E-2</v>
      </c>
      <c r="CI21" s="21">
        <v>1.0639983174830403</v>
      </c>
      <c r="CJ21" s="21">
        <v>0.29775394792658444</v>
      </c>
      <c r="CK21" s="21">
        <v>4.8393867939420286E-3</v>
      </c>
      <c r="CL21" s="21" t="s">
        <v>7</v>
      </c>
      <c r="CM21" s="21" t="s">
        <v>7</v>
      </c>
      <c r="CN21" s="21" t="s">
        <v>7</v>
      </c>
      <c r="CO21" s="21">
        <v>8.9083445243608997E-4</v>
      </c>
      <c r="CP21" s="21">
        <v>1.4243585225835152E-2</v>
      </c>
      <c r="CQ21" s="21">
        <v>2.0877112339893301E-2</v>
      </c>
      <c r="CR21" s="21">
        <v>1.035882144509492E-2</v>
      </c>
      <c r="CS21" s="21">
        <v>1.7608997284318074E-2</v>
      </c>
      <c r="CT21" s="21">
        <v>6.8300374400798641E-2</v>
      </c>
      <c r="CU21" s="21">
        <v>0.13867189979937625</v>
      </c>
      <c r="CV21" s="21">
        <v>3.7984274828785518E-2</v>
      </c>
      <c r="CW21" s="21">
        <v>0.13546918217851656</v>
      </c>
      <c r="CX21" s="21">
        <v>2.4255403733606577E-2</v>
      </c>
      <c r="CY21" s="21">
        <v>0.17691594136959582</v>
      </c>
      <c r="CZ21" s="21">
        <v>3.3305992120031075E-2</v>
      </c>
      <c r="DA21" s="21">
        <v>3.1161881740750651E-2</v>
      </c>
      <c r="DB21" s="21" t="s">
        <v>7</v>
      </c>
      <c r="DC21" s="21">
        <v>1.0628460593400073E-2</v>
      </c>
      <c r="DD21" s="21">
        <v>1.5964387897521692E-2</v>
      </c>
      <c r="DE21" s="21" t="s">
        <v>7</v>
      </c>
    </row>
    <row r="22" spans="1:109">
      <c r="A22" s="10" t="s">
        <v>34</v>
      </c>
      <c r="B22">
        <v>11.011367464064328</v>
      </c>
      <c r="C22">
        <v>0.37963295708525718</v>
      </c>
      <c r="D22">
        <v>77.749550485321521</v>
      </c>
      <c r="E22">
        <v>0.580068169825524</v>
      </c>
      <c r="F22">
        <v>0.16180713726974</v>
      </c>
      <c r="G22">
        <v>2.4991121770611861E-2</v>
      </c>
      <c r="H22">
        <v>2.3235337598743067E-2</v>
      </c>
      <c r="I22">
        <v>7.2947874999999995E-2</v>
      </c>
      <c r="J22">
        <v>1.2295271384183216E-2</v>
      </c>
      <c r="K22">
        <v>0.38560924999999996</v>
      </c>
      <c r="L22">
        <v>90.40050492890272</v>
      </c>
      <c r="M22">
        <v>7.8898682833348499E-3</v>
      </c>
      <c r="N22">
        <v>913.90911955216836</v>
      </c>
      <c r="O22">
        <v>0.90243028204142028</v>
      </c>
      <c r="P22" s="9">
        <v>3</v>
      </c>
      <c r="Q22">
        <v>1</v>
      </c>
      <c r="R22">
        <v>56.85295</v>
      </c>
      <c r="S22">
        <v>0.5530759112692506</v>
      </c>
      <c r="T22">
        <v>0.59250841017103562</v>
      </c>
      <c r="U22">
        <v>26.42516532568072</v>
      </c>
      <c r="V22">
        <v>2.2717981278210935E-2</v>
      </c>
      <c r="W22">
        <v>0.14000000000000001</v>
      </c>
      <c r="X22">
        <f t="shared" si="2"/>
        <v>2.6036565335005004E-4</v>
      </c>
      <c r="Y22" s="24">
        <v>0</v>
      </c>
      <c r="Z22" s="17">
        <v>0</v>
      </c>
      <c r="BP22" s="17">
        <v>0</v>
      </c>
    </row>
    <row r="23" spans="1:109">
      <c r="A23" s="10" t="s">
        <v>35</v>
      </c>
      <c r="B23">
        <v>12.57084295010597</v>
      </c>
      <c r="C23">
        <v>0.18095379362696595</v>
      </c>
      <c r="D23">
        <v>79.076594114133954</v>
      </c>
      <c r="E23">
        <v>0.31008328402238866</v>
      </c>
      <c r="F23">
        <v>0.15995378036454222</v>
      </c>
      <c r="G23">
        <v>9.4126040462030498E-3</v>
      </c>
      <c r="H23">
        <v>2.4669525417505039E-2</v>
      </c>
      <c r="I23">
        <v>0.1059295</v>
      </c>
      <c r="J23">
        <v>1.2786507576347909E-2</v>
      </c>
      <c r="K23">
        <v>0.37536075000000002</v>
      </c>
      <c r="L23">
        <v>90.131762482339951</v>
      </c>
      <c r="M23">
        <v>7.8631144142778803E-3</v>
      </c>
      <c r="N23">
        <v>1033.2055307173141</v>
      </c>
      <c r="O23">
        <v>0.29628006189715173</v>
      </c>
      <c r="P23" s="9">
        <v>3</v>
      </c>
      <c r="Q23">
        <v>1</v>
      </c>
      <c r="R23">
        <v>56.724699999999999</v>
      </c>
      <c r="S23">
        <v>0.55788190518389424</v>
      </c>
      <c r="T23">
        <v>0.60437945495130574</v>
      </c>
      <c r="U23">
        <v>18.350202553495215</v>
      </c>
      <c r="V23">
        <v>1.68125252947234E-2</v>
      </c>
      <c r="W23">
        <v>0.14000000000000001</v>
      </c>
      <c r="X23">
        <f t="shared" si="2"/>
        <v>2.5948277567117004E-4</v>
      </c>
      <c r="Y23" s="24">
        <v>0</v>
      </c>
      <c r="Z23" s="17">
        <v>0</v>
      </c>
      <c r="BP23" s="17">
        <v>0</v>
      </c>
    </row>
    <row r="24" spans="1:109">
      <c r="A24" s="10" t="s">
        <v>36</v>
      </c>
      <c r="B24">
        <v>19.043566283147328</v>
      </c>
      <c r="C24">
        <v>0.91514564627711958</v>
      </c>
      <c r="D24">
        <v>76.530508893573426</v>
      </c>
      <c r="E24">
        <v>0.50235901367599567</v>
      </c>
      <c r="F24">
        <v>0.17529411726304164</v>
      </c>
      <c r="G24">
        <v>1.1791320147144855E-2</v>
      </c>
      <c r="H24">
        <v>2.1642661189515321E-2</v>
      </c>
      <c r="I24">
        <v>9.8652400000000001E-2</v>
      </c>
      <c r="J24">
        <v>1.1584334715468112E-2</v>
      </c>
      <c r="K24">
        <v>0.30715599999999998</v>
      </c>
      <c r="L24">
        <v>90.622386432424079</v>
      </c>
      <c r="M24">
        <v>8.1144818742162391E-3</v>
      </c>
      <c r="N24">
        <v>970.4416911197228</v>
      </c>
      <c r="O24">
        <v>0.81942681228897207</v>
      </c>
      <c r="P24" s="9">
        <v>3</v>
      </c>
      <c r="Q24">
        <v>1</v>
      </c>
      <c r="R24">
        <v>49.896759999999993</v>
      </c>
      <c r="S24">
        <v>0.5058359244381152</v>
      </c>
      <c r="T24">
        <v>0.53492075174821396</v>
      </c>
      <c r="U24">
        <v>33.782742790017195</v>
      </c>
      <c r="V24">
        <v>1.9015050328621275E-2</v>
      </c>
      <c r="W24">
        <v>0.14000000000000001</v>
      </c>
      <c r="X24">
        <f t="shared" si="2"/>
        <v>2.6777790184913592E-4</v>
      </c>
      <c r="Y24" s="24">
        <v>0</v>
      </c>
      <c r="Z24" s="17">
        <v>0</v>
      </c>
      <c r="BP24" s="17">
        <v>0</v>
      </c>
    </row>
    <row r="25" spans="1:109">
      <c r="A25" s="11" t="s">
        <v>37</v>
      </c>
      <c r="B25">
        <v>9.7046657255128039</v>
      </c>
      <c r="C25">
        <v>0.30050816088932042</v>
      </c>
      <c r="D25">
        <v>74.89459158188518</v>
      </c>
      <c r="E25">
        <v>1.5158247966545046</v>
      </c>
      <c r="F25">
        <v>0.16679317133280941</v>
      </c>
      <c r="G25">
        <v>2.1613172656148909E-2</v>
      </c>
      <c r="H25">
        <v>2.0266404531393396E-2</v>
      </c>
      <c r="I25">
        <v>6.5981444444444454E-2</v>
      </c>
      <c r="J25">
        <v>1.8119334398033982E-2</v>
      </c>
      <c r="K25">
        <v>0.37541644444444455</v>
      </c>
      <c r="L25">
        <v>89.385685134132757</v>
      </c>
      <c r="M25" t="s">
        <v>7</v>
      </c>
      <c r="N25">
        <v>860.60231343261432</v>
      </c>
      <c r="O25">
        <v>1.1133572377965848</v>
      </c>
      <c r="P25" s="9">
        <v>3</v>
      </c>
      <c r="Q25">
        <v>1</v>
      </c>
      <c r="R25">
        <v>56.950277777777778</v>
      </c>
      <c r="S25">
        <v>0.51198210485364737</v>
      </c>
      <c r="T25">
        <v>0.53909260726534536</v>
      </c>
      <c r="U25">
        <v>61.874550235197347</v>
      </c>
      <c r="V25">
        <v>1.7067428475836002E-2</v>
      </c>
      <c r="W25">
        <v>0.14000000000000001</v>
      </c>
      <c r="X25" t="s">
        <v>7</v>
      </c>
      <c r="Y25" s="24">
        <v>1</v>
      </c>
      <c r="Z25" s="17">
        <v>0</v>
      </c>
      <c r="BP25" s="17">
        <v>1</v>
      </c>
    </row>
    <row r="26" spans="1:109">
      <c r="A26" s="11" t="s">
        <v>38</v>
      </c>
      <c r="B26">
        <v>10.280010714753393</v>
      </c>
      <c r="C26">
        <v>0.66713168680717427</v>
      </c>
      <c r="D26">
        <v>75.059744528425625</v>
      </c>
      <c r="E26">
        <v>1.3613876340706543</v>
      </c>
      <c r="F26">
        <v>0.16882395945120529</v>
      </c>
      <c r="G26">
        <v>1.5542461763848282E-2</v>
      </c>
      <c r="H26">
        <v>2.0283982127466189E-2</v>
      </c>
      <c r="I26">
        <v>6.3378777777777784E-2</v>
      </c>
      <c r="J26">
        <v>4.1584897224767124E-2</v>
      </c>
      <c r="K26">
        <v>0.37970922222222225</v>
      </c>
      <c r="L26">
        <v>89.730501476999066</v>
      </c>
      <c r="M26">
        <v>9.5886354981955316E-3</v>
      </c>
      <c r="N26">
        <v>849.85499428217042</v>
      </c>
      <c r="O26">
        <v>1.3249840248360183</v>
      </c>
      <c r="P26" s="8">
        <v>2</v>
      </c>
      <c r="Q26">
        <v>1</v>
      </c>
      <c r="R26">
        <v>56.581022222222224</v>
      </c>
      <c r="S26">
        <v>0.51231035664557123</v>
      </c>
      <c r="T26">
        <v>0.53872534084507906</v>
      </c>
      <c r="U26">
        <v>47.605767290342143</v>
      </c>
      <c r="V26">
        <v>2.2103851744536388E-2</v>
      </c>
      <c r="W26">
        <v>0.14000000000000001</v>
      </c>
      <c r="X26">
        <f t="shared" si="2"/>
        <v>3.1642497144045254E-4</v>
      </c>
      <c r="Y26" s="24">
        <v>1</v>
      </c>
      <c r="Z26" s="17">
        <v>0</v>
      </c>
      <c r="BP26" s="17">
        <v>1</v>
      </c>
      <c r="BQ26" s="21">
        <v>2.7694201074854172</v>
      </c>
      <c r="BR26" s="21">
        <v>33</v>
      </c>
      <c r="BS26" s="21">
        <v>5.4979434264765779</v>
      </c>
      <c r="BT26" s="21">
        <v>63.783355301057554</v>
      </c>
      <c r="BU26" s="21">
        <v>1.2544945113868504</v>
      </c>
      <c r="BV26" s="21">
        <v>27.011168635079422</v>
      </c>
      <c r="BW26" s="21">
        <v>0.14767008163763762</v>
      </c>
      <c r="BX26" s="21">
        <v>176.55035317787079</v>
      </c>
      <c r="BY26" s="21">
        <v>4570.3320194787884</v>
      </c>
      <c r="BZ26" s="21">
        <v>0.18216312495349829</v>
      </c>
      <c r="CA26" s="21">
        <v>8.3343667409542377</v>
      </c>
      <c r="CB26" s="21">
        <v>71.424313084597017</v>
      </c>
      <c r="CC26" s="21">
        <v>854.76550849672071</v>
      </c>
      <c r="CD26" s="21">
        <v>19.268130776774175</v>
      </c>
      <c r="CE26" s="21">
        <v>46.679510749347031</v>
      </c>
      <c r="CF26" s="21">
        <v>3.1856546768468972</v>
      </c>
      <c r="CG26" s="21">
        <v>9.4283499711252522E-2</v>
      </c>
      <c r="CH26" s="21">
        <v>1.6955835414906504</v>
      </c>
      <c r="CI26" s="21">
        <v>2.180438627298078</v>
      </c>
      <c r="CJ26" s="21">
        <v>0.87278610081330243</v>
      </c>
      <c r="CK26" s="21">
        <v>8.1196491623473435E-3</v>
      </c>
      <c r="CL26" s="21">
        <v>0.56756954670600934</v>
      </c>
      <c r="CM26" s="21">
        <v>7.3334391627828269E-3</v>
      </c>
      <c r="CN26" s="21">
        <v>2.0719795140597727E-2</v>
      </c>
      <c r="CO26" s="21">
        <v>6.2365430980137705E-3</v>
      </c>
      <c r="CP26" s="21">
        <v>5.4081034019557175E-2</v>
      </c>
      <c r="CQ26" s="21">
        <v>5.375923199571403E-2</v>
      </c>
      <c r="CR26" s="21">
        <v>2.719341377124437E-2</v>
      </c>
      <c r="CS26" s="21">
        <v>3.0939431353292982E-2</v>
      </c>
      <c r="CT26" s="21">
        <v>0.13362201078852806</v>
      </c>
      <c r="CU26" s="21">
        <v>0.26259968237830195</v>
      </c>
      <c r="CV26" s="21">
        <v>7.5019365796655663E-2</v>
      </c>
      <c r="CW26" s="21">
        <v>0.27371444516805554</v>
      </c>
      <c r="CX26" s="21">
        <v>5.5204239917146923E-2</v>
      </c>
      <c r="CY26" s="21">
        <v>0.3894959056381665</v>
      </c>
      <c r="CZ26" s="21">
        <v>7.9377855269134531E-2</v>
      </c>
      <c r="DA26" s="21">
        <v>6.8519052029033953E-2</v>
      </c>
      <c r="DB26" s="21" t="s">
        <v>7</v>
      </c>
      <c r="DC26" s="21">
        <v>3.9952703180317295E-2</v>
      </c>
      <c r="DD26" s="21" t="s">
        <v>7</v>
      </c>
      <c r="DE26" s="21">
        <v>8.3418819736601479E-3</v>
      </c>
    </row>
    <row r="27" spans="1:109">
      <c r="A27" s="11" t="s">
        <v>39</v>
      </c>
      <c r="B27">
        <v>11.510943042603955</v>
      </c>
      <c r="C27">
        <v>0.26002945036645686</v>
      </c>
      <c r="D27">
        <v>76.177815410337189</v>
      </c>
      <c r="E27">
        <v>0.43551053161545078</v>
      </c>
      <c r="F27">
        <v>0.14081184758196288</v>
      </c>
      <c r="G27">
        <v>1.5773029206625582E-2</v>
      </c>
      <c r="H27">
        <v>2.1910130379050985E-2</v>
      </c>
      <c r="I27">
        <v>6.8313444444444454E-2</v>
      </c>
      <c r="J27">
        <v>1.2856870304540517E-2</v>
      </c>
      <c r="K27">
        <v>0.33853388888888891</v>
      </c>
      <c r="L27">
        <v>90.324571556483846</v>
      </c>
      <c r="M27">
        <v>7.769289755620858E-3</v>
      </c>
      <c r="N27">
        <v>859.17730003282566</v>
      </c>
      <c r="O27">
        <v>0.83424457410594677</v>
      </c>
      <c r="P27" s="8">
        <v>4</v>
      </c>
      <c r="Q27">
        <v>1</v>
      </c>
      <c r="R27">
        <v>55.88912222222222</v>
      </c>
      <c r="S27">
        <v>0.57736210598381354</v>
      </c>
      <c r="T27">
        <v>0.62388049069385687</v>
      </c>
      <c r="U27">
        <v>22.476134786359694</v>
      </c>
      <c r="V27">
        <v>2.2571540512581579E-2</v>
      </c>
      <c r="W27">
        <v>0.14000000000000001</v>
      </c>
      <c r="X27">
        <f t="shared" si="2"/>
        <v>2.5638656193548832E-4</v>
      </c>
      <c r="Y27" s="24">
        <v>0</v>
      </c>
      <c r="Z27" s="17">
        <v>0</v>
      </c>
      <c r="BP27" s="17">
        <v>0</v>
      </c>
    </row>
    <row r="28" spans="1:109">
      <c r="A28" s="10" t="s">
        <v>40</v>
      </c>
      <c r="B28">
        <v>38.493087546708416</v>
      </c>
      <c r="C28">
        <v>1.4628159411514481</v>
      </c>
      <c r="D28">
        <v>62.444939918224811</v>
      </c>
      <c r="E28">
        <v>2.4305137396194421</v>
      </c>
      <c r="F28">
        <v>0.20428507348543143</v>
      </c>
      <c r="G28">
        <v>9.1107759007146034E-3</v>
      </c>
      <c r="H28">
        <v>1.2818791882991912E-2</v>
      </c>
      <c r="I28">
        <v>0.30572477777777779</v>
      </c>
      <c r="J28">
        <v>2.5515292256692738E-2</v>
      </c>
      <c r="K28">
        <v>0.17882033333333336</v>
      </c>
      <c r="L28">
        <v>89.887296239618635</v>
      </c>
      <c r="M28">
        <v>8.5964223221307087E-3</v>
      </c>
      <c r="N28">
        <v>878.68133311759891</v>
      </c>
      <c r="O28">
        <v>1.0345766669105956</v>
      </c>
      <c r="P28" s="8">
        <v>5</v>
      </c>
      <c r="Q28">
        <v>1</v>
      </c>
      <c r="R28">
        <v>33.917955555555558</v>
      </c>
      <c r="S28">
        <v>0.37667382544307126</v>
      </c>
      <c r="T28">
        <v>0.38308110506714133</v>
      </c>
      <c r="U28">
        <v>35.173870547889685</v>
      </c>
      <c r="V28">
        <v>1.9687624678970159E-2</v>
      </c>
      <c r="W28">
        <v>0.14000000000000001</v>
      </c>
      <c r="X28">
        <f t="shared" si="2"/>
        <v>2.8368193663031338E-4</v>
      </c>
      <c r="Y28" s="24">
        <v>1</v>
      </c>
      <c r="Z28" s="17">
        <v>1</v>
      </c>
      <c r="AA28" s="21">
        <v>5.4661588692975727</v>
      </c>
      <c r="AB28" s="21">
        <v>33</v>
      </c>
      <c r="AC28" s="21">
        <v>8.6927067561833109</v>
      </c>
      <c r="AD28" s="21">
        <v>92.798361258525446</v>
      </c>
      <c r="AE28" s="21">
        <v>39.058727247416392</v>
      </c>
      <c r="AF28" s="21">
        <v>93.466869688443879</v>
      </c>
      <c r="AG28" s="21">
        <v>0.50831136348222294</v>
      </c>
      <c r="AH28" s="21">
        <v>585.26627083032042</v>
      </c>
      <c r="AI28" s="21">
        <v>14918.006073385111</v>
      </c>
      <c r="AJ28" s="21">
        <v>0.20446093190633444</v>
      </c>
      <c r="AK28" s="21">
        <v>6.6568691352597895</v>
      </c>
      <c r="AL28" s="21">
        <v>49.019427919197788</v>
      </c>
      <c r="AM28" s="21">
        <v>742.56793686883486</v>
      </c>
      <c r="AN28" s="21">
        <v>0.74744493579948246</v>
      </c>
      <c r="AO28" s="21">
        <v>28.474697026654287</v>
      </c>
      <c r="AP28" s="21">
        <v>5.9268617611009233</v>
      </c>
      <c r="AQ28" s="21" t="s">
        <v>7</v>
      </c>
      <c r="AR28" s="21">
        <v>0.5693022473943995</v>
      </c>
      <c r="AS28" s="21">
        <v>28.140185551312374</v>
      </c>
      <c r="AT28" s="21">
        <v>3.8839100651474312</v>
      </c>
      <c r="AU28" s="21">
        <v>2.3466839565059989</v>
      </c>
      <c r="AV28" s="21" t="s">
        <v>7</v>
      </c>
      <c r="AW28" s="21">
        <v>0.5188115445592073</v>
      </c>
      <c r="AX28" s="21">
        <v>1.0510654604539222</v>
      </c>
      <c r="AY28" s="21">
        <v>0.17337445399281595</v>
      </c>
      <c r="AZ28" s="21">
        <v>1.5378528163196998</v>
      </c>
      <c r="BA28" s="21">
        <v>1.4889906701998303</v>
      </c>
      <c r="BB28" s="21">
        <v>0.60031383582193698</v>
      </c>
      <c r="BC28" s="21">
        <v>0.66728545661492145</v>
      </c>
      <c r="BD28" s="21">
        <v>3.3710706100997867</v>
      </c>
      <c r="BE28" s="21">
        <v>4.7536113969603049</v>
      </c>
      <c r="BF28" s="21">
        <v>1.0929785916211359</v>
      </c>
      <c r="BG28" s="21">
        <v>3.0549244990089335</v>
      </c>
      <c r="BH28" s="21">
        <v>0.44866676114019005</v>
      </c>
      <c r="BI28" s="21">
        <v>2.7548395611591645</v>
      </c>
      <c r="BJ28" s="21">
        <v>0.38911721452924453</v>
      </c>
      <c r="BK28" s="21">
        <v>0.38701507972113919</v>
      </c>
      <c r="BL28" s="21">
        <v>0.12785641236400411</v>
      </c>
      <c r="BM28" s="21">
        <v>2.4981518513836135E-2</v>
      </c>
      <c r="BN28" s="21">
        <v>0.21086519010481117</v>
      </c>
      <c r="BO28" s="21">
        <v>7.0642773451796273E-2</v>
      </c>
      <c r="BP28" s="17">
        <v>1</v>
      </c>
      <c r="BQ28" s="21">
        <v>0.83197152834374233</v>
      </c>
      <c r="BR28" s="21">
        <v>18</v>
      </c>
      <c r="BS28" s="21">
        <v>2.0493415553289562</v>
      </c>
      <c r="BT28" s="21">
        <v>32.653971277738663</v>
      </c>
      <c r="BU28" s="21">
        <v>0.91874317396863669</v>
      </c>
      <c r="BV28" s="21">
        <v>20.277610567089013</v>
      </c>
      <c r="BW28" s="21">
        <v>7.092554641447002E-2</v>
      </c>
      <c r="BX28" s="21">
        <v>116.36222308859281</v>
      </c>
      <c r="BY28" s="21">
        <v>3598.244991635243</v>
      </c>
      <c r="BZ28" s="21">
        <v>8.9802974437835137E-2</v>
      </c>
      <c r="CA28" s="21">
        <v>3.9582570517176201</v>
      </c>
      <c r="CB28" s="21">
        <v>35.88075242188966</v>
      </c>
      <c r="CC28" s="21">
        <v>411.5275859855908</v>
      </c>
      <c r="CD28" s="21">
        <v>0.28987639120764758</v>
      </c>
      <c r="CE28" s="21">
        <v>27.323905030656835</v>
      </c>
      <c r="CF28" s="21">
        <v>1.7436505996285399</v>
      </c>
      <c r="CG28" s="22" t="s">
        <v>7</v>
      </c>
      <c r="CH28" s="21">
        <v>1.3935296508102931E-2</v>
      </c>
      <c r="CI28" s="21">
        <v>1.6885064051114984</v>
      </c>
      <c r="CJ28" s="21">
        <v>0.32994988872560227</v>
      </c>
      <c r="CK28" s="21">
        <v>6.3779886067008296E-2</v>
      </c>
      <c r="CL28" s="21" t="s">
        <v>7</v>
      </c>
      <c r="CM28" s="21">
        <v>4.1299103270915237E-3</v>
      </c>
      <c r="CN28" s="21">
        <v>1.0715632183458668E-2</v>
      </c>
      <c r="CO28" s="21">
        <v>1.7001871463499139E-3</v>
      </c>
      <c r="CP28" s="21">
        <v>1.5932980493055846E-2</v>
      </c>
      <c r="CQ28" s="21">
        <v>2.5321141593652209E-2</v>
      </c>
      <c r="CR28" s="21">
        <v>1.0116979207521004E-2</v>
      </c>
      <c r="CS28" s="21">
        <v>2.2842795263504016E-2</v>
      </c>
      <c r="CT28" s="21">
        <v>9.6854077597727684E-2</v>
      </c>
      <c r="CU28" s="21">
        <v>0.20919779480756362</v>
      </c>
      <c r="CV28" s="21">
        <v>6.1753772748473601E-2</v>
      </c>
      <c r="CW28" s="21">
        <v>0.22121115655778253</v>
      </c>
      <c r="CX28" s="21">
        <v>3.9425608090897693E-2</v>
      </c>
      <c r="CY28" s="21">
        <v>0.29751591921339232</v>
      </c>
      <c r="CZ28" s="21">
        <v>5.2485650366281819E-2</v>
      </c>
      <c r="DA28" s="21">
        <v>3.1297232053929647E-2</v>
      </c>
      <c r="DB28" s="21">
        <v>2.6653940471036038E-3</v>
      </c>
      <c r="DC28" s="21">
        <v>1.579623322892091E-2</v>
      </c>
      <c r="DD28" s="21">
        <v>6.8974666995954993E-3</v>
      </c>
      <c r="DE28" s="21">
        <v>1.8182290066430448E-3</v>
      </c>
    </row>
    <row r="29" spans="1:109">
      <c r="A29" s="10" t="s">
        <v>41</v>
      </c>
      <c r="B29">
        <v>18.233014229633849</v>
      </c>
      <c r="C29">
        <v>0.78299210754421289</v>
      </c>
      <c r="D29">
        <v>75.236409319333546</v>
      </c>
      <c r="E29">
        <v>0.98392381221598901</v>
      </c>
      <c r="F29">
        <v>0.12895865692825195</v>
      </c>
      <c r="G29">
        <v>1.401897599994071E-2</v>
      </c>
      <c r="H29">
        <v>2.138032038692653E-2</v>
      </c>
      <c r="I29">
        <v>7.3838444444444457E-2</v>
      </c>
      <c r="J29">
        <v>7.3624053663037172E-3</v>
      </c>
      <c r="K29">
        <v>0.28341133333333335</v>
      </c>
      <c r="L29">
        <v>90.37277298822373</v>
      </c>
      <c r="M29">
        <v>7.2534072954663024E-3</v>
      </c>
      <c r="N29">
        <v>921.69177711296209</v>
      </c>
      <c r="O29">
        <v>0.21771488161924779</v>
      </c>
      <c r="P29" s="8">
        <v>1</v>
      </c>
      <c r="Q29">
        <v>1</v>
      </c>
      <c r="R29">
        <v>51.342077777777781</v>
      </c>
      <c r="S29">
        <v>0.58295638074096945</v>
      </c>
      <c r="T29">
        <v>0.63683614049991499</v>
      </c>
      <c r="U29">
        <v>28.735285821177541</v>
      </c>
      <c r="V29">
        <v>2.1693622899368378E-2</v>
      </c>
      <c r="W29">
        <v>0.14000000000000001</v>
      </c>
      <c r="X29">
        <f t="shared" si="2"/>
        <v>2.39362440750388E-4</v>
      </c>
      <c r="Y29" s="24">
        <v>1</v>
      </c>
      <c r="Z29" s="17">
        <v>1</v>
      </c>
      <c r="AA29" s="20">
        <v>1.8157240563732002</v>
      </c>
      <c r="AB29" s="20">
        <v>18</v>
      </c>
      <c r="AC29" s="20">
        <v>4.8773042932367341</v>
      </c>
      <c r="AD29" s="20">
        <v>56.30236912430496</v>
      </c>
      <c r="AE29" s="20">
        <v>23.198849804949173</v>
      </c>
      <c r="AF29" s="20">
        <v>50.263680242286469</v>
      </c>
      <c r="AG29" s="20">
        <v>0.24573716165106677</v>
      </c>
      <c r="AH29" s="20">
        <v>292.91507924790398</v>
      </c>
      <c r="AI29" s="20">
        <v>8237.7587507877979</v>
      </c>
      <c r="AJ29" s="20">
        <v>0.10616998834682675</v>
      </c>
      <c r="AK29" s="20">
        <v>3.3215206442303051</v>
      </c>
      <c r="AL29" s="20">
        <v>24.394535933592593</v>
      </c>
      <c r="AM29" s="20">
        <v>374.8399551759839</v>
      </c>
      <c r="AN29" s="20">
        <v>1.2953389733044189</v>
      </c>
      <c r="AO29" s="20">
        <v>12.397356172419443</v>
      </c>
      <c r="AP29" s="20">
        <v>2.2992599949635126</v>
      </c>
      <c r="AQ29" s="20" t="s">
        <v>7</v>
      </c>
      <c r="AR29" s="20">
        <v>0.79460262575946561</v>
      </c>
      <c r="AS29" s="20">
        <v>11.959764168448679</v>
      </c>
      <c r="AT29" s="20">
        <v>1.6677710548434177</v>
      </c>
      <c r="AU29" s="20">
        <v>1.864283256875917E-2</v>
      </c>
      <c r="AV29" s="20">
        <v>0.16518652821981664</v>
      </c>
      <c r="AW29" s="20">
        <v>3.1833781754014097E-3</v>
      </c>
      <c r="AX29" s="20">
        <v>5.01722235597796E-2</v>
      </c>
      <c r="AY29" s="20">
        <v>4.0667492335959676E-2</v>
      </c>
      <c r="AZ29" s="20">
        <v>0.57024624607934071</v>
      </c>
      <c r="BA29" s="20">
        <v>0.60239966590343796</v>
      </c>
      <c r="BB29" s="20">
        <v>0.28075622932209199</v>
      </c>
      <c r="BC29" s="20">
        <v>0.27858471154443071</v>
      </c>
      <c r="BD29" s="20">
        <v>1.37751801470457</v>
      </c>
      <c r="BE29" s="20">
        <v>2.0008052563237118</v>
      </c>
      <c r="BF29" s="20">
        <v>0.47257322075721581</v>
      </c>
      <c r="BG29" s="20">
        <v>1.3559057693452865</v>
      </c>
      <c r="BH29" s="20">
        <v>0.21115326480333557</v>
      </c>
      <c r="BI29" s="20">
        <v>1.2661205351709324</v>
      </c>
      <c r="BJ29" s="20">
        <v>0.18444970956353887</v>
      </c>
      <c r="BK29" s="20">
        <v>0.1933103251912647</v>
      </c>
      <c r="BL29" s="20" t="s">
        <v>7</v>
      </c>
      <c r="BM29" s="20">
        <v>1.2566744225726347E-2</v>
      </c>
      <c r="BN29" s="20">
        <v>3.9305636382938117E-3</v>
      </c>
      <c r="BO29" s="20">
        <v>5.4090120253990331E-3</v>
      </c>
      <c r="BP29" s="17">
        <v>1</v>
      </c>
      <c r="BQ29" s="20">
        <v>0.74378467478617949</v>
      </c>
      <c r="BR29" s="20">
        <v>33</v>
      </c>
      <c r="BS29" s="20">
        <v>4.3348635573779442</v>
      </c>
      <c r="BT29" s="20">
        <v>62.801361253033697</v>
      </c>
      <c r="BU29" s="20">
        <v>1.5781955025053795</v>
      </c>
      <c r="BV29" s="20">
        <v>27.350899878145132</v>
      </c>
      <c r="BW29" s="20">
        <v>9.5276249007809663E-2</v>
      </c>
      <c r="BX29" s="20">
        <v>167.08717436695628</v>
      </c>
      <c r="BY29" s="20">
        <v>6213.0512236195482</v>
      </c>
      <c r="BZ29" s="20">
        <v>0.15911035734780005</v>
      </c>
      <c r="CA29" s="20">
        <v>7.1937016638659905</v>
      </c>
      <c r="CB29" s="20">
        <v>65.606599415933005</v>
      </c>
      <c r="CC29" s="20">
        <v>817.18486120049749</v>
      </c>
      <c r="CD29" s="20">
        <v>0.57108424906405375</v>
      </c>
      <c r="CE29" s="20">
        <v>48.947114275149211</v>
      </c>
      <c r="CF29" s="20">
        <v>2.4548836541608687</v>
      </c>
      <c r="CG29" s="20" t="s">
        <v>7</v>
      </c>
      <c r="CH29" s="20">
        <v>1.7568722282086856E-2</v>
      </c>
      <c r="CI29" s="20">
        <v>1.8043265334054812</v>
      </c>
      <c r="CJ29" s="20">
        <v>0.31915897712388086</v>
      </c>
      <c r="CK29" s="20">
        <v>1.0156678011602357E-2</v>
      </c>
      <c r="CL29" s="20" t="s">
        <v>7</v>
      </c>
      <c r="CM29" s="20" t="s">
        <v>7</v>
      </c>
      <c r="CN29" s="20" t="s">
        <v>7</v>
      </c>
      <c r="CO29" s="20">
        <v>1.041477571765886E-3</v>
      </c>
      <c r="CP29" s="20">
        <v>1.9249674122164998E-2</v>
      </c>
      <c r="CQ29" s="20">
        <v>2.4892196668937765E-2</v>
      </c>
      <c r="CR29" s="20">
        <v>1.2417480850539757E-2</v>
      </c>
      <c r="CS29" s="20">
        <v>2.4326465271006396E-2</v>
      </c>
      <c r="CT29" s="20">
        <v>9.7872288854438633E-2</v>
      </c>
      <c r="CU29" s="20">
        <v>0.21562525943017302</v>
      </c>
      <c r="CV29" s="20">
        <v>6.6471956937581372E-2</v>
      </c>
      <c r="CW29" s="20">
        <v>0.24101714163259219</v>
      </c>
      <c r="CX29" s="20">
        <v>4.6597165734369214E-2</v>
      </c>
      <c r="CY29" s="20">
        <v>0.33014518544539734</v>
      </c>
      <c r="CZ29" s="20">
        <v>6.6553681045362398E-2</v>
      </c>
      <c r="DA29" s="20">
        <v>3.7375996202427E-2</v>
      </c>
      <c r="DB29" s="20" t="s">
        <v>7</v>
      </c>
      <c r="DC29" s="20">
        <v>9.5986702334103034E-3</v>
      </c>
      <c r="DD29" s="20">
        <v>3.9389396222378007E-4</v>
      </c>
      <c r="DE29" s="20">
        <v>3.8986621329540824E-4</v>
      </c>
    </row>
    <row r="30" spans="1:109">
      <c r="A30" s="10" t="s">
        <v>42</v>
      </c>
      <c r="B30">
        <v>22.911532734277884</v>
      </c>
      <c r="C30">
        <v>1.4055166914848654</v>
      </c>
      <c r="D30">
        <v>73.894419342270723</v>
      </c>
      <c r="E30">
        <v>1.3346645657453216</v>
      </c>
      <c r="F30">
        <v>0.14935499357931523</v>
      </c>
      <c r="G30">
        <v>1.47243100296579E-2</v>
      </c>
      <c r="H30">
        <v>1.9896683406878005E-2</v>
      </c>
      <c r="I30">
        <v>6.9410111111111117E-2</v>
      </c>
      <c r="J30">
        <v>1.0778043867562913E-2</v>
      </c>
      <c r="K30">
        <v>0.26000444444444448</v>
      </c>
      <c r="L30">
        <v>91.398915359151971</v>
      </c>
      <c r="M30">
        <v>6.033508614240758E-3</v>
      </c>
      <c r="N30">
        <v>866.89270978404841</v>
      </c>
      <c r="O30">
        <v>0.79428502562812398</v>
      </c>
      <c r="P30" s="8">
        <v>4</v>
      </c>
      <c r="Q30">
        <v>1</v>
      </c>
      <c r="R30">
        <v>46.967022222222226</v>
      </c>
      <c r="S30">
        <v>0.53510324313293778</v>
      </c>
      <c r="T30">
        <v>0.56898497836405215</v>
      </c>
      <c r="U30">
        <v>35.247044527959346</v>
      </c>
      <c r="V30">
        <v>2.5498735871171685E-2</v>
      </c>
      <c r="W30">
        <v>0.14000000000000001</v>
      </c>
      <c r="X30">
        <f t="shared" si="2"/>
        <v>1.9910578426994503E-4</v>
      </c>
      <c r="Y30" s="24">
        <v>0</v>
      </c>
      <c r="Z30" s="17">
        <v>0</v>
      </c>
      <c r="BP30" s="17">
        <v>0</v>
      </c>
    </row>
    <row r="31" spans="1:109">
      <c r="A31" s="10" t="s">
        <v>43</v>
      </c>
      <c r="B31">
        <v>18.910258215493272</v>
      </c>
      <c r="C31">
        <v>1.1912135808938449</v>
      </c>
      <c r="D31">
        <v>74.606031987614244</v>
      </c>
      <c r="E31">
        <v>0.63529235986468091</v>
      </c>
      <c r="F31">
        <v>0.19645858958732876</v>
      </c>
      <c r="G31">
        <v>6.0603347399092612E-3</v>
      </c>
      <c r="H31">
        <v>1.9357096202842899E-2</v>
      </c>
      <c r="I31">
        <v>9.2980999999999994E-2</v>
      </c>
      <c r="J31">
        <v>1.500529254130032E-2</v>
      </c>
      <c r="K31">
        <v>0.31877455555555551</v>
      </c>
      <c r="L31">
        <v>90.113989876040577</v>
      </c>
      <c r="M31">
        <v>8.3066415211349373E-3</v>
      </c>
      <c r="N31">
        <v>942.45190883525413</v>
      </c>
      <c r="O31">
        <v>1.0249364666349674</v>
      </c>
      <c r="P31" s="8">
        <v>1</v>
      </c>
      <c r="Q31">
        <v>1</v>
      </c>
      <c r="R31">
        <v>49.741811111111112</v>
      </c>
      <c r="S31">
        <v>0.45841128042490875</v>
      </c>
      <c r="T31">
        <v>0.47612636958557575</v>
      </c>
      <c r="U31">
        <v>12.487197887939951</v>
      </c>
      <c r="V31">
        <v>1.3956014922884608E-2</v>
      </c>
      <c r="W31">
        <v>0.14000000000000001</v>
      </c>
      <c r="X31">
        <f t="shared" si="2"/>
        <v>2.7411917019745294E-4</v>
      </c>
      <c r="Y31" s="24">
        <v>1</v>
      </c>
      <c r="Z31" s="17">
        <v>0</v>
      </c>
      <c r="BP31" s="17">
        <v>1</v>
      </c>
      <c r="BQ31" s="21">
        <v>0.34290176671020722</v>
      </c>
      <c r="BR31" s="21">
        <v>18</v>
      </c>
      <c r="BS31" s="21">
        <v>2.2606798260365411</v>
      </c>
      <c r="BT31" s="21">
        <v>33.284908573590322</v>
      </c>
      <c r="BU31" s="21">
        <v>0.70683092947537918</v>
      </c>
      <c r="BV31" s="21">
        <v>14.283639166984887</v>
      </c>
      <c r="BW31" s="21">
        <v>6.4814050733491002E-2</v>
      </c>
      <c r="BX31" s="21">
        <v>87.376864021123055</v>
      </c>
      <c r="BY31" s="21">
        <v>3063.519394393571</v>
      </c>
      <c r="BZ31" s="21">
        <v>8.873288698124332E-2</v>
      </c>
      <c r="CA31" s="21">
        <v>4.0412105777375622</v>
      </c>
      <c r="CB31" s="21">
        <v>35.6759130672813</v>
      </c>
      <c r="CC31" s="21">
        <v>415.61508537716026</v>
      </c>
      <c r="CD31" s="21">
        <v>0.26726073567072306</v>
      </c>
      <c r="CE31" s="21">
        <v>27.086355854444744</v>
      </c>
      <c r="CF31" s="21">
        <v>1.4881404882714901</v>
      </c>
      <c r="CG31" s="20" t="s">
        <v>7</v>
      </c>
      <c r="CH31" s="21">
        <v>4.4499604890568652E-2</v>
      </c>
      <c r="CI31" s="21">
        <v>0.91873930117397729</v>
      </c>
      <c r="CJ31" s="21">
        <v>0.16682945181738537</v>
      </c>
      <c r="CK31" s="21">
        <v>7.2444844348333176E-3</v>
      </c>
      <c r="CL31" s="21">
        <v>2.6737740729332039E-2</v>
      </c>
      <c r="CM31" s="21" t="s">
        <v>7</v>
      </c>
      <c r="CN31" s="21">
        <v>1.0319292752393797E-3</v>
      </c>
      <c r="CO31" s="21">
        <v>4.802674955574656E-4</v>
      </c>
      <c r="CP31" s="21">
        <v>4.0490868847844457E-3</v>
      </c>
      <c r="CQ31" s="21">
        <v>1.0084667540679696E-2</v>
      </c>
      <c r="CR31" s="21">
        <v>4.9771293051500956E-3</v>
      </c>
      <c r="CS31" s="21">
        <v>1.1343426477378619E-2</v>
      </c>
      <c r="CT31" s="21">
        <v>4.5637004493081348E-2</v>
      </c>
      <c r="CU31" s="21">
        <v>0.10843920080844924</v>
      </c>
      <c r="CV31" s="21">
        <v>3.2689803400390967E-2</v>
      </c>
      <c r="CW31" s="21">
        <v>0.12475384622913591</v>
      </c>
      <c r="CX31" s="21">
        <v>2.4446263754508875E-2</v>
      </c>
      <c r="CY31" s="21">
        <v>0.1883313233648885</v>
      </c>
      <c r="CZ31" s="21">
        <v>3.5017757218489681E-2</v>
      </c>
      <c r="DA31" s="21">
        <v>2.1112226174660222E-2</v>
      </c>
      <c r="DB31" s="21">
        <v>2.2331042078430847E-4</v>
      </c>
      <c r="DC31" s="21">
        <v>7.5548588008261565E-3</v>
      </c>
      <c r="DD31" s="21">
        <v>6.8208767332397899E-4</v>
      </c>
      <c r="DE31" s="21">
        <v>6.244764313324885E-4</v>
      </c>
    </row>
    <row r="32" spans="1:109">
      <c r="A32" s="11" t="s">
        <v>44</v>
      </c>
      <c r="B32">
        <v>40.653770990461886</v>
      </c>
      <c r="C32">
        <v>0.63114735198493332</v>
      </c>
      <c r="D32">
        <v>63.905905777109183</v>
      </c>
      <c r="E32">
        <v>1.6484040004884839</v>
      </c>
      <c r="F32">
        <v>6.7342418039003094E-2</v>
      </c>
      <c r="G32">
        <v>1.4276686470697979E-2</v>
      </c>
      <c r="H32">
        <v>1.5585916453978011E-2</v>
      </c>
      <c r="I32">
        <v>0.30668357142857144</v>
      </c>
      <c r="J32">
        <v>2.7766776369474024E-2</v>
      </c>
      <c r="K32">
        <v>0.11826928571428572</v>
      </c>
      <c r="L32">
        <v>91.657280490558861</v>
      </c>
      <c r="M32">
        <v>5.6269877824133641E-3</v>
      </c>
      <c r="N32">
        <v>819.9484411036309</v>
      </c>
      <c r="O32">
        <v>-0.68260692518868282</v>
      </c>
      <c r="P32" s="8">
        <v>3</v>
      </c>
      <c r="Q32">
        <v>1</v>
      </c>
      <c r="R32">
        <v>33.546771428571432</v>
      </c>
      <c r="S32">
        <v>0.69171872866813067</v>
      </c>
      <c r="T32">
        <v>0.80002773779934688</v>
      </c>
      <c r="U32">
        <v>28.230369534237997</v>
      </c>
      <c r="V32">
        <v>1.56398275855191E-2</v>
      </c>
      <c r="W32">
        <v>0.14000000000000001</v>
      </c>
      <c r="X32">
        <f t="shared" si="2"/>
        <v>1.8569059681964104E-4</v>
      </c>
      <c r="Y32" s="24">
        <v>1</v>
      </c>
      <c r="Z32" s="17">
        <v>0</v>
      </c>
      <c r="BP32" s="17">
        <v>1</v>
      </c>
      <c r="BQ32" s="21">
        <v>0.46878035944922991</v>
      </c>
      <c r="BR32" s="21">
        <v>18</v>
      </c>
      <c r="BS32" s="21">
        <v>1.4429653676800669</v>
      </c>
      <c r="BT32" s="21">
        <v>32.327798733793742</v>
      </c>
      <c r="BU32" s="21">
        <v>0.89153426739619068</v>
      </c>
      <c r="BV32" s="21">
        <v>13.423129919775294</v>
      </c>
      <c r="BW32" s="21">
        <v>9.7722969327271134E-2</v>
      </c>
      <c r="BX32" s="21">
        <v>53.915204744648825</v>
      </c>
      <c r="BY32" s="21">
        <v>3872.6931337945571</v>
      </c>
      <c r="BZ32" s="21">
        <v>7.9711229115111651E-2</v>
      </c>
      <c r="CA32" s="21">
        <v>3.2553690537386846</v>
      </c>
      <c r="CB32" s="21">
        <v>31.927191103796304</v>
      </c>
      <c r="CC32" s="21">
        <v>424.90526083819947</v>
      </c>
      <c r="CD32" s="21">
        <v>1.3082220335585415</v>
      </c>
      <c r="CE32" s="21">
        <v>22.948037155822405</v>
      </c>
      <c r="CF32" s="21">
        <v>0.87206085553956647</v>
      </c>
      <c r="CG32" s="21" t="s">
        <v>7</v>
      </c>
      <c r="CH32" s="21">
        <v>0.38097114808340088</v>
      </c>
      <c r="CI32" s="21">
        <v>0.62268291234074002</v>
      </c>
      <c r="CJ32" s="21">
        <v>1.0781732322938919</v>
      </c>
      <c r="CK32" s="21">
        <v>9.4513328425956805E-3</v>
      </c>
      <c r="CL32" s="21">
        <v>3.4554372319123713E-2</v>
      </c>
      <c r="CM32" s="21">
        <v>2.2051335950011527E-3</v>
      </c>
      <c r="CN32" s="21">
        <v>1.5376634967332362E-2</v>
      </c>
      <c r="CO32" s="21">
        <v>4.0796875777750841E-3</v>
      </c>
      <c r="CP32" s="21">
        <v>3.3468388576584324E-2</v>
      </c>
      <c r="CQ32" s="21">
        <v>2.735245810153962E-2</v>
      </c>
      <c r="CR32" s="21">
        <v>1.0147029083896251E-2</v>
      </c>
      <c r="CS32" s="21">
        <v>1.2106715741396759E-2</v>
      </c>
      <c r="CT32" s="21">
        <v>5.7064842759636913E-2</v>
      </c>
      <c r="CU32" s="21">
        <v>9.3210139231465497E-2</v>
      </c>
      <c r="CV32" s="21">
        <v>2.4925208857561151E-2</v>
      </c>
      <c r="CW32" s="21">
        <v>7.3545061423888211E-2</v>
      </c>
      <c r="CX32" s="21">
        <v>1.2901615146657804E-2</v>
      </c>
      <c r="CY32" s="21">
        <v>8.0020551036006984E-2</v>
      </c>
      <c r="CZ32" s="21">
        <v>1.5405920248060751E-2</v>
      </c>
      <c r="DA32" s="21">
        <v>5.4964026171825796E-2</v>
      </c>
      <c r="DB32" s="21" t="s">
        <v>7</v>
      </c>
      <c r="DC32" s="21">
        <v>7.3627376253196548E-3</v>
      </c>
      <c r="DD32" s="21">
        <v>4.9389820195517653E-4</v>
      </c>
      <c r="DE32" s="21">
        <v>1.0125600123272259E-2</v>
      </c>
    </row>
    <row r="33" spans="1:109">
      <c r="A33" s="11" t="s">
        <v>45</v>
      </c>
      <c r="B33">
        <v>55.728513912831346</v>
      </c>
      <c r="C33">
        <v>0.22662431475312525</v>
      </c>
      <c r="D33">
        <v>60.082831394690544</v>
      </c>
      <c r="E33">
        <v>1.2000151747886467</v>
      </c>
      <c r="F33">
        <v>7.2674761577031899E-2</v>
      </c>
      <c r="G33">
        <v>1.9802487541861317E-2</v>
      </c>
      <c r="H33">
        <v>1.4078374586390019E-2</v>
      </c>
      <c r="I33">
        <v>0.1229611111111111</v>
      </c>
      <c r="J33">
        <v>8.5219289548265475E-3</v>
      </c>
      <c r="K33">
        <v>6.3356777777777776E-2</v>
      </c>
      <c r="L33">
        <v>91.508981280113048</v>
      </c>
      <c r="M33">
        <v>6.0304202709371615E-3</v>
      </c>
      <c r="N33">
        <v>899.12124578478335</v>
      </c>
      <c r="O33">
        <v>-0.9777529409805048</v>
      </c>
      <c r="P33" s="8">
        <v>2</v>
      </c>
      <c r="Q33">
        <v>1</v>
      </c>
      <c r="R33">
        <v>24.006811111111112</v>
      </c>
      <c r="S33">
        <v>0.61403768049238683</v>
      </c>
      <c r="T33">
        <v>0.68987062620925022</v>
      </c>
      <c r="U33">
        <v>19.02301838240674</v>
      </c>
      <c r="V33">
        <v>1.9966006159080583E-2</v>
      </c>
      <c r="W33">
        <v>0.14000000000000001</v>
      </c>
      <c r="X33">
        <f t="shared" si="2"/>
        <v>1.9900386894092633E-4</v>
      </c>
      <c r="Y33" s="24">
        <v>1</v>
      </c>
      <c r="Z33" s="17">
        <v>0</v>
      </c>
      <c r="BP33" s="17">
        <v>1</v>
      </c>
      <c r="BQ33" s="22">
        <v>2.0389972918993906</v>
      </c>
      <c r="BR33" s="22">
        <v>33</v>
      </c>
      <c r="BS33" s="22">
        <v>1.5861163095930599</v>
      </c>
      <c r="BT33" s="22">
        <v>61.476433016843977</v>
      </c>
      <c r="BU33" s="22">
        <v>1.6991589790788197</v>
      </c>
      <c r="BV33" s="22">
        <v>28.559822461830624</v>
      </c>
      <c r="BW33" s="22">
        <v>3.4937737324103192E-2</v>
      </c>
      <c r="BX33" s="22">
        <v>90.903020036541804</v>
      </c>
      <c r="BY33" s="22">
        <v>6277.5964583548021</v>
      </c>
      <c r="BZ33" s="22">
        <v>0.16114961186600282</v>
      </c>
      <c r="CA33" s="22">
        <v>6.3855300135325637</v>
      </c>
      <c r="CB33" s="22">
        <v>62.638527146592082</v>
      </c>
      <c r="CC33" s="22">
        <v>743.68683995777701</v>
      </c>
      <c r="CD33" s="22">
        <v>0.49969069042774356</v>
      </c>
      <c r="CE33" s="22">
        <v>35.518387932301387</v>
      </c>
      <c r="CF33" s="22">
        <v>0.99258895137703895</v>
      </c>
      <c r="CG33" s="22">
        <v>3.8725394492169912E-2</v>
      </c>
      <c r="CH33" s="22">
        <v>1.6074213209358483</v>
      </c>
      <c r="CI33" s="22">
        <v>0.80504166056018356</v>
      </c>
      <c r="CJ33" s="22">
        <v>0.24014837381947229</v>
      </c>
      <c r="CK33" s="22">
        <v>1.6124716761904783E-2</v>
      </c>
      <c r="CL33" s="22">
        <v>7.5573701097118764E-2</v>
      </c>
      <c r="CM33" s="22">
        <v>2.33136041897698E-3</v>
      </c>
      <c r="CN33" s="22">
        <v>9.4461520636314484E-3</v>
      </c>
      <c r="CO33" s="22">
        <v>2.1581132015189033E-3</v>
      </c>
      <c r="CP33" s="22">
        <v>1.3812843689068105E-2</v>
      </c>
      <c r="CQ33" s="22">
        <v>1.1712995924072442E-2</v>
      </c>
      <c r="CR33" s="22">
        <v>5.6676710024417829E-3</v>
      </c>
      <c r="CS33" s="22">
        <v>9.6442800289865387E-3</v>
      </c>
      <c r="CT33" s="22">
        <v>3.6679246780648982E-2</v>
      </c>
      <c r="CU33" s="22">
        <v>8.4731311529814349E-2</v>
      </c>
      <c r="CV33" s="22">
        <v>2.5873404326248697E-2</v>
      </c>
      <c r="CW33" s="22">
        <v>0.1028224251147809</v>
      </c>
      <c r="CX33" s="22">
        <v>2.1787762800049616E-2</v>
      </c>
      <c r="CY33" s="22">
        <v>0.16375626364732643</v>
      </c>
      <c r="CZ33" s="22">
        <v>3.1554847935899431E-2</v>
      </c>
      <c r="DA33" s="22">
        <v>7.9668193485280987E-3</v>
      </c>
      <c r="DB33" s="22">
        <v>1.7153051258507224E-4</v>
      </c>
      <c r="DC33" s="22">
        <v>5.8297783584412843E-3</v>
      </c>
      <c r="DD33" s="22">
        <v>3.3638508965045923E-4</v>
      </c>
      <c r="DE33" s="22">
        <v>1.0223819696194172E-2</v>
      </c>
    </row>
    <row r="34" spans="1:109">
      <c r="A34" s="10" t="s">
        <v>46</v>
      </c>
      <c r="B34">
        <v>14.424768700695507</v>
      </c>
      <c r="C34">
        <v>0.36447032357191328</v>
      </c>
      <c r="D34">
        <v>76.014242569996767</v>
      </c>
      <c r="E34">
        <v>0.38394539240755959</v>
      </c>
      <c r="F34">
        <v>0.21363630110584347</v>
      </c>
      <c r="G34">
        <v>1.978032782615206E-2</v>
      </c>
      <c r="H34">
        <v>1.9931969680256862E-2</v>
      </c>
      <c r="I34">
        <v>4.3893000000000001E-2</v>
      </c>
      <c r="J34">
        <v>8.7789216877700756E-3</v>
      </c>
      <c r="K34">
        <v>0.34307150000000003</v>
      </c>
      <c r="L34">
        <v>90.31073391343115</v>
      </c>
      <c r="M34">
        <v>7.7798077843030363E-3</v>
      </c>
      <c r="N34">
        <v>916.78021990822856</v>
      </c>
      <c r="O34">
        <v>1.3559829749719867</v>
      </c>
      <c r="P34" s="8">
        <v>2</v>
      </c>
      <c r="Q34">
        <v>1</v>
      </c>
      <c r="R34">
        <v>53.222200000000001</v>
      </c>
      <c r="S34">
        <v>0.45665638016304888</v>
      </c>
      <c r="T34">
        <v>0.47207214662642472</v>
      </c>
      <c r="U34">
        <v>16.407414513905607</v>
      </c>
      <c r="V34">
        <v>1.3014119780709991E-2</v>
      </c>
      <c r="W34">
        <v>0.14000000000000001</v>
      </c>
      <c r="X34">
        <f t="shared" si="2"/>
        <v>2.5673365688200022E-4</v>
      </c>
      <c r="Y34" s="24">
        <v>1</v>
      </c>
      <c r="Z34" s="17">
        <v>0</v>
      </c>
      <c r="BP34" s="17">
        <v>1</v>
      </c>
      <c r="BQ34" s="21">
        <v>1.6263068109700753</v>
      </c>
      <c r="BR34" s="21">
        <v>33</v>
      </c>
      <c r="BS34" s="21">
        <v>4.1554482628307028</v>
      </c>
      <c r="BT34" s="21">
        <v>62.396858403550283</v>
      </c>
      <c r="BU34" s="21">
        <v>1.5455764124355071</v>
      </c>
      <c r="BV34" s="21">
        <v>31.728294086221634</v>
      </c>
      <c r="BW34" s="21">
        <v>9.721273567253276E-2</v>
      </c>
      <c r="BX34" s="21">
        <v>160.9455802449061</v>
      </c>
      <c r="BY34" s="21">
        <v>5185.3847623046486</v>
      </c>
      <c r="BZ34" s="21">
        <v>0.16384208329624217</v>
      </c>
      <c r="CA34" s="21">
        <v>7.4781903187399665</v>
      </c>
      <c r="CB34" s="21">
        <v>66.356144788807256</v>
      </c>
      <c r="CC34" s="21">
        <v>766.69848461627805</v>
      </c>
      <c r="CD34" s="21">
        <v>0.62294862761038683</v>
      </c>
      <c r="CE34" s="21">
        <v>42.915099933752792</v>
      </c>
      <c r="CF34" s="21">
        <v>2.4065673303588104</v>
      </c>
      <c r="CG34" s="21" t="s">
        <v>7</v>
      </c>
      <c r="CH34" s="21">
        <v>2.4186480332197856E-2</v>
      </c>
      <c r="CI34" s="21">
        <v>1.8949702921284639</v>
      </c>
      <c r="CJ34" s="21">
        <v>0.25793882559152059</v>
      </c>
      <c r="CK34" s="21">
        <v>9.6562931113895328E-3</v>
      </c>
      <c r="CL34" s="21" t="s">
        <v>7</v>
      </c>
      <c r="CM34" s="21" t="s">
        <v>7</v>
      </c>
      <c r="CN34" s="21" t="s">
        <v>7</v>
      </c>
      <c r="CO34" s="21">
        <v>1.6674268237372345E-3</v>
      </c>
      <c r="CP34" s="21">
        <v>1.8044187628879452E-2</v>
      </c>
      <c r="CQ34" s="21">
        <v>2.4898391271102129E-2</v>
      </c>
      <c r="CR34" s="21">
        <v>1.1411782055044461E-2</v>
      </c>
      <c r="CS34" s="21">
        <v>2.3434406240056528E-2</v>
      </c>
      <c r="CT34" s="21">
        <v>9.0269795962678701E-2</v>
      </c>
      <c r="CU34" s="21">
        <v>0.21327009953808398</v>
      </c>
      <c r="CV34" s="21">
        <v>6.3353571770215916E-2</v>
      </c>
      <c r="CW34" s="21">
        <v>0.24456234670193167</v>
      </c>
      <c r="CX34" s="21">
        <v>4.6756054543597478E-2</v>
      </c>
      <c r="CY34" s="21">
        <v>0.35633662865748361</v>
      </c>
      <c r="CZ34" s="21">
        <v>6.5099923126039766E-2</v>
      </c>
      <c r="DA34" s="21">
        <v>3.3428169695114827E-2</v>
      </c>
      <c r="DB34" s="21" t="s">
        <v>7</v>
      </c>
      <c r="DC34" s="21">
        <v>6.9981463598891075E-3</v>
      </c>
      <c r="DD34" s="21" t="s">
        <v>7</v>
      </c>
      <c r="DE34" s="21" t="s">
        <v>7</v>
      </c>
    </row>
    <row r="35" spans="1:109">
      <c r="A35" s="10" t="s">
        <v>47</v>
      </c>
      <c r="B35">
        <v>43.529515165541007</v>
      </c>
      <c r="C35">
        <v>1.5164616665495461</v>
      </c>
      <c r="D35">
        <v>56.503957756513472</v>
      </c>
      <c r="E35">
        <v>2.149271155784827</v>
      </c>
      <c r="F35">
        <v>0.22866670817472717</v>
      </c>
      <c r="G35">
        <v>2.130346212736765E-2</v>
      </c>
      <c r="H35">
        <v>1.0699732840844091E-2</v>
      </c>
      <c r="I35">
        <v>0.4739328333333333</v>
      </c>
      <c r="J35">
        <v>3.2273237850681598E-2</v>
      </c>
      <c r="K35">
        <v>0.15708316666666666</v>
      </c>
      <c r="L35" t="s">
        <v>7</v>
      </c>
      <c r="M35">
        <v>9.1462688415212112E-3</v>
      </c>
      <c r="N35">
        <v>823.14752367751441</v>
      </c>
      <c r="O35">
        <v>1.5025721608970439</v>
      </c>
      <c r="P35" s="8">
        <v>5</v>
      </c>
      <c r="Q35">
        <v>1</v>
      </c>
      <c r="R35">
        <v>29.620900000000002</v>
      </c>
      <c r="S35">
        <v>0.34543326490417747</v>
      </c>
      <c r="T35">
        <v>0.34808444358059698</v>
      </c>
      <c r="U35">
        <v>29.987075616061603</v>
      </c>
      <c r="V35">
        <v>1.6644308509717872E-2</v>
      </c>
      <c r="W35">
        <v>0.14000000000000001</v>
      </c>
      <c r="X35">
        <f t="shared" si="2"/>
        <v>3.0182687177019997E-4</v>
      </c>
      <c r="Y35" s="24">
        <v>1</v>
      </c>
      <c r="Z35" s="17">
        <v>1</v>
      </c>
      <c r="AA35" s="22">
        <v>3.5107950318371262</v>
      </c>
      <c r="AB35" s="22">
        <v>18</v>
      </c>
      <c r="AC35" s="22">
        <v>4.7171562773952704</v>
      </c>
      <c r="AD35" s="22">
        <v>53.041839449126769</v>
      </c>
      <c r="AE35" s="22">
        <v>23.331264967007435</v>
      </c>
      <c r="AF35" s="22">
        <v>65.477060549056205</v>
      </c>
      <c r="AG35" s="22">
        <v>0.34100714916993485</v>
      </c>
      <c r="AH35" s="22">
        <v>328.99070092976456</v>
      </c>
      <c r="AI35" s="22">
        <v>8961.0295734059073</v>
      </c>
      <c r="AJ35" s="22">
        <v>0.11373802163899938</v>
      </c>
      <c r="AK35" s="22">
        <v>3.753624446946294</v>
      </c>
      <c r="AL35" s="22">
        <v>26.993363936463492</v>
      </c>
      <c r="AM35" s="22">
        <v>387.2488448283828</v>
      </c>
      <c r="AN35" s="22">
        <v>1.0966069503818396</v>
      </c>
      <c r="AO35" s="22">
        <v>16.388397346322382</v>
      </c>
      <c r="AP35" s="22">
        <v>3.2503427864606396</v>
      </c>
      <c r="AQ35" s="22">
        <v>4.5079451804298891E-2</v>
      </c>
      <c r="AR35" s="22">
        <v>3.4031219587992974</v>
      </c>
      <c r="AS35" s="22">
        <v>18.950409195971719</v>
      </c>
      <c r="AT35" s="22">
        <v>8.1724047920854535</v>
      </c>
      <c r="AU35" s="22">
        <v>0.47747286225617508</v>
      </c>
      <c r="AV35" s="22">
        <v>0.13484259946878602</v>
      </c>
      <c r="AW35" s="22">
        <v>0.34488846143895585</v>
      </c>
      <c r="AX35" s="22">
        <v>1.2385483775584369</v>
      </c>
      <c r="AY35" s="22">
        <v>0.22884398776237838</v>
      </c>
      <c r="AZ35" s="22">
        <v>1.5223936144895798</v>
      </c>
      <c r="BA35" s="22">
        <v>1.0252223581628832</v>
      </c>
      <c r="BB35" s="22">
        <v>0.40518661371685327</v>
      </c>
      <c r="BC35" s="22">
        <v>0.42972858798384383</v>
      </c>
      <c r="BD35" s="22">
        <v>2.152780567758958</v>
      </c>
      <c r="BE35" s="22">
        <v>2.9681180498873911</v>
      </c>
      <c r="BF35" s="22">
        <v>0.67363641729979162</v>
      </c>
      <c r="BG35" s="22">
        <v>1.9635069331029169</v>
      </c>
      <c r="BH35" s="22">
        <v>0.302405510595112</v>
      </c>
      <c r="BI35" s="22">
        <v>1.7974400881318333</v>
      </c>
      <c r="BJ35" s="22">
        <v>0.26174742901934434</v>
      </c>
      <c r="BK35" s="22">
        <v>0.33188081967824712</v>
      </c>
      <c r="BL35" s="22">
        <v>3.2515789067696602E-2</v>
      </c>
      <c r="BM35" s="22">
        <v>1.4528882233139667E-2</v>
      </c>
      <c r="BN35" s="22">
        <v>3.309244101232843E-2</v>
      </c>
      <c r="BO35" s="22">
        <v>1.6446876045365051E-2</v>
      </c>
      <c r="BP35" s="17">
        <v>1</v>
      </c>
      <c r="BQ35" s="21">
        <v>1.3446790567663593</v>
      </c>
      <c r="BR35" s="21">
        <v>33</v>
      </c>
      <c r="BS35" s="21">
        <v>3.0665171880545783</v>
      </c>
      <c r="BT35" s="21">
        <v>62.275281630630481</v>
      </c>
      <c r="BU35" s="21">
        <v>1.4082283337511536</v>
      </c>
      <c r="BV35" s="21">
        <v>38.715068621718316</v>
      </c>
      <c r="BW35" s="21">
        <v>0.14796315485811304</v>
      </c>
      <c r="BX35" s="21">
        <v>197.16526041682076</v>
      </c>
      <c r="BY35" s="21">
        <v>6970.8768605097566</v>
      </c>
      <c r="BZ35" s="21">
        <v>0.17962562767018997</v>
      </c>
      <c r="CA35" s="21">
        <v>7.9548526182456598</v>
      </c>
      <c r="CB35" s="21">
        <v>69.649275580939616</v>
      </c>
      <c r="CC35" s="21">
        <v>738.96782868722778</v>
      </c>
      <c r="CD35" s="21">
        <v>0.71761674476120474</v>
      </c>
      <c r="CE35" s="21">
        <v>53.697870235444789</v>
      </c>
      <c r="CF35" s="21">
        <v>2.9673464213682763</v>
      </c>
      <c r="CG35" s="21" t="s">
        <v>7</v>
      </c>
      <c r="CH35" s="21">
        <v>0.10367216781313528</v>
      </c>
      <c r="CI35" s="21">
        <v>2.7865737275239888</v>
      </c>
      <c r="CJ35" s="21">
        <v>1.5907626597727891</v>
      </c>
      <c r="CK35" s="21">
        <v>4.6728394563038567E-2</v>
      </c>
      <c r="CL35" s="21">
        <v>1.877314320619726E-2</v>
      </c>
      <c r="CM35" s="21">
        <v>8.1413747838254592E-3</v>
      </c>
      <c r="CN35" s="21">
        <v>3.6436372796133876E-2</v>
      </c>
      <c r="CO35" s="21">
        <v>6.8344207917598373E-3</v>
      </c>
      <c r="CP35" s="21">
        <v>4.2392527012859095E-2</v>
      </c>
      <c r="CQ35" s="21">
        <v>4.0304863791803584E-2</v>
      </c>
      <c r="CR35" s="21">
        <v>1.6249125009019254E-2</v>
      </c>
      <c r="CS35" s="21">
        <v>3.7543118028105608E-2</v>
      </c>
      <c r="CT35" s="21">
        <v>0.14871077309074782</v>
      </c>
      <c r="CU35" s="21">
        <v>0.32289316994679834</v>
      </c>
      <c r="CV35" s="21">
        <v>9.4486868144101413E-2</v>
      </c>
      <c r="CW35" s="21">
        <v>0.34904162945136852</v>
      </c>
      <c r="CX35" s="21">
        <v>6.8422941422814854E-2</v>
      </c>
      <c r="CY35" s="21">
        <v>0.49062555744980296</v>
      </c>
      <c r="CZ35" s="21">
        <v>8.9154839389634088E-2</v>
      </c>
      <c r="DA35" s="21">
        <v>6.9155808997040963E-2</v>
      </c>
      <c r="DB35" s="21">
        <v>1.9287345596286233E-3</v>
      </c>
      <c r="DC35" s="21">
        <v>9.5570822159538413E-3</v>
      </c>
      <c r="DD35" s="21">
        <v>7.7549269985282207E-3</v>
      </c>
      <c r="DE35" s="21">
        <v>3.7174589577490184E-3</v>
      </c>
    </row>
    <row r="36" spans="1:109">
      <c r="A36" s="10" t="s">
        <v>48</v>
      </c>
      <c r="B36">
        <v>35.542641363367615</v>
      </c>
      <c r="C36">
        <v>4.2155487753227616</v>
      </c>
      <c r="D36">
        <v>67.327064919279664</v>
      </c>
      <c r="E36">
        <v>4.234570246520267</v>
      </c>
      <c r="F36">
        <v>0.19883076330305186</v>
      </c>
      <c r="G36">
        <v>1.2643858917658202E-2</v>
      </c>
      <c r="H36">
        <v>1.4941472019075596E-2</v>
      </c>
      <c r="I36">
        <v>0.26641699999999996</v>
      </c>
      <c r="J36">
        <v>2.5561464917918931E-2</v>
      </c>
      <c r="K36">
        <v>0.17809411111111109</v>
      </c>
      <c r="L36">
        <v>90.546984204793674</v>
      </c>
      <c r="M36">
        <v>7.4869512907653592E-3</v>
      </c>
      <c r="N36">
        <v>911.69318907404238</v>
      </c>
      <c r="O36">
        <v>0.95366615277379019</v>
      </c>
      <c r="P36" s="8">
        <v>5</v>
      </c>
      <c r="Q36">
        <v>1</v>
      </c>
      <c r="R36">
        <v>36.5473</v>
      </c>
      <c r="S36">
        <v>0.40594477967160358</v>
      </c>
      <c r="T36">
        <v>0.41590121387424039</v>
      </c>
      <c r="U36">
        <v>48.765010608037073</v>
      </c>
      <c r="V36">
        <v>3.6966490716067717E-2</v>
      </c>
      <c r="W36">
        <v>0.14000000000000001</v>
      </c>
      <c r="X36">
        <f t="shared" si="2"/>
        <v>2.4706939259525686E-4</v>
      </c>
      <c r="Y36" s="24">
        <v>1</v>
      </c>
      <c r="Z36" s="17">
        <v>1</v>
      </c>
      <c r="AA36" s="21">
        <v>10.534391922354624</v>
      </c>
      <c r="AB36" s="21">
        <v>33</v>
      </c>
      <c r="AC36" s="21">
        <v>8.1882936314192971</v>
      </c>
      <c r="AD36" s="21">
        <v>98.117992883599086</v>
      </c>
      <c r="AE36" s="21">
        <v>42.509862571803836</v>
      </c>
      <c r="AF36" s="21">
        <v>87.69184307993288</v>
      </c>
      <c r="AG36" s="21">
        <v>0.4995204465465885</v>
      </c>
      <c r="AH36" s="21">
        <v>512.3050308864598</v>
      </c>
      <c r="AI36" s="21">
        <v>15959.903830968618</v>
      </c>
      <c r="AJ36" s="21">
        <v>0.18838106078392625</v>
      </c>
      <c r="AK36" s="21">
        <v>5.86671351270979</v>
      </c>
      <c r="AL36" s="21">
        <v>40.96229665834521</v>
      </c>
      <c r="AM36" s="21">
        <v>712.70628538037818</v>
      </c>
      <c r="AN36" s="21">
        <v>2.0809031956496087</v>
      </c>
      <c r="AO36" s="21">
        <v>22.15818869108719</v>
      </c>
      <c r="AP36" s="21">
        <v>4.5574826708402982</v>
      </c>
      <c r="AQ36" s="21">
        <v>7.6177783017901984E-2</v>
      </c>
      <c r="AR36" s="21">
        <v>1.1070610422357261</v>
      </c>
      <c r="AS36" s="21">
        <v>26.14849117677759</v>
      </c>
      <c r="AT36" s="21">
        <v>4.058883027139478</v>
      </c>
      <c r="AU36" s="21">
        <v>1.2256238903052408</v>
      </c>
      <c r="AV36" s="21">
        <v>0.1824370723440098</v>
      </c>
      <c r="AW36" s="21">
        <v>0.20068600822940988</v>
      </c>
      <c r="AX36" s="21">
        <v>0.38947585944186747</v>
      </c>
      <c r="AY36" s="21">
        <v>0.11107930147850653</v>
      </c>
      <c r="AZ36" s="21">
        <v>1.4233154935480796</v>
      </c>
      <c r="BA36" s="21">
        <v>1.4723750893820358</v>
      </c>
      <c r="BB36" s="21">
        <v>0.66279479461652924</v>
      </c>
      <c r="BC36" s="21">
        <v>0.63843083689854763</v>
      </c>
      <c r="BD36" s="21">
        <v>3.299891917015449</v>
      </c>
      <c r="BE36" s="21">
        <v>4.5818951796756338</v>
      </c>
      <c r="BF36" s="21">
        <v>1.0446064043516903</v>
      </c>
      <c r="BG36" s="21">
        <v>2.8924567616257342</v>
      </c>
      <c r="BH36" s="21">
        <v>0.44101408244060403</v>
      </c>
      <c r="BI36" s="21">
        <v>2.6309970446160142</v>
      </c>
      <c r="BJ36" s="21">
        <v>0.37181400990647306</v>
      </c>
      <c r="BK36" s="21">
        <v>0.45656131767244768</v>
      </c>
      <c r="BL36" s="21">
        <v>3.5345525998053469E-2</v>
      </c>
      <c r="BM36" s="21">
        <v>4.396483943727033E-2</v>
      </c>
      <c r="BN36" s="21">
        <v>7.7045392459188289E-2</v>
      </c>
      <c r="BO36" s="21">
        <v>0.12705205623013521</v>
      </c>
      <c r="BP36" s="17">
        <v>1</v>
      </c>
      <c r="BQ36" s="21">
        <v>1.0567893945625779</v>
      </c>
      <c r="BR36" s="21">
        <v>18</v>
      </c>
      <c r="BS36" s="21">
        <v>2.1690658785175874</v>
      </c>
      <c r="BT36" s="21">
        <v>34.000712016274335</v>
      </c>
      <c r="BU36" s="21">
        <v>0.81010037154176184</v>
      </c>
      <c r="BV36" s="21">
        <v>15.991787943320393</v>
      </c>
      <c r="BW36" s="21">
        <v>5.8274034931047318E-2</v>
      </c>
      <c r="BX36" s="21">
        <v>92.438888530914141</v>
      </c>
      <c r="BY36" s="21">
        <v>3437.8601712075811</v>
      </c>
      <c r="BZ36" s="21">
        <v>8.6766991673972199E-2</v>
      </c>
      <c r="CA36" s="21">
        <v>3.8453094304823177</v>
      </c>
      <c r="CB36" s="21">
        <v>34.017893808669726</v>
      </c>
      <c r="CC36" s="21">
        <v>415.62988702854722</v>
      </c>
      <c r="CD36" s="21">
        <v>0.33234222383204481</v>
      </c>
      <c r="CE36" s="21">
        <v>25.201184869819464</v>
      </c>
      <c r="CF36" s="21">
        <v>1.4818424056618471</v>
      </c>
      <c r="CG36" s="21" t="s">
        <v>7</v>
      </c>
      <c r="CH36" s="21">
        <v>2.8166250701466219E-2</v>
      </c>
      <c r="CI36" s="21">
        <v>1.1984785050764013</v>
      </c>
      <c r="CJ36" s="21">
        <v>0.22285356923513727</v>
      </c>
      <c r="CK36" s="21">
        <v>2.9091640360975966E-2</v>
      </c>
      <c r="CL36" s="21">
        <v>3.1698990776511997E-2</v>
      </c>
      <c r="CM36" s="21">
        <v>1.6427652061961459E-3</v>
      </c>
      <c r="CN36" s="21">
        <v>5.2978244428794827E-3</v>
      </c>
      <c r="CO36" s="21" t="s">
        <v>7</v>
      </c>
      <c r="CP36" s="21">
        <v>1.2127179471607449E-2</v>
      </c>
      <c r="CQ36" s="21">
        <v>1.9610048911374717E-2</v>
      </c>
      <c r="CR36" s="21">
        <v>7.7351279610855285E-3</v>
      </c>
      <c r="CS36" s="21">
        <v>1.6798200074804578E-2</v>
      </c>
      <c r="CT36" s="21">
        <v>7.2775222011300031E-2</v>
      </c>
      <c r="CU36" s="21">
        <v>0.15458551829721917</v>
      </c>
      <c r="CV36" s="21">
        <v>4.5733594099967946E-2</v>
      </c>
      <c r="CW36" s="21">
        <v>0.16311616493183306</v>
      </c>
      <c r="CX36" s="21">
        <v>3.0117943590930257E-2</v>
      </c>
      <c r="CY36" s="21">
        <v>0.22959435110212181</v>
      </c>
      <c r="CZ36" s="21">
        <v>4.2460695934564828E-2</v>
      </c>
      <c r="DA36" s="21">
        <v>2.2928816470420842E-2</v>
      </c>
      <c r="DB36" s="21" t="s">
        <v>7</v>
      </c>
      <c r="DC36" s="21">
        <v>6.2832315974243082E-3</v>
      </c>
      <c r="DD36" s="21">
        <v>2.5965402552020362E-3</v>
      </c>
      <c r="DE36" s="21">
        <v>1.1850402408410928E-3</v>
      </c>
    </row>
    <row r="37" spans="1:109">
      <c r="A37" s="11" t="s">
        <v>49</v>
      </c>
      <c r="B37">
        <v>16.642271884078912</v>
      </c>
      <c r="C37">
        <v>0.34708491268180391</v>
      </c>
      <c r="D37">
        <v>76.558754110433242</v>
      </c>
      <c r="E37">
        <v>0.12304483404990427</v>
      </c>
      <c r="F37">
        <v>0.17147486988027411</v>
      </c>
      <c r="G37">
        <v>9.8567712184952742E-3</v>
      </c>
      <c r="H37">
        <v>2.1546539814795613E-2</v>
      </c>
      <c r="I37">
        <v>7.2755666666666663E-2</v>
      </c>
      <c r="J37">
        <v>5.8138760106031355E-3</v>
      </c>
      <c r="K37">
        <v>0.29975433333333329</v>
      </c>
      <c r="L37">
        <v>90.112166013729578</v>
      </c>
      <c r="M37">
        <v>7.7073496850977872E-3</v>
      </c>
      <c r="N37">
        <v>980.74112051045074</v>
      </c>
      <c r="O37">
        <v>0.54775620556947757</v>
      </c>
      <c r="P37" s="8">
        <v>1</v>
      </c>
      <c r="Q37">
        <v>1</v>
      </c>
      <c r="R37">
        <v>51.825133333333333</v>
      </c>
      <c r="S37">
        <v>0.50738208886723746</v>
      </c>
      <c r="T37">
        <v>0.53746648983981604</v>
      </c>
      <c r="U37">
        <v>6.5703328197905799</v>
      </c>
      <c r="V37">
        <v>1.0947378565970339E-2</v>
      </c>
      <c r="W37">
        <v>0.14000000000000001</v>
      </c>
      <c r="X37">
        <f t="shared" si="2"/>
        <v>2.5434253960822698E-4</v>
      </c>
      <c r="Y37" s="24">
        <v>0</v>
      </c>
      <c r="Z37" s="17">
        <v>0</v>
      </c>
      <c r="BP37" s="17">
        <v>0</v>
      </c>
    </row>
    <row r="38" spans="1:109">
      <c r="A38" s="11" t="s">
        <v>50</v>
      </c>
      <c r="B38">
        <v>27.130707930311285</v>
      </c>
      <c r="C38">
        <v>1.6648495373798045</v>
      </c>
      <c r="D38">
        <v>71.974524214957384</v>
      </c>
      <c r="E38">
        <v>1.3939992720913419</v>
      </c>
      <c r="F38">
        <v>0.13935245363655099</v>
      </c>
      <c r="G38">
        <v>1.1381401275240382E-2</v>
      </c>
      <c r="H38">
        <v>1.8687265177861907E-2</v>
      </c>
      <c r="I38">
        <v>8.5648125000000006E-2</v>
      </c>
      <c r="J38">
        <v>1.2656336904463496E-2</v>
      </c>
      <c r="K38">
        <v>0.217940625</v>
      </c>
      <c r="L38">
        <v>90.967435729023506</v>
      </c>
      <c r="M38">
        <v>6.9825057902599477E-3</v>
      </c>
      <c r="N38">
        <v>895.01368076266488</v>
      </c>
      <c r="O38">
        <v>0.51531585975974359</v>
      </c>
      <c r="P38" s="8">
        <v>2</v>
      </c>
      <c r="Q38">
        <v>1</v>
      </c>
      <c r="R38">
        <v>43.504975000000002</v>
      </c>
      <c r="S38">
        <v>0.52631903598791685</v>
      </c>
      <c r="T38">
        <v>0.56099903001100559</v>
      </c>
      <c r="U38">
        <v>32.824505599996421</v>
      </c>
      <c r="V38">
        <v>3.5147693880609093E-2</v>
      </c>
      <c r="W38">
        <v>0.14000000000000001</v>
      </c>
      <c r="X38">
        <f t="shared" si="2"/>
        <v>2.304226910785783E-4</v>
      </c>
      <c r="Y38" s="24">
        <v>1</v>
      </c>
      <c r="Z38" s="17">
        <v>0</v>
      </c>
      <c r="BP38" s="17">
        <v>1</v>
      </c>
      <c r="BQ38" s="21">
        <v>0.52948145253643131</v>
      </c>
      <c r="BR38" s="21">
        <v>18</v>
      </c>
      <c r="BS38" s="21">
        <v>2.1297519744003264</v>
      </c>
      <c r="BT38" s="21">
        <v>33.735385136709994</v>
      </c>
      <c r="BU38" s="21">
        <v>1.0118126212939551</v>
      </c>
      <c r="BV38" s="21">
        <v>11.738174786283231</v>
      </c>
      <c r="BW38" s="21">
        <v>4.2382053698646713E-2</v>
      </c>
      <c r="BX38" s="21">
        <v>71.543481084433324</v>
      </c>
      <c r="BY38" s="21">
        <v>4435.2506087995371</v>
      </c>
      <c r="BZ38" s="21">
        <v>8.2680752226764992E-2</v>
      </c>
      <c r="CA38" s="21">
        <v>3.6594556848761859</v>
      </c>
      <c r="CB38" s="21">
        <v>34.161086979484708</v>
      </c>
      <c r="CC38" s="21">
        <v>436.02969869667481</v>
      </c>
      <c r="CD38" s="21">
        <v>0.24747850187295012</v>
      </c>
      <c r="CE38" s="21">
        <v>25.065302265786148</v>
      </c>
      <c r="CF38" s="21">
        <v>1.2681898001152851</v>
      </c>
      <c r="CG38" s="21" t="s">
        <v>7</v>
      </c>
      <c r="CH38" s="21">
        <v>2.3212336906651726E-2</v>
      </c>
      <c r="CI38" s="21">
        <v>0.81351995557163725</v>
      </c>
      <c r="CJ38" s="21">
        <v>0.36254795710617244</v>
      </c>
      <c r="CK38" s="21">
        <v>8.0876741879101367E-3</v>
      </c>
      <c r="CL38" s="21" t="s">
        <v>7</v>
      </c>
      <c r="CM38" s="21" t="s">
        <v>7</v>
      </c>
      <c r="CN38" s="21" t="s">
        <v>7</v>
      </c>
      <c r="CO38" s="21">
        <v>7.7314472367265318E-4</v>
      </c>
      <c r="CP38" s="21">
        <v>1.200745302737365E-2</v>
      </c>
      <c r="CQ38" s="21">
        <v>1.7126576429677347E-2</v>
      </c>
      <c r="CR38" s="21">
        <v>9.941017067377652E-3</v>
      </c>
      <c r="CS38" s="21">
        <v>1.3836262472683675E-2</v>
      </c>
      <c r="CT38" s="21">
        <v>6.1367102895362777E-2</v>
      </c>
      <c r="CU38" s="21">
        <v>0.11069376040106821</v>
      </c>
      <c r="CV38" s="21">
        <v>2.9693902637973835E-2</v>
      </c>
      <c r="CW38" s="21">
        <v>0.10060365973842343</v>
      </c>
      <c r="CX38" s="21">
        <v>1.9057251639831636E-2</v>
      </c>
      <c r="CY38" s="21">
        <v>0.13011543118934421</v>
      </c>
      <c r="CZ38" s="21">
        <v>2.4660989224735298E-2</v>
      </c>
      <c r="DA38" s="21">
        <v>2.3188336260269067E-2</v>
      </c>
      <c r="DB38" s="21">
        <v>4.6992554429115132E-4</v>
      </c>
      <c r="DC38" s="21">
        <v>5.0805248474681888E-3</v>
      </c>
      <c r="DD38" s="21">
        <v>0.28704963378899884</v>
      </c>
      <c r="DE38" s="21" t="s">
        <v>7</v>
      </c>
    </row>
    <row r="39" spans="1:109">
      <c r="A39" s="11" t="s">
        <v>51</v>
      </c>
      <c r="B39">
        <v>16.978093717874117</v>
      </c>
      <c r="C39">
        <v>1.2530459959866551</v>
      </c>
      <c r="D39">
        <v>73.566962210424549</v>
      </c>
      <c r="E39">
        <v>0.99671162990299744</v>
      </c>
      <c r="F39">
        <v>0.19628495483552458</v>
      </c>
      <c r="G39">
        <v>2.853137389686887E-2</v>
      </c>
      <c r="H39">
        <v>1.8584283748860009E-2</v>
      </c>
      <c r="I39">
        <v>5.373725E-2</v>
      </c>
      <c r="J39">
        <v>2.4639103142015072E-2</v>
      </c>
      <c r="K39">
        <v>0.2689105</v>
      </c>
      <c r="L39">
        <v>89.435580136949582</v>
      </c>
      <c r="M39">
        <v>9.0558385518100821E-3</v>
      </c>
      <c r="N39">
        <v>929.99508492465145</v>
      </c>
      <c r="O39">
        <v>0.99725466324911061</v>
      </c>
      <c r="P39" s="8">
        <v>1</v>
      </c>
      <c r="Q39">
        <v>1</v>
      </c>
      <c r="R39">
        <v>50.9416875</v>
      </c>
      <c r="S39">
        <v>0.44927188125151163</v>
      </c>
      <c r="T39">
        <v>0.46528915264137871</v>
      </c>
      <c r="U39">
        <v>25.757310072842404</v>
      </c>
      <c r="V39">
        <v>0.11083920882328338</v>
      </c>
      <c r="W39">
        <v>0.14000000000000001</v>
      </c>
      <c r="X39">
        <f t="shared" si="2"/>
        <v>2.9884267220973271E-4</v>
      </c>
      <c r="Y39" s="24">
        <v>1</v>
      </c>
      <c r="Z39" s="17">
        <v>1</v>
      </c>
      <c r="AA39" s="21">
        <v>4.5623720957691649</v>
      </c>
      <c r="AB39" s="21">
        <v>18</v>
      </c>
      <c r="AC39" s="21">
        <v>5.0243154401325771</v>
      </c>
      <c r="AD39" s="21">
        <v>46.050787175781494</v>
      </c>
      <c r="AE39" s="21">
        <v>19.167205822195008</v>
      </c>
      <c r="AF39" s="21">
        <v>44.941757567700115</v>
      </c>
      <c r="AG39" s="21">
        <v>0.19396633456049389</v>
      </c>
      <c r="AH39" s="21">
        <v>223.57378961851421</v>
      </c>
      <c r="AI39" s="21">
        <v>7565.6782903670828</v>
      </c>
      <c r="AJ39" s="21">
        <v>0.11762936571298779</v>
      </c>
      <c r="AK39" s="21">
        <v>4.0596285229591436</v>
      </c>
      <c r="AL39" s="21">
        <v>32.223933688308989</v>
      </c>
      <c r="AM39" s="21">
        <v>450.41110667169607</v>
      </c>
      <c r="AN39" s="21">
        <v>0.57662498559138464</v>
      </c>
      <c r="AO39" s="21">
        <v>20.131225681301345</v>
      </c>
      <c r="AP39" s="21">
        <v>2.3990419456924394</v>
      </c>
      <c r="AQ39" s="21">
        <v>3.1264641395287437E-2</v>
      </c>
      <c r="AR39" s="21">
        <v>1.5683676890258593</v>
      </c>
      <c r="AS39" s="21">
        <v>10.945239847251901</v>
      </c>
      <c r="AT39" s="21">
        <v>0.76292784728268948</v>
      </c>
      <c r="AU39" s="21">
        <v>1.1863178407079815E-2</v>
      </c>
      <c r="AV39" s="21">
        <v>4.4507108279484467E-2</v>
      </c>
      <c r="AW39" s="21">
        <v>3.3290630408119E-3</v>
      </c>
      <c r="AX39" s="21">
        <v>3.1679362790592427E-2</v>
      </c>
      <c r="AY39" s="21">
        <v>2.2250554662225724E-2</v>
      </c>
      <c r="AZ39" s="21">
        <v>0.2779077313761959</v>
      </c>
      <c r="BA39" s="21">
        <v>0.40566003566499065</v>
      </c>
      <c r="BB39" s="21">
        <v>0.21315714173615588</v>
      </c>
      <c r="BC39" s="21">
        <v>0.25468271549633298</v>
      </c>
      <c r="BD39" s="21">
        <v>1.1116761906493324</v>
      </c>
      <c r="BE39" s="21">
        <v>1.6597808512639118</v>
      </c>
      <c r="BF39" s="21">
        <v>0.41029655659615027</v>
      </c>
      <c r="BG39" s="21">
        <v>1.1859041426309207</v>
      </c>
      <c r="BH39" s="21">
        <v>0.18240766384868148</v>
      </c>
      <c r="BI39" s="21">
        <v>1.0245612704920064</v>
      </c>
      <c r="BJ39" s="21">
        <v>0.15731866005261511</v>
      </c>
      <c r="BK39" s="21">
        <v>0.1199994631359358</v>
      </c>
      <c r="BL39" s="21" t="s">
        <v>7</v>
      </c>
      <c r="BM39" s="21">
        <v>1.3947710998989098E-2</v>
      </c>
      <c r="BN39" s="21" t="s">
        <v>7</v>
      </c>
      <c r="BO39" s="21">
        <v>6.1143252393710351E-2</v>
      </c>
      <c r="BP39" s="17">
        <v>1</v>
      </c>
      <c r="BQ39" s="21">
        <v>2.2072312966918322</v>
      </c>
      <c r="BR39" s="21">
        <v>33</v>
      </c>
      <c r="BS39" s="21">
        <v>4.1177369920907596</v>
      </c>
      <c r="BT39" s="21">
        <v>63.887997861374473</v>
      </c>
      <c r="BU39" s="21">
        <v>1.6795977043125618</v>
      </c>
      <c r="BV39" s="21">
        <v>31.948743949785545</v>
      </c>
      <c r="BW39" s="21">
        <v>0.10268757702669459</v>
      </c>
      <c r="BX39" s="21">
        <v>164.54116360724893</v>
      </c>
      <c r="BY39" s="21">
        <v>5684.9556185137335</v>
      </c>
      <c r="BZ39" s="21">
        <v>0.17077460546483814</v>
      </c>
      <c r="CA39" s="21">
        <v>8.0400154305913727</v>
      </c>
      <c r="CB39" s="21">
        <v>74.20228017844201</v>
      </c>
      <c r="CC39" s="21">
        <v>852.14754153505328</v>
      </c>
      <c r="CD39" s="21">
        <v>0.58980539522181141</v>
      </c>
      <c r="CE39" s="21">
        <v>53.535180576178192</v>
      </c>
      <c r="CF39" s="21">
        <v>2.7589739285828339</v>
      </c>
      <c r="CG39" s="21" t="s">
        <v>7</v>
      </c>
      <c r="CH39" s="21" t="s">
        <v>7</v>
      </c>
      <c r="CI39" s="21">
        <v>1.908243245836047</v>
      </c>
      <c r="CJ39" s="21">
        <v>0.20707097624796589</v>
      </c>
      <c r="CK39" s="21">
        <v>9.2993149856222188E-3</v>
      </c>
      <c r="CL39" s="21" t="s">
        <v>7</v>
      </c>
      <c r="CM39" s="21" t="s">
        <v>7</v>
      </c>
      <c r="CN39" s="21" t="s">
        <v>7</v>
      </c>
      <c r="CO39" s="21">
        <v>1.1797855580705499E-3</v>
      </c>
      <c r="CP39" s="21">
        <v>1.4304419425823642E-2</v>
      </c>
      <c r="CQ39" s="21">
        <v>2.1810946817232606E-2</v>
      </c>
      <c r="CR39" s="21">
        <v>1.0454642139959754E-2</v>
      </c>
      <c r="CS39" s="21">
        <v>2.311871020273485E-2</v>
      </c>
      <c r="CT39" s="21">
        <v>8.7503260710037278E-2</v>
      </c>
      <c r="CU39" s="21">
        <v>0.21371785210588634</v>
      </c>
      <c r="CV39" s="21">
        <v>6.4858002586083083E-2</v>
      </c>
      <c r="CW39" s="21">
        <v>0.24987272335787142</v>
      </c>
      <c r="CX39" s="21">
        <v>4.6873625887964357E-2</v>
      </c>
      <c r="CY39" s="21">
        <v>0.34351895045970915</v>
      </c>
      <c r="CZ39" s="21">
        <v>6.6960270597009916E-2</v>
      </c>
      <c r="DA39" s="21">
        <v>2.9944351659777026E-2</v>
      </c>
      <c r="DB39" s="21" t="s">
        <v>7</v>
      </c>
      <c r="DC39" s="21">
        <v>1.3680775806389418E-2</v>
      </c>
      <c r="DD39" s="21">
        <v>5.0636813677837334E-4</v>
      </c>
      <c r="DE39" s="21" t="s">
        <v>7</v>
      </c>
    </row>
    <row r="40" spans="1:109">
      <c r="A40" s="10" t="s">
        <v>52</v>
      </c>
      <c r="B40">
        <v>17.211185594096097</v>
      </c>
      <c r="C40">
        <v>1.1357414890502879</v>
      </c>
      <c r="D40">
        <v>74.013098284558211</v>
      </c>
      <c r="E40">
        <v>1.4671298384758718</v>
      </c>
      <c r="F40">
        <v>0.14686679677497186</v>
      </c>
      <c r="G40">
        <v>1.3631674874874241E-2</v>
      </c>
      <c r="H40">
        <v>2.0389610774440816E-2</v>
      </c>
      <c r="I40">
        <v>9.6709750000000011E-2</v>
      </c>
      <c r="J40">
        <v>5.5699397588005106E-3</v>
      </c>
      <c r="K40">
        <v>0.28563274999999999</v>
      </c>
      <c r="L40">
        <v>89.969703208124756</v>
      </c>
      <c r="M40">
        <v>8.3894525138262059E-3</v>
      </c>
      <c r="N40">
        <v>897.23700113295047</v>
      </c>
      <c r="O40">
        <v>0.60890014767099387</v>
      </c>
      <c r="P40" s="9">
        <v>3</v>
      </c>
      <c r="Q40">
        <v>1</v>
      </c>
      <c r="R40">
        <v>51.809474999999999</v>
      </c>
      <c r="S40">
        <v>0.53490483929491384</v>
      </c>
      <c r="T40">
        <v>0.57179110756794937</v>
      </c>
      <c r="U40">
        <v>36.907518375742598</v>
      </c>
      <c r="V40">
        <v>4.0553511490991838E-2</v>
      </c>
      <c r="W40">
        <v>0.14000000000000001</v>
      </c>
      <c r="X40">
        <f t="shared" si="2"/>
        <v>2.7685193295626481E-4</v>
      </c>
      <c r="Y40" s="24">
        <v>0</v>
      </c>
      <c r="Z40" s="17">
        <v>0</v>
      </c>
      <c r="BP40" s="17">
        <v>0</v>
      </c>
    </row>
    <row r="41" spans="1:109">
      <c r="A41" s="10" t="s">
        <v>53</v>
      </c>
      <c r="B41">
        <v>32.265242218190465</v>
      </c>
      <c r="C41">
        <v>1.2171768674921979</v>
      </c>
      <c r="D41">
        <v>71.234970688884715</v>
      </c>
      <c r="E41">
        <v>0.64930361009316662</v>
      </c>
      <c r="F41">
        <v>0.16076908251855596</v>
      </c>
      <c r="G41">
        <v>1.0656760435540173E-2</v>
      </c>
      <c r="H41">
        <v>1.7921773734603907E-2</v>
      </c>
      <c r="I41">
        <v>0.14229944444444445</v>
      </c>
      <c r="J41">
        <v>1.6046629148446467E-2</v>
      </c>
      <c r="K41">
        <v>0.19783033333333333</v>
      </c>
      <c r="L41">
        <v>90.27551288618865</v>
      </c>
      <c r="M41">
        <v>7.2546304321890855E-3</v>
      </c>
      <c r="N41">
        <v>985.34574155849521</v>
      </c>
      <c r="O41">
        <v>0.1587691341396269</v>
      </c>
      <c r="P41" s="9">
        <v>3</v>
      </c>
      <c r="Q41">
        <v>1</v>
      </c>
      <c r="R41">
        <v>40.075855555555549</v>
      </c>
      <c r="S41">
        <v>0.4763239234452572</v>
      </c>
      <c r="T41">
        <v>0.50015088279812225</v>
      </c>
      <c r="U41">
        <v>12.024410830265035</v>
      </c>
      <c r="V41">
        <v>1.6136435789851487E-2</v>
      </c>
      <c r="W41">
        <v>0.14000000000000001</v>
      </c>
      <c r="X41">
        <f t="shared" si="2"/>
        <v>2.3940280426223984E-4</v>
      </c>
      <c r="Y41" s="24">
        <v>0</v>
      </c>
      <c r="Z41" s="17">
        <v>0</v>
      </c>
      <c r="BP41" s="17">
        <v>0</v>
      </c>
    </row>
    <row r="42" spans="1:109">
      <c r="A42" s="11" t="s">
        <v>54</v>
      </c>
      <c r="B42">
        <v>17.980550935009827</v>
      </c>
      <c r="C42">
        <v>1.6155218247724366</v>
      </c>
      <c r="D42">
        <v>76.348267583227582</v>
      </c>
      <c r="E42">
        <v>0.44794367782351158</v>
      </c>
      <c r="F42">
        <v>0.15110115388329795</v>
      </c>
      <c r="G42">
        <v>9.8966174822795374E-3</v>
      </c>
      <c r="H42">
        <v>2.2125926565032174E-2</v>
      </c>
      <c r="I42">
        <v>6.0505499999999997E-2</v>
      </c>
      <c r="J42">
        <v>1.1121063219982956E-2</v>
      </c>
      <c r="K42">
        <v>0.32706000000000002</v>
      </c>
      <c r="L42">
        <v>90.033454141538584</v>
      </c>
      <c r="M42">
        <v>7.9721095097854879E-3</v>
      </c>
      <c r="N42">
        <v>993.95809542591826</v>
      </c>
      <c r="O42">
        <v>0.23647052570773575</v>
      </c>
      <c r="P42" s="9">
        <v>3</v>
      </c>
      <c r="Q42">
        <v>1</v>
      </c>
      <c r="R42">
        <v>51.568600000000004</v>
      </c>
      <c r="S42">
        <v>0.54409472729440367</v>
      </c>
      <c r="T42">
        <v>0.58566887087848007</v>
      </c>
      <c r="U42">
        <v>14.174589693558101</v>
      </c>
      <c r="V42">
        <v>2.4530392950087736E-2</v>
      </c>
      <c r="W42">
        <v>0.14000000000000001</v>
      </c>
      <c r="X42">
        <f t="shared" si="2"/>
        <v>2.6307961382292109E-4</v>
      </c>
      <c r="Y42" s="24">
        <v>0</v>
      </c>
      <c r="Z42" s="17">
        <v>0</v>
      </c>
      <c r="BP42" s="1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Y7" sqref="Y7"/>
    </sheetView>
  </sheetViews>
  <sheetFormatPr baseColWidth="10" defaultRowHeight="15" x14ac:dyDescent="0"/>
  <sheetData>
    <row r="1" spans="1:23" ht="16" thickBot="1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1</v>
      </c>
      <c r="G1" s="2" t="s">
        <v>4</v>
      </c>
      <c r="H1" s="2" t="s">
        <v>5</v>
      </c>
      <c r="I1" s="2" t="s">
        <v>1</v>
      </c>
      <c r="J1" s="2" t="s">
        <v>6</v>
      </c>
      <c r="K1" s="4" t="s">
        <v>10</v>
      </c>
      <c r="L1" s="4" t="s">
        <v>11</v>
      </c>
      <c r="M1" s="2" t="s">
        <v>8</v>
      </c>
      <c r="N1" s="2" t="s">
        <v>9</v>
      </c>
      <c r="O1" s="2" t="s">
        <v>12</v>
      </c>
      <c r="P1" s="2" t="s">
        <v>13</v>
      </c>
      <c r="Q1" s="12" t="s">
        <v>56</v>
      </c>
      <c r="R1" s="2" t="s">
        <v>57</v>
      </c>
      <c r="S1" s="2" t="s">
        <v>58</v>
      </c>
      <c r="T1" s="2" t="s">
        <v>59</v>
      </c>
      <c r="U1" s="12" t="s">
        <v>60</v>
      </c>
      <c r="V1" s="15" t="s">
        <v>61</v>
      </c>
      <c r="W1" s="15" t="s">
        <v>62</v>
      </c>
    </row>
    <row r="2" spans="1:23">
      <c r="A2">
        <v>18.298325849111524</v>
      </c>
      <c r="B2" t="s">
        <v>7</v>
      </c>
      <c r="C2">
        <v>76.479916086909199</v>
      </c>
      <c r="D2">
        <v>1</v>
      </c>
      <c r="E2">
        <v>0.13810496352074014</v>
      </c>
      <c r="F2" t="s">
        <v>7</v>
      </c>
      <c r="G2" t="s">
        <v>7</v>
      </c>
      <c r="H2">
        <v>0.03</v>
      </c>
      <c r="I2" t="s">
        <v>7</v>
      </c>
      <c r="J2">
        <v>0.33</v>
      </c>
      <c r="K2">
        <v>90.413873135372413</v>
      </c>
      <c r="L2">
        <v>8.1007156960510307E-3</v>
      </c>
      <c r="M2">
        <v>969.22746082545598</v>
      </c>
      <c r="N2">
        <v>0.33045751956258052</v>
      </c>
      <c r="O2" t="s">
        <v>7</v>
      </c>
      <c r="P2">
        <v>1</v>
      </c>
      <c r="Q2">
        <v>50.86</v>
      </c>
      <c r="R2" t="s">
        <v>7</v>
      </c>
      <c r="S2" t="s">
        <v>7</v>
      </c>
      <c r="T2" t="s">
        <v>7</v>
      </c>
      <c r="U2" t="s">
        <v>7</v>
      </c>
      <c r="V2" s="16" t="s">
        <v>7</v>
      </c>
      <c r="W2" s="16" t="s">
        <v>7</v>
      </c>
    </row>
    <row r="3" spans="1:23">
      <c r="A3">
        <v>15.405929532293243</v>
      </c>
      <c r="B3" t="s">
        <v>7</v>
      </c>
      <c r="C3">
        <v>76.826284589604498</v>
      </c>
      <c r="D3">
        <v>1</v>
      </c>
      <c r="E3">
        <v>0.13610368249862814</v>
      </c>
      <c r="F3" t="s">
        <v>7</v>
      </c>
      <c r="G3" t="s">
        <v>7</v>
      </c>
      <c r="H3">
        <v>0.03</v>
      </c>
      <c r="I3" t="s">
        <v>7</v>
      </c>
      <c r="J3">
        <v>0.33</v>
      </c>
      <c r="K3">
        <v>89.9039619777257</v>
      </c>
      <c r="L3">
        <v>6.8896291992192093E-3</v>
      </c>
      <c r="M3">
        <v>984.93275271546702</v>
      </c>
      <c r="N3">
        <v>-9.3441117606547053E-2</v>
      </c>
      <c r="O3" t="s">
        <v>7</v>
      </c>
      <c r="P3">
        <v>1</v>
      </c>
      <c r="Q3">
        <v>52.97</v>
      </c>
      <c r="R3" t="s">
        <v>7</v>
      </c>
      <c r="S3" t="s">
        <v>7</v>
      </c>
      <c r="T3" t="s">
        <v>7</v>
      </c>
      <c r="U3" t="s">
        <v>7</v>
      </c>
      <c r="V3" s="16" t="s">
        <v>7</v>
      </c>
      <c r="W3" s="16" t="s">
        <v>7</v>
      </c>
    </row>
    <row r="4" spans="1:23">
      <c r="A4">
        <v>16.333018337637888</v>
      </c>
      <c r="B4" t="s">
        <v>7</v>
      </c>
      <c r="C4">
        <v>75.583682066720286</v>
      </c>
      <c r="D4">
        <v>1</v>
      </c>
      <c r="E4">
        <v>0.14611001697466136</v>
      </c>
      <c r="F4" t="s">
        <v>7</v>
      </c>
      <c r="G4" t="s">
        <v>7</v>
      </c>
      <c r="H4">
        <v>0.09</v>
      </c>
      <c r="I4" t="s">
        <v>7</v>
      </c>
      <c r="J4">
        <v>0.33</v>
      </c>
      <c r="K4">
        <v>89.788371536586624</v>
      </c>
      <c r="L4">
        <v>8.7993787731950619E-3</v>
      </c>
      <c r="M4">
        <v>958.47489198201617</v>
      </c>
      <c r="N4">
        <v>0.41104674721761114</v>
      </c>
      <c r="O4" t="s">
        <v>7</v>
      </c>
      <c r="P4">
        <v>1</v>
      </c>
      <c r="Q4">
        <v>51.89</v>
      </c>
      <c r="R4" t="s">
        <v>7</v>
      </c>
      <c r="S4" t="s">
        <v>7</v>
      </c>
      <c r="T4" t="s">
        <v>7</v>
      </c>
      <c r="U4" t="s">
        <v>7</v>
      </c>
      <c r="V4" s="16" t="s">
        <v>7</v>
      </c>
      <c r="W4" s="16" t="s">
        <v>7</v>
      </c>
    </row>
    <row r="5" spans="1:23">
      <c r="A5">
        <v>28.71508266161705</v>
      </c>
      <c r="B5" t="s">
        <v>7</v>
      </c>
      <c r="C5">
        <v>71.171681447961916</v>
      </c>
      <c r="D5">
        <v>1</v>
      </c>
      <c r="E5">
        <v>0.14310813517333296</v>
      </c>
      <c r="F5" t="s">
        <v>7</v>
      </c>
      <c r="G5" t="s">
        <v>7</v>
      </c>
      <c r="H5">
        <v>0.03</v>
      </c>
      <c r="I5" t="s">
        <v>7</v>
      </c>
      <c r="J5">
        <v>0.22</v>
      </c>
      <c r="K5">
        <v>90.730058664401753</v>
      </c>
      <c r="L5">
        <v>5.3965411754563937E-3</v>
      </c>
      <c r="M5">
        <v>909.33074310244695</v>
      </c>
      <c r="N5">
        <v>9.0706754809035672E-2</v>
      </c>
      <c r="O5" t="s">
        <v>7</v>
      </c>
      <c r="P5">
        <v>1</v>
      </c>
      <c r="Q5">
        <v>42.3</v>
      </c>
      <c r="R5" t="s">
        <v>7</v>
      </c>
      <c r="S5" t="s">
        <v>7</v>
      </c>
      <c r="T5" t="s">
        <v>7</v>
      </c>
      <c r="U5" t="s">
        <v>7</v>
      </c>
      <c r="V5" s="16" t="s">
        <v>7</v>
      </c>
      <c r="W5" s="16" t="s">
        <v>7</v>
      </c>
    </row>
    <row r="6" spans="1:23">
      <c r="A6">
        <v>23.726547357792295</v>
      </c>
      <c r="B6" t="s">
        <v>7</v>
      </c>
      <c r="C6">
        <v>73.072154376288125</v>
      </c>
      <c r="D6">
        <v>1</v>
      </c>
      <c r="E6">
        <v>0.13310174772133446</v>
      </c>
      <c r="F6" t="s">
        <v>7</v>
      </c>
      <c r="G6" t="s">
        <v>7</v>
      </c>
      <c r="H6">
        <v>0.02</v>
      </c>
      <c r="I6" t="s">
        <v>7</v>
      </c>
      <c r="J6">
        <v>0.24</v>
      </c>
      <c r="K6">
        <v>91.026424272281503</v>
      </c>
      <c r="L6">
        <v>5.6947240367745426E-3</v>
      </c>
      <c r="M6">
        <v>878.59698218736787</v>
      </c>
      <c r="N6">
        <v>0.33260736343613573</v>
      </c>
      <c r="O6" t="s">
        <v>7</v>
      </c>
      <c r="P6">
        <v>1</v>
      </c>
      <c r="Q6">
        <v>46.15</v>
      </c>
      <c r="R6" t="s">
        <v>7</v>
      </c>
      <c r="S6" t="s">
        <v>7</v>
      </c>
      <c r="T6" t="s">
        <v>7</v>
      </c>
      <c r="U6" t="s">
        <v>7</v>
      </c>
      <c r="V6" s="16" t="s">
        <v>7</v>
      </c>
      <c r="W6" s="16" t="s">
        <v>7</v>
      </c>
    </row>
    <row r="7" spans="1:23">
      <c r="A7">
        <v>34.936074778357181</v>
      </c>
      <c r="B7" t="s">
        <v>7</v>
      </c>
      <c r="C7">
        <v>70.572385814821303</v>
      </c>
      <c r="D7">
        <v>1</v>
      </c>
      <c r="E7">
        <v>0.11709116048984701</v>
      </c>
      <c r="F7" t="s">
        <v>7</v>
      </c>
      <c r="G7" t="s">
        <v>7</v>
      </c>
      <c r="H7">
        <v>0.06</v>
      </c>
      <c r="I7" t="s">
        <v>7</v>
      </c>
      <c r="J7">
        <v>0.19</v>
      </c>
      <c r="K7">
        <v>90.694070376748641</v>
      </c>
      <c r="L7">
        <v>6.3090689508269772E-3</v>
      </c>
      <c r="M7">
        <v>962.74679737109307</v>
      </c>
      <c r="N7">
        <v>-0.40170282588538342</v>
      </c>
      <c r="O7" t="s">
        <v>7</v>
      </c>
      <c r="P7">
        <v>1</v>
      </c>
      <c r="Q7">
        <v>38.630000000000003</v>
      </c>
      <c r="R7" t="s">
        <v>7</v>
      </c>
      <c r="S7" t="s">
        <v>7</v>
      </c>
      <c r="T7" t="s">
        <v>7</v>
      </c>
      <c r="U7" t="s">
        <v>7</v>
      </c>
      <c r="V7" s="16" t="s">
        <v>7</v>
      </c>
      <c r="W7" s="16" t="s">
        <v>7</v>
      </c>
    </row>
    <row r="8" spans="1:23">
      <c r="A8">
        <v>33.04962044305767</v>
      </c>
      <c r="B8" t="s">
        <v>7</v>
      </c>
      <c r="C8">
        <v>68.090934573093037</v>
      </c>
      <c r="D8">
        <v>1</v>
      </c>
      <c r="E8">
        <v>0.13510303933875167</v>
      </c>
      <c r="F8" t="s">
        <v>7</v>
      </c>
      <c r="G8" t="s">
        <v>7</v>
      </c>
      <c r="H8">
        <v>0.05</v>
      </c>
      <c r="I8" t="s">
        <v>7</v>
      </c>
      <c r="J8">
        <v>0.19</v>
      </c>
      <c r="K8">
        <v>90.795870697976582</v>
      </c>
      <c r="L8">
        <v>6.5911819313438239E-3</v>
      </c>
      <c r="M8">
        <v>878.21344744197256</v>
      </c>
      <c r="N8">
        <v>0.33204387359380405</v>
      </c>
      <c r="O8" t="s">
        <v>7</v>
      </c>
      <c r="P8">
        <v>1</v>
      </c>
      <c r="Q8">
        <v>39.6</v>
      </c>
      <c r="R8" t="s">
        <v>7</v>
      </c>
      <c r="S8" t="s">
        <v>7</v>
      </c>
      <c r="T8" t="s">
        <v>7</v>
      </c>
      <c r="U8" t="s">
        <v>7</v>
      </c>
      <c r="V8" s="16" t="s">
        <v>7</v>
      </c>
      <c r="W8" s="16" t="s">
        <v>7</v>
      </c>
    </row>
    <row r="9" spans="1:23">
      <c r="A9">
        <v>14.844868085965768</v>
      </c>
      <c r="B9" t="s">
        <v>7</v>
      </c>
      <c r="C9">
        <v>76.192375708775771</v>
      </c>
      <c r="D9">
        <v>1</v>
      </c>
      <c r="E9">
        <v>5.4045078465545481E-2</v>
      </c>
      <c r="F9" t="s">
        <v>7</v>
      </c>
      <c r="G9" t="s">
        <v>7</v>
      </c>
      <c r="H9">
        <v>7.0000000000000007E-2</v>
      </c>
      <c r="I9" t="s">
        <v>7</v>
      </c>
      <c r="J9">
        <v>0.32</v>
      </c>
      <c r="K9">
        <v>89.976373380034602</v>
      </c>
      <c r="L9">
        <v>7.8048285721575503E-3</v>
      </c>
      <c r="M9">
        <v>926.8343111934347</v>
      </c>
      <c r="N9">
        <v>-1.3864165786496141</v>
      </c>
      <c r="O9" t="s">
        <v>7</v>
      </c>
      <c r="P9">
        <v>1</v>
      </c>
      <c r="Q9">
        <v>54.49</v>
      </c>
      <c r="R9" t="s">
        <v>7</v>
      </c>
      <c r="S9" t="s">
        <v>7</v>
      </c>
      <c r="T9" t="s">
        <v>7</v>
      </c>
      <c r="U9" t="s">
        <v>7</v>
      </c>
      <c r="V9" s="16" t="s">
        <v>7</v>
      </c>
      <c r="W9" s="16" t="s">
        <v>7</v>
      </c>
    </row>
    <row r="10" spans="1:23">
      <c r="A10">
        <v>19.85993570347307</v>
      </c>
      <c r="B10" t="s">
        <v>7</v>
      </c>
      <c r="C10">
        <v>75.701736860161333</v>
      </c>
      <c r="D10">
        <v>1</v>
      </c>
      <c r="E10">
        <v>6.5053629652152514E-2</v>
      </c>
      <c r="F10" t="s">
        <v>7</v>
      </c>
      <c r="G10" t="s">
        <v>7</v>
      </c>
      <c r="H10">
        <v>0.04</v>
      </c>
      <c r="I10" t="s">
        <v>7</v>
      </c>
      <c r="J10">
        <v>0.3</v>
      </c>
      <c r="K10">
        <v>89.976373380034602</v>
      </c>
      <c r="L10">
        <v>7.356967598657508E-3</v>
      </c>
      <c r="M10">
        <v>984.21002581644223</v>
      </c>
      <c r="N10">
        <v>-1.4310202649941175</v>
      </c>
      <c r="O10" t="s">
        <v>7</v>
      </c>
      <c r="P10">
        <v>1</v>
      </c>
      <c r="Q10">
        <v>50.54</v>
      </c>
      <c r="R10" t="s">
        <v>7</v>
      </c>
      <c r="S10" t="s">
        <v>7</v>
      </c>
      <c r="T10" t="s">
        <v>7</v>
      </c>
      <c r="U10" t="s">
        <v>7</v>
      </c>
      <c r="V10" s="16" t="s">
        <v>7</v>
      </c>
      <c r="W10" s="16" t="s">
        <v>7</v>
      </c>
    </row>
    <row r="11" spans="1:23">
      <c r="A11">
        <v>16.228254479375344</v>
      </c>
      <c r="B11" t="s">
        <v>7</v>
      </c>
      <c r="C11">
        <v>76.962912444052336</v>
      </c>
      <c r="D11">
        <v>1</v>
      </c>
      <c r="E11">
        <v>5.8048212715334023E-2</v>
      </c>
      <c r="F11" t="s">
        <v>7</v>
      </c>
      <c r="G11" t="s">
        <v>7</v>
      </c>
      <c r="H11">
        <v>0.15</v>
      </c>
      <c r="I11" t="s">
        <v>7</v>
      </c>
      <c r="J11">
        <v>0.32</v>
      </c>
      <c r="K11">
        <v>90.169508397800882</v>
      </c>
      <c r="L11">
        <v>7.7384829275148814E-3</v>
      </c>
      <c r="M11">
        <v>965.10267012258589</v>
      </c>
      <c r="N11">
        <v>-1.394030709979182</v>
      </c>
      <c r="O11" t="s">
        <v>7</v>
      </c>
      <c r="P11">
        <v>1</v>
      </c>
      <c r="Q11">
        <v>53.26</v>
      </c>
      <c r="R11" t="s">
        <v>7</v>
      </c>
      <c r="S11" t="s">
        <v>7</v>
      </c>
      <c r="T11" t="s">
        <v>7</v>
      </c>
      <c r="U11" t="s">
        <v>7</v>
      </c>
      <c r="V11" s="16" t="s">
        <v>7</v>
      </c>
      <c r="W11" s="16" t="s">
        <v>7</v>
      </c>
    </row>
    <row r="12" spans="1:23">
      <c r="A12">
        <v>19.036440022004012</v>
      </c>
      <c r="B12" t="s">
        <v>7</v>
      </c>
      <c r="C12">
        <v>76.508408683594539</v>
      </c>
      <c r="D12">
        <v>1</v>
      </c>
      <c r="E12">
        <v>8.9071544985281637E-2</v>
      </c>
      <c r="F12" t="s">
        <v>7</v>
      </c>
      <c r="G12" t="s">
        <v>7</v>
      </c>
      <c r="H12">
        <v>7.0000000000000007E-2</v>
      </c>
      <c r="I12" t="s">
        <v>7</v>
      </c>
      <c r="J12">
        <v>0.31</v>
      </c>
      <c r="K12">
        <v>89.967086083649562</v>
      </c>
      <c r="L12">
        <v>7.4340609692767753E-3</v>
      </c>
      <c r="M12">
        <v>1010.6845716813519</v>
      </c>
      <c r="N12">
        <v>-0.93860875404856259</v>
      </c>
      <c r="O12" t="s">
        <v>7</v>
      </c>
      <c r="P12">
        <v>1</v>
      </c>
      <c r="Q12">
        <v>50.9</v>
      </c>
      <c r="R12" t="s">
        <v>7</v>
      </c>
      <c r="S12" t="s">
        <v>7</v>
      </c>
      <c r="T12" t="s">
        <v>7</v>
      </c>
      <c r="U12" t="s">
        <v>7</v>
      </c>
      <c r="V12" s="16" t="s">
        <v>7</v>
      </c>
      <c r="W12" s="16" t="s">
        <v>7</v>
      </c>
    </row>
    <row r="13" spans="1:23">
      <c r="A13">
        <v>25.428819961311333</v>
      </c>
      <c r="B13" t="s">
        <v>7</v>
      </c>
      <c r="C13">
        <v>74.552275247562179</v>
      </c>
      <c r="D13">
        <v>0</v>
      </c>
      <c r="E13">
        <v>0.11108707372500219</v>
      </c>
      <c r="F13" t="s">
        <v>7</v>
      </c>
      <c r="G13" t="s">
        <v>7</v>
      </c>
      <c r="H13">
        <v>0.09</v>
      </c>
      <c r="I13" t="s">
        <v>7</v>
      </c>
      <c r="J13">
        <v>0.23</v>
      </c>
      <c r="K13" t="s">
        <v>7</v>
      </c>
      <c r="L13" t="s">
        <v>7</v>
      </c>
      <c r="M13" t="s">
        <v>7</v>
      </c>
      <c r="N13">
        <v>-0.22927695661043224</v>
      </c>
      <c r="O13" t="s">
        <v>7</v>
      </c>
      <c r="P13">
        <v>0</v>
      </c>
      <c r="Q13">
        <v>45.68</v>
      </c>
      <c r="R13" t="s">
        <v>7</v>
      </c>
      <c r="S13" t="s">
        <v>7</v>
      </c>
      <c r="T13" t="s">
        <v>7</v>
      </c>
      <c r="U13" t="s">
        <v>7</v>
      </c>
      <c r="V13" s="16" t="s">
        <v>7</v>
      </c>
      <c r="W13" s="16" t="s">
        <v>7</v>
      </c>
    </row>
    <row r="14" spans="1:23">
      <c r="A14">
        <v>17.88083718827853</v>
      </c>
      <c r="B14" t="s">
        <v>7</v>
      </c>
      <c r="C14">
        <v>77.454139052999722</v>
      </c>
      <c r="D14">
        <v>0</v>
      </c>
      <c r="E14">
        <v>0.14611001697466144</v>
      </c>
      <c r="F14" t="s">
        <v>7</v>
      </c>
      <c r="G14" t="s">
        <v>7</v>
      </c>
      <c r="H14">
        <v>0.1</v>
      </c>
      <c r="I14" t="s">
        <v>7</v>
      </c>
      <c r="J14">
        <v>0.31</v>
      </c>
      <c r="K14" t="s">
        <v>7</v>
      </c>
      <c r="L14" t="s">
        <v>7</v>
      </c>
      <c r="M14" t="s">
        <v>7</v>
      </c>
      <c r="N14">
        <v>0.35189973088698245</v>
      </c>
      <c r="O14" t="s">
        <v>7</v>
      </c>
      <c r="P14">
        <v>0</v>
      </c>
      <c r="Q14">
        <v>51.42</v>
      </c>
      <c r="R14" t="s">
        <v>7</v>
      </c>
      <c r="S14" t="s">
        <v>7</v>
      </c>
      <c r="T14" t="s">
        <v>7</v>
      </c>
      <c r="U14" t="s">
        <v>7</v>
      </c>
      <c r="V14" s="16" t="s">
        <v>7</v>
      </c>
      <c r="W14" s="16" t="s">
        <v>7</v>
      </c>
    </row>
    <row r="15" spans="1:23">
      <c r="A15">
        <v>18.520739165328504</v>
      </c>
      <c r="B15" t="s">
        <v>7</v>
      </c>
      <c r="C15">
        <v>75.977296906652754</v>
      </c>
      <c r="D15">
        <v>0</v>
      </c>
      <c r="E15">
        <v>0.164120974044211</v>
      </c>
      <c r="F15" t="s">
        <v>7</v>
      </c>
      <c r="G15" t="s">
        <v>7</v>
      </c>
      <c r="H15">
        <v>0.08</v>
      </c>
      <c r="I15" t="s">
        <v>7</v>
      </c>
      <c r="J15">
        <v>0.3</v>
      </c>
      <c r="K15" t="s">
        <v>7</v>
      </c>
      <c r="L15" t="s">
        <v>7</v>
      </c>
      <c r="M15" t="s">
        <v>7</v>
      </c>
      <c r="N15">
        <v>0.66412905932957145</v>
      </c>
      <c r="O15" t="s">
        <v>7</v>
      </c>
      <c r="P15">
        <v>0</v>
      </c>
      <c r="Q15">
        <v>50.26</v>
      </c>
      <c r="R15" t="s">
        <v>7</v>
      </c>
      <c r="S15" t="s">
        <v>7</v>
      </c>
      <c r="T15" t="s">
        <v>7</v>
      </c>
      <c r="U15" t="s">
        <v>7</v>
      </c>
      <c r="V15" s="16" t="s">
        <v>7</v>
      </c>
      <c r="W15" s="16" t="s">
        <v>7</v>
      </c>
    </row>
    <row r="16" spans="1:23">
      <c r="A16">
        <v>34.557891241123222</v>
      </c>
      <c r="B16" t="s">
        <v>7</v>
      </c>
      <c r="C16">
        <v>70.521524061024394</v>
      </c>
      <c r="D16">
        <v>0</v>
      </c>
      <c r="E16">
        <v>9.0072269380777337E-2</v>
      </c>
      <c r="F16" t="s">
        <v>7</v>
      </c>
      <c r="G16" t="s">
        <v>7</v>
      </c>
      <c r="H16">
        <v>0.03</v>
      </c>
      <c r="I16" t="s">
        <v>7</v>
      </c>
      <c r="J16">
        <v>0.19</v>
      </c>
      <c r="K16" t="s">
        <v>7</v>
      </c>
      <c r="L16" t="s">
        <v>7</v>
      </c>
      <c r="M16" t="s">
        <v>7</v>
      </c>
      <c r="N16">
        <v>-0.70460850738937353</v>
      </c>
      <c r="O16" t="s">
        <v>7</v>
      </c>
      <c r="P16">
        <v>0</v>
      </c>
      <c r="Q16">
        <v>39.14</v>
      </c>
      <c r="R16" t="s">
        <v>7</v>
      </c>
      <c r="S16" t="s">
        <v>7</v>
      </c>
      <c r="T16" t="s">
        <v>7</v>
      </c>
      <c r="U16" t="s">
        <v>7</v>
      </c>
      <c r="V16" s="16" t="s">
        <v>7</v>
      </c>
      <c r="W16" s="16" t="s">
        <v>7</v>
      </c>
    </row>
    <row r="17" spans="1:23">
      <c r="A17">
        <v>44.579066717614239</v>
      </c>
      <c r="B17" t="s">
        <v>7</v>
      </c>
      <c r="C17">
        <v>66.305433249166569</v>
      </c>
      <c r="D17">
        <v>0</v>
      </c>
      <c r="E17">
        <v>0.13110044904033366</v>
      </c>
      <c r="F17" t="s">
        <v>7</v>
      </c>
      <c r="G17" t="s">
        <v>7</v>
      </c>
      <c r="H17">
        <v>0.05</v>
      </c>
      <c r="I17" t="s">
        <v>7</v>
      </c>
      <c r="J17">
        <v>0.17</v>
      </c>
      <c r="K17" t="s">
        <v>7</v>
      </c>
      <c r="L17" t="s">
        <v>7</v>
      </c>
      <c r="M17" t="s">
        <v>7</v>
      </c>
      <c r="N17">
        <v>-0.12366963924389829</v>
      </c>
      <c r="O17" t="s">
        <v>7</v>
      </c>
      <c r="P17">
        <v>0</v>
      </c>
      <c r="Q17">
        <v>31.65</v>
      </c>
      <c r="R17" t="s">
        <v>7</v>
      </c>
      <c r="S17" t="s">
        <v>7</v>
      </c>
      <c r="T17" t="s">
        <v>7</v>
      </c>
      <c r="U17" t="s">
        <v>7</v>
      </c>
      <c r="V17" s="16" t="s">
        <v>7</v>
      </c>
      <c r="W17" s="16" t="s">
        <v>7</v>
      </c>
    </row>
    <row r="18" spans="1:23">
      <c r="A18">
        <v>39.00948338416228</v>
      </c>
      <c r="B18" t="s">
        <v>7</v>
      </c>
      <c r="C18">
        <v>70.581611901029376</v>
      </c>
      <c r="D18">
        <v>0</v>
      </c>
      <c r="E18">
        <v>9.2073712873482913E-2</v>
      </c>
      <c r="F18" t="s">
        <v>7</v>
      </c>
      <c r="G18" t="s">
        <v>7</v>
      </c>
      <c r="H18">
        <v>0.02</v>
      </c>
      <c r="I18" t="s">
        <v>7</v>
      </c>
      <c r="J18">
        <v>0.19</v>
      </c>
      <c r="K18" t="s">
        <v>7</v>
      </c>
      <c r="L18" t="s">
        <v>7</v>
      </c>
      <c r="M18" t="s">
        <v>7</v>
      </c>
      <c r="N18">
        <v>-0.82752836900428406</v>
      </c>
      <c r="O18" t="s">
        <v>7</v>
      </c>
      <c r="P18">
        <v>0</v>
      </c>
      <c r="Q18">
        <v>35.86</v>
      </c>
      <c r="R18" t="s">
        <v>7</v>
      </c>
      <c r="S18" t="s">
        <v>7</v>
      </c>
      <c r="T18" t="s">
        <v>7</v>
      </c>
      <c r="U18" t="s">
        <v>7</v>
      </c>
      <c r="V18" s="16" t="s">
        <v>7</v>
      </c>
      <c r="W18" s="16" t="s">
        <v>7</v>
      </c>
    </row>
    <row r="19" spans="1:23">
      <c r="A19">
        <v>47.842165122365301</v>
      </c>
      <c r="B19" t="s">
        <v>7</v>
      </c>
      <c r="C19">
        <v>67.315656691535736</v>
      </c>
      <c r="D19">
        <v>0</v>
      </c>
      <c r="E19">
        <v>8.3067161524009711E-2</v>
      </c>
      <c r="F19" t="s">
        <v>7</v>
      </c>
      <c r="G19" t="s">
        <v>7</v>
      </c>
      <c r="H19">
        <v>0.18</v>
      </c>
      <c r="I19" t="s">
        <v>7</v>
      </c>
      <c r="J19">
        <v>0.14000000000000001</v>
      </c>
      <c r="K19" t="s">
        <v>7</v>
      </c>
      <c r="L19" t="s">
        <v>7</v>
      </c>
      <c r="M19" t="s">
        <v>7</v>
      </c>
      <c r="N19">
        <v>-1.1467631508101661</v>
      </c>
      <c r="O19" t="s">
        <v>7</v>
      </c>
      <c r="P19">
        <v>0</v>
      </c>
      <c r="Q19">
        <v>29.81</v>
      </c>
      <c r="R19" t="s">
        <v>7</v>
      </c>
      <c r="S19" t="s">
        <v>7</v>
      </c>
      <c r="T19" t="s">
        <v>7</v>
      </c>
      <c r="U19" t="s">
        <v>7</v>
      </c>
      <c r="V19" s="16" t="s">
        <v>7</v>
      </c>
      <c r="W19" s="16" t="s">
        <v>7</v>
      </c>
    </row>
    <row r="20" spans="1:23">
      <c r="A20">
        <v>12.800993400406755</v>
      </c>
      <c r="B20" t="s">
        <v>7</v>
      </c>
      <c r="C20">
        <v>76.789951744450477</v>
      </c>
      <c r="D20">
        <v>0</v>
      </c>
      <c r="E20">
        <v>0.11809183543639643</v>
      </c>
      <c r="F20" t="s">
        <v>7</v>
      </c>
      <c r="G20" t="s">
        <v>7</v>
      </c>
      <c r="H20">
        <v>0.12</v>
      </c>
      <c r="I20" t="s">
        <v>7</v>
      </c>
      <c r="J20">
        <v>0.37</v>
      </c>
      <c r="K20" t="s">
        <v>7</v>
      </c>
      <c r="L20" t="s">
        <v>7</v>
      </c>
      <c r="M20" t="s">
        <v>7</v>
      </c>
      <c r="N20">
        <v>0.23168177037651461</v>
      </c>
      <c r="O20" t="s">
        <v>7</v>
      </c>
      <c r="P20">
        <v>0</v>
      </c>
      <c r="Q20">
        <v>56.39</v>
      </c>
      <c r="R20" t="s">
        <v>7</v>
      </c>
      <c r="S20" t="s">
        <v>7</v>
      </c>
      <c r="T20" t="s">
        <v>7</v>
      </c>
      <c r="U20" t="s">
        <v>7</v>
      </c>
      <c r="V20" s="16" t="s">
        <v>7</v>
      </c>
      <c r="W20" s="16" t="s">
        <v>7</v>
      </c>
    </row>
    <row r="21" spans="1:23">
      <c r="A21">
        <v>33.775709143833076</v>
      </c>
      <c r="B21" t="s">
        <v>7</v>
      </c>
      <c r="C21">
        <v>69.972484985357397</v>
      </c>
      <c r="D21">
        <v>0</v>
      </c>
      <c r="E21">
        <v>0.17412681409818845</v>
      </c>
      <c r="F21" t="s">
        <v>7</v>
      </c>
      <c r="G21" t="s">
        <v>7</v>
      </c>
      <c r="H21">
        <v>0.14000000000000001</v>
      </c>
      <c r="I21" t="s">
        <v>7</v>
      </c>
      <c r="J21">
        <v>0.19</v>
      </c>
      <c r="K21" t="s">
        <v>7</v>
      </c>
      <c r="L21" t="s">
        <v>7</v>
      </c>
      <c r="M21" t="s">
        <v>7</v>
      </c>
      <c r="N21">
        <v>0.59456667726300338</v>
      </c>
      <c r="O21" t="s">
        <v>7</v>
      </c>
      <c r="P21">
        <v>0</v>
      </c>
      <c r="Q21">
        <v>38.46</v>
      </c>
      <c r="R21" t="s">
        <v>7</v>
      </c>
      <c r="S21" t="s">
        <v>7</v>
      </c>
      <c r="T21" t="s">
        <v>7</v>
      </c>
      <c r="U21" t="s">
        <v>7</v>
      </c>
      <c r="V21" s="16" t="s">
        <v>7</v>
      </c>
      <c r="W21" s="16" t="s">
        <v>7</v>
      </c>
    </row>
    <row r="22" spans="1:23">
      <c r="A22">
        <v>34.675868110185483</v>
      </c>
      <c r="B22" t="s">
        <v>7</v>
      </c>
      <c r="C22">
        <v>70.024485545671695</v>
      </c>
      <c r="D22">
        <v>0</v>
      </c>
      <c r="E22">
        <v>0.21514891232619665</v>
      </c>
      <c r="F22" t="s">
        <v>7</v>
      </c>
      <c r="G22" t="s">
        <v>7</v>
      </c>
      <c r="H22">
        <v>0.1</v>
      </c>
      <c r="I22" t="s">
        <v>7</v>
      </c>
      <c r="J22">
        <v>0.22</v>
      </c>
      <c r="K22" t="s">
        <v>7</v>
      </c>
      <c r="L22" t="s">
        <v>7</v>
      </c>
      <c r="M22" t="s">
        <v>7</v>
      </c>
      <c r="N22">
        <v>0.97085732201132302</v>
      </c>
      <c r="O22" t="s">
        <v>7</v>
      </c>
      <c r="P22">
        <v>0</v>
      </c>
      <c r="Q22">
        <v>37.42</v>
      </c>
      <c r="R22" t="s">
        <v>7</v>
      </c>
      <c r="S22" t="s">
        <v>7</v>
      </c>
      <c r="T22" t="s">
        <v>7</v>
      </c>
      <c r="U22" t="s">
        <v>7</v>
      </c>
      <c r="V22" s="16" t="s">
        <v>7</v>
      </c>
      <c r="W22" s="16" t="s">
        <v>7</v>
      </c>
    </row>
    <row r="23" spans="1:23">
      <c r="A23">
        <v>30.586807916222639</v>
      </c>
      <c r="B23" t="s">
        <v>7</v>
      </c>
      <c r="C23">
        <v>71.253322133236878</v>
      </c>
      <c r="D23">
        <v>0</v>
      </c>
      <c r="E23">
        <v>0.15111311799356872</v>
      </c>
      <c r="F23" t="s">
        <v>7</v>
      </c>
      <c r="G23" t="s">
        <v>7</v>
      </c>
      <c r="H23">
        <v>0.09</v>
      </c>
      <c r="I23" t="s">
        <v>7</v>
      </c>
      <c r="J23">
        <v>0.21</v>
      </c>
      <c r="K23" t="s">
        <v>7</v>
      </c>
      <c r="L23" t="s">
        <v>7</v>
      </c>
      <c r="M23" t="s">
        <v>7</v>
      </c>
      <c r="N23">
        <v>0.3490329396632319</v>
      </c>
      <c r="O23" t="s">
        <v>7</v>
      </c>
      <c r="P23">
        <v>0</v>
      </c>
      <c r="Q23">
        <v>41.47</v>
      </c>
      <c r="R23" t="s">
        <v>7</v>
      </c>
      <c r="S23" t="s">
        <v>7</v>
      </c>
      <c r="T23" t="s">
        <v>7</v>
      </c>
      <c r="U23" t="s">
        <v>7</v>
      </c>
      <c r="V23" s="16" t="s">
        <v>7</v>
      </c>
      <c r="W23" s="16" t="s">
        <v>7</v>
      </c>
    </row>
    <row r="24" spans="1:23">
      <c r="A24">
        <v>30.783297245794682</v>
      </c>
      <c r="B24" t="s">
        <v>7</v>
      </c>
      <c r="C24">
        <v>69.287035474460197</v>
      </c>
      <c r="D24">
        <v>0</v>
      </c>
      <c r="E24">
        <v>0.11809183543639645</v>
      </c>
      <c r="F24" t="s">
        <v>7</v>
      </c>
      <c r="G24" t="s">
        <v>7</v>
      </c>
      <c r="H24">
        <v>0.01</v>
      </c>
      <c r="I24" t="s">
        <v>7</v>
      </c>
      <c r="J24">
        <v>0.19</v>
      </c>
      <c r="K24" t="s">
        <v>7</v>
      </c>
      <c r="L24" t="s">
        <v>7</v>
      </c>
      <c r="M24" t="s">
        <v>7</v>
      </c>
      <c r="N24">
        <v>2.1081314017960651E-2</v>
      </c>
      <c r="O24" t="s">
        <v>7</v>
      </c>
      <c r="P24">
        <v>0</v>
      </c>
      <c r="Q24">
        <v>41.33</v>
      </c>
      <c r="R24" t="s">
        <v>7</v>
      </c>
      <c r="S24" t="s">
        <v>7</v>
      </c>
      <c r="T24" t="s">
        <v>7</v>
      </c>
      <c r="U24" t="s">
        <v>7</v>
      </c>
      <c r="V24" s="16" t="s">
        <v>7</v>
      </c>
      <c r="W24" s="16" t="s">
        <v>7</v>
      </c>
    </row>
    <row r="25" spans="1:23">
      <c r="A25">
        <v>31.844136407992011</v>
      </c>
      <c r="B25" t="s">
        <v>7</v>
      </c>
      <c r="C25">
        <v>70.568675012523272</v>
      </c>
      <c r="D25">
        <v>0</v>
      </c>
      <c r="E25">
        <v>0.10007941620117661</v>
      </c>
      <c r="F25" t="s">
        <v>7</v>
      </c>
      <c r="G25" t="s">
        <v>7</v>
      </c>
      <c r="H25">
        <v>0.05</v>
      </c>
      <c r="I25" t="s">
        <v>7</v>
      </c>
      <c r="J25">
        <v>0.3</v>
      </c>
      <c r="K25" t="s">
        <v>7</v>
      </c>
      <c r="L25" t="s">
        <v>7</v>
      </c>
      <c r="M25" t="s">
        <v>7</v>
      </c>
      <c r="N25">
        <v>-0.38147576980966846</v>
      </c>
      <c r="O25" t="s">
        <v>7</v>
      </c>
      <c r="P25">
        <v>0</v>
      </c>
      <c r="Q25">
        <v>40.03</v>
      </c>
      <c r="R25" t="s">
        <v>7</v>
      </c>
      <c r="S25" t="s">
        <v>7</v>
      </c>
      <c r="T25" t="s">
        <v>7</v>
      </c>
      <c r="U25" t="s">
        <v>7</v>
      </c>
      <c r="V25" s="16" t="s">
        <v>7</v>
      </c>
      <c r="W25" s="16" t="s">
        <v>7</v>
      </c>
    </row>
    <row r="26" spans="1:23">
      <c r="A26">
        <v>19.189976762273975</v>
      </c>
      <c r="B26" t="s">
        <v>7</v>
      </c>
      <c r="C26">
        <v>71.082335459898047</v>
      </c>
      <c r="D26">
        <v>0</v>
      </c>
      <c r="E26">
        <v>0.11408912505435582</v>
      </c>
      <c r="F26" t="s">
        <v>7</v>
      </c>
      <c r="G26" t="s">
        <v>7</v>
      </c>
      <c r="H26">
        <v>0.09</v>
      </c>
      <c r="I26" t="s">
        <v>7</v>
      </c>
      <c r="J26">
        <v>0.3</v>
      </c>
      <c r="K26" t="s">
        <v>7</v>
      </c>
      <c r="L26" t="s">
        <v>7</v>
      </c>
      <c r="M26" t="s">
        <v>7</v>
      </c>
      <c r="N26">
        <v>0.28862710098872313</v>
      </c>
      <c r="O26" t="s">
        <v>7</v>
      </c>
      <c r="P26">
        <v>0</v>
      </c>
      <c r="Q26">
        <v>50.51</v>
      </c>
      <c r="R26" t="s">
        <v>7</v>
      </c>
      <c r="S26" t="s">
        <v>7</v>
      </c>
      <c r="T26" t="s">
        <v>7</v>
      </c>
      <c r="U26" t="s">
        <v>7</v>
      </c>
      <c r="V26" s="16" t="s">
        <v>7</v>
      </c>
      <c r="W26" s="16" t="s">
        <v>7</v>
      </c>
    </row>
    <row r="27" spans="1:23">
      <c r="A27">
        <v>16.460955195168935</v>
      </c>
      <c r="B27" t="s">
        <v>7</v>
      </c>
      <c r="C27">
        <v>75.199579774660123</v>
      </c>
      <c r="D27">
        <v>0</v>
      </c>
      <c r="E27">
        <v>0.12109384968026732</v>
      </c>
      <c r="F27" t="s">
        <v>7</v>
      </c>
      <c r="G27" t="s">
        <v>7</v>
      </c>
      <c r="H27">
        <v>0.12</v>
      </c>
      <c r="I27" t="s">
        <v>7</v>
      </c>
      <c r="J27">
        <v>0.31</v>
      </c>
      <c r="K27" t="s">
        <v>7</v>
      </c>
      <c r="L27" t="s">
        <v>7</v>
      </c>
      <c r="M27" t="s">
        <v>7</v>
      </c>
      <c r="N27">
        <v>0.24779961503969794</v>
      </c>
      <c r="O27" t="s">
        <v>7</v>
      </c>
      <c r="P27">
        <v>0</v>
      </c>
      <c r="Q27">
        <v>52.94</v>
      </c>
      <c r="R27" t="s">
        <v>7</v>
      </c>
      <c r="S27" t="s">
        <v>7</v>
      </c>
      <c r="T27" t="s">
        <v>7</v>
      </c>
      <c r="U27" t="s">
        <v>7</v>
      </c>
      <c r="V27" s="16" t="s">
        <v>7</v>
      </c>
      <c r="W27" s="16" t="s">
        <v>7</v>
      </c>
    </row>
    <row r="28" spans="1:23">
      <c r="A28">
        <v>48.334092548230174</v>
      </c>
      <c r="B28" t="s">
        <v>7</v>
      </c>
      <c r="C28">
        <v>55.100943197238074</v>
      </c>
      <c r="D28">
        <v>0</v>
      </c>
      <c r="E28">
        <v>0.11008638641655978</v>
      </c>
      <c r="F28" t="s">
        <v>7</v>
      </c>
      <c r="G28" t="s">
        <v>7</v>
      </c>
      <c r="H28">
        <v>0.35</v>
      </c>
      <c r="I28" t="s">
        <v>7</v>
      </c>
      <c r="J28">
        <v>0.17</v>
      </c>
      <c r="K28" t="s">
        <v>7</v>
      </c>
      <c r="L28" t="s">
        <v>7</v>
      </c>
      <c r="M28" t="s">
        <v>7</v>
      </c>
      <c r="N28">
        <v>-9.0918485999115006E-2</v>
      </c>
      <c r="O28" t="s">
        <v>7</v>
      </c>
      <c r="P28">
        <v>0</v>
      </c>
      <c r="Q28">
        <v>27.83</v>
      </c>
      <c r="R28" t="s">
        <v>7</v>
      </c>
      <c r="S28" t="s">
        <v>7</v>
      </c>
      <c r="T28" t="s">
        <v>7</v>
      </c>
      <c r="U28" t="s">
        <v>7</v>
      </c>
      <c r="V28" s="16" t="s">
        <v>7</v>
      </c>
      <c r="W28" s="16" t="s">
        <v>7</v>
      </c>
    </row>
    <row r="29" spans="1:23">
      <c r="A29">
        <v>38.719740422008343</v>
      </c>
      <c r="B29" t="s">
        <v>7</v>
      </c>
      <c r="C29">
        <v>71.873455993158984</v>
      </c>
      <c r="D29">
        <v>0</v>
      </c>
      <c r="E29">
        <v>0.25216630698579678</v>
      </c>
      <c r="F29" t="s">
        <v>7</v>
      </c>
      <c r="G29" t="s">
        <v>7</v>
      </c>
      <c r="H29">
        <v>0.06</v>
      </c>
      <c r="I29" t="s">
        <v>7</v>
      </c>
      <c r="J29">
        <v>0.17</v>
      </c>
      <c r="K29" t="s">
        <v>7</v>
      </c>
      <c r="L29" t="s">
        <v>7</v>
      </c>
      <c r="M29" t="s">
        <v>7</v>
      </c>
      <c r="N29">
        <v>1.0323652240076662</v>
      </c>
      <c r="O29" t="s">
        <v>7</v>
      </c>
      <c r="P29">
        <v>0</v>
      </c>
      <c r="Q29">
        <v>34.58</v>
      </c>
      <c r="R29" t="s">
        <v>7</v>
      </c>
      <c r="S29" t="s">
        <v>7</v>
      </c>
      <c r="T29" t="s">
        <v>7</v>
      </c>
      <c r="U29" t="s">
        <v>7</v>
      </c>
      <c r="V29" s="16" t="s">
        <v>7</v>
      </c>
      <c r="W29" s="16" t="s">
        <v>7</v>
      </c>
    </row>
    <row r="30" spans="1:23">
      <c r="A30">
        <v>31.618735594945488</v>
      </c>
      <c r="B30" t="s">
        <v>7</v>
      </c>
      <c r="C30">
        <v>73.386821435496643</v>
      </c>
      <c r="D30">
        <v>0</v>
      </c>
      <c r="E30">
        <v>0.1210938496802674</v>
      </c>
      <c r="F30" t="s">
        <v>7</v>
      </c>
      <c r="G30" t="s">
        <v>7</v>
      </c>
      <c r="H30">
        <v>0.12</v>
      </c>
      <c r="I30" t="s">
        <v>7</v>
      </c>
      <c r="J30">
        <v>0.22</v>
      </c>
      <c r="K30" t="s">
        <v>7</v>
      </c>
      <c r="L30" t="s">
        <v>7</v>
      </c>
      <c r="M30" t="s">
        <v>7</v>
      </c>
      <c r="N30">
        <v>-0.23718054490700879</v>
      </c>
      <c r="O30" t="s">
        <v>7</v>
      </c>
      <c r="P30">
        <v>0</v>
      </c>
      <c r="Q30">
        <v>41</v>
      </c>
      <c r="R30" t="s">
        <v>7</v>
      </c>
      <c r="S30" t="s">
        <v>7</v>
      </c>
      <c r="T30" t="s">
        <v>7</v>
      </c>
      <c r="U30" t="s">
        <v>7</v>
      </c>
      <c r="V30" s="16" t="s">
        <v>7</v>
      </c>
      <c r="W30" s="16" t="s">
        <v>7</v>
      </c>
    </row>
    <row r="31" spans="1:23">
      <c r="A31">
        <v>31.781567474769023</v>
      </c>
      <c r="B31" t="s">
        <v>7</v>
      </c>
      <c r="C31">
        <v>73.752272599119422</v>
      </c>
      <c r="D31">
        <v>0</v>
      </c>
      <c r="E31">
        <v>0.15311434604041657</v>
      </c>
      <c r="F31" t="s">
        <v>7</v>
      </c>
      <c r="G31" t="s">
        <v>7</v>
      </c>
      <c r="H31">
        <v>0.01</v>
      </c>
      <c r="I31" t="s">
        <v>7</v>
      </c>
      <c r="J31">
        <v>0.22</v>
      </c>
      <c r="K31" t="s">
        <v>7</v>
      </c>
      <c r="L31" t="s">
        <v>7</v>
      </c>
      <c r="M31" t="s">
        <v>7</v>
      </c>
      <c r="N31">
        <v>0.16570822522318807</v>
      </c>
      <c r="O31" t="s">
        <v>7</v>
      </c>
      <c r="P31">
        <v>0</v>
      </c>
      <c r="Q31">
        <v>40.880000000000003</v>
      </c>
      <c r="R31" t="s">
        <v>7</v>
      </c>
      <c r="S31" t="s">
        <v>7</v>
      </c>
      <c r="T31" t="s">
        <v>7</v>
      </c>
      <c r="U31" t="s">
        <v>7</v>
      </c>
      <c r="V31" s="16" t="s">
        <v>7</v>
      </c>
      <c r="W31" s="16" t="s">
        <v>7</v>
      </c>
    </row>
    <row r="32" spans="1:23">
      <c r="A32">
        <v>44.155254626290919</v>
      </c>
      <c r="B32" t="s">
        <v>7</v>
      </c>
      <c r="C32">
        <v>66.211628430097903</v>
      </c>
      <c r="D32">
        <v>0</v>
      </c>
      <c r="E32">
        <v>0.14010623747936213</v>
      </c>
      <c r="F32" t="s">
        <v>7</v>
      </c>
      <c r="G32" t="s">
        <v>7</v>
      </c>
      <c r="H32">
        <v>0.05</v>
      </c>
      <c r="I32" t="s">
        <v>7</v>
      </c>
      <c r="J32">
        <v>0.16</v>
      </c>
      <c r="K32" t="s">
        <v>7</v>
      </c>
      <c r="L32" t="s">
        <v>7</v>
      </c>
      <c r="M32" t="s">
        <v>7</v>
      </c>
      <c r="N32">
        <v>2.3109319713711329E-2</v>
      </c>
      <c r="O32" t="s">
        <v>7</v>
      </c>
      <c r="P32">
        <v>0</v>
      </c>
      <c r="Q32">
        <v>31.46</v>
      </c>
      <c r="R32" t="s">
        <v>7</v>
      </c>
      <c r="S32" t="s">
        <v>7</v>
      </c>
      <c r="T32" t="s">
        <v>7</v>
      </c>
      <c r="U32" t="s">
        <v>7</v>
      </c>
      <c r="V32" s="16" t="s">
        <v>7</v>
      </c>
      <c r="W32" s="16" t="s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1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P7" sqref="P7"/>
    </sheetView>
  </sheetViews>
  <sheetFormatPr baseColWidth="10" defaultRowHeight="15" x14ac:dyDescent="0"/>
  <sheetData>
    <row r="1" spans="1:109" ht="16" thickBot="1">
      <c r="B1" s="1" t="s">
        <v>0</v>
      </c>
      <c r="C1" s="1" t="s">
        <v>1</v>
      </c>
      <c r="D1" s="1" t="s">
        <v>2</v>
      </c>
      <c r="E1" s="1" t="s">
        <v>1</v>
      </c>
      <c r="F1" s="1" t="s">
        <v>3</v>
      </c>
      <c r="G1" s="1" t="s">
        <v>1</v>
      </c>
      <c r="H1" s="2" t="s">
        <v>4</v>
      </c>
      <c r="I1" s="2" t="s">
        <v>5</v>
      </c>
      <c r="J1" s="2" t="s">
        <v>1</v>
      </c>
      <c r="K1" s="2" t="s">
        <v>6</v>
      </c>
      <c r="L1" s="4" t="s">
        <v>10</v>
      </c>
      <c r="M1" s="4" t="s">
        <v>11</v>
      </c>
      <c r="N1" s="2" t="s">
        <v>8</v>
      </c>
      <c r="O1" s="2" t="s">
        <v>9</v>
      </c>
      <c r="P1" s="6" t="s">
        <v>12</v>
      </c>
      <c r="Q1" s="5" t="s">
        <v>13</v>
      </c>
      <c r="R1" s="13" t="s">
        <v>55</v>
      </c>
      <c r="S1" s="2" t="s">
        <v>57</v>
      </c>
      <c r="T1" s="2" t="s">
        <v>58</v>
      </c>
      <c r="U1" s="2" t="s">
        <v>59</v>
      </c>
      <c r="V1" s="2" t="s">
        <v>60</v>
      </c>
      <c r="W1" s="2" t="s">
        <v>61</v>
      </c>
      <c r="X1" s="2" t="s">
        <v>62</v>
      </c>
      <c r="Y1" s="28" t="s">
        <v>106</v>
      </c>
      <c r="Z1" s="17" t="s">
        <v>63</v>
      </c>
      <c r="AA1" s="18" t="s">
        <v>64</v>
      </c>
      <c r="AB1" s="19" t="s">
        <v>65</v>
      </c>
      <c r="AC1" s="18" t="s">
        <v>66</v>
      </c>
      <c r="AD1" s="18" t="s">
        <v>67</v>
      </c>
      <c r="AE1" s="18" t="s">
        <v>68</v>
      </c>
      <c r="AF1" s="18" t="s">
        <v>69</v>
      </c>
      <c r="AG1" s="18" t="s">
        <v>70</v>
      </c>
      <c r="AH1" s="18" t="s">
        <v>71</v>
      </c>
      <c r="AI1" s="18" t="s">
        <v>72</v>
      </c>
      <c r="AJ1" s="18" t="s">
        <v>73</v>
      </c>
      <c r="AK1" s="18" t="s">
        <v>74</v>
      </c>
      <c r="AL1" s="18" t="s">
        <v>75</v>
      </c>
      <c r="AM1" s="18" t="s">
        <v>76</v>
      </c>
      <c r="AN1" s="18" t="s">
        <v>77</v>
      </c>
      <c r="AO1" s="18" t="s">
        <v>78</v>
      </c>
      <c r="AP1" s="18" t="s">
        <v>79</v>
      </c>
      <c r="AQ1" s="18" t="s">
        <v>80</v>
      </c>
      <c r="AR1" s="18" t="s">
        <v>81</v>
      </c>
      <c r="AS1" s="18" t="s">
        <v>82</v>
      </c>
      <c r="AT1" s="18" t="s">
        <v>83</v>
      </c>
      <c r="AU1" s="18" t="s">
        <v>84</v>
      </c>
      <c r="AV1" s="18" t="s">
        <v>85</v>
      </c>
      <c r="AW1" s="18" t="s">
        <v>86</v>
      </c>
      <c r="AX1" s="18" t="s">
        <v>87</v>
      </c>
      <c r="AY1" s="18" t="s">
        <v>88</v>
      </c>
      <c r="AZ1" s="18" t="s">
        <v>89</v>
      </c>
      <c r="BA1" s="18" t="s">
        <v>90</v>
      </c>
      <c r="BB1" s="18" t="s">
        <v>91</v>
      </c>
      <c r="BC1" s="18" t="s">
        <v>92</v>
      </c>
      <c r="BD1" s="18" t="s">
        <v>93</v>
      </c>
      <c r="BE1" s="18" t="s">
        <v>94</v>
      </c>
      <c r="BF1" s="18" t="s">
        <v>95</v>
      </c>
      <c r="BG1" s="18" t="s">
        <v>96</v>
      </c>
      <c r="BH1" s="18" t="s">
        <v>97</v>
      </c>
      <c r="BI1" s="18" t="s">
        <v>98</v>
      </c>
      <c r="BJ1" s="18" t="s">
        <v>99</v>
      </c>
      <c r="BK1" s="18" t="s">
        <v>100</v>
      </c>
      <c r="BL1" s="18" t="s">
        <v>101</v>
      </c>
      <c r="BM1" s="18" t="s">
        <v>102</v>
      </c>
      <c r="BN1" s="18" t="s">
        <v>103</v>
      </c>
      <c r="BO1" s="18" t="s">
        <v>104</v>
      </c>
      <c r="BP1" s="17" t="s">
        <v>105</v>
      </c>
      <c r="BQ1" s="18" t="s">
        <v>64</v>
      </c>
      <c r="BR1" s="19" t="s">
        <v>65</v>
      </c>
      <c r="BS1" s="18" t="s">
        <v>66</v>
      </c>
      <c r="BT1" s="18" t="s">
        <v>67</v>
      </c>
      <c r="BU1" s="18" t="s">
        <v>68</v>
      </c>
      <c r="BV1" s="18" t="s">
        <v>69</v>
      </c>
      <c r="BW1" s="18" t="s">
        <v>70</v>
      </c>
      <c r="BX1" s="18" t="s">
        <v>71</v>
      </c>
      <c r="BY1" s="18" t="s">
        <v>72</v>
      </c>
      <c r="BZ1" s="18" t="s">
        <v>73</v>
      </c>
      <c r="CA1" s="18" t="s">
        <v>74</v>
      </c>
      <c r="CB1" s="18" t="s">
        <v>75</v>
      </c>
      <c r="CC1" s="18" t="s">
        <v>76</v>
      </c>
      <c r="CD1" s="18" t="s">
        <v>77</v>
      </c>
      <c r="CE1" s="18" t="s">
        <v>78</v>
      </c>
      <c r="CF1" s="18" t="s">
        <v>79</v>
      </c>
      <c r="CG1" s="18" t="s">
        <v>80</v>
      </c>
      <c r="CH1" s="18" t="s">
        <v>81</v>
      </c>
      <c r="CI1" s="18" t="s">
        <v>82</v>
      </c>
      <c r="CJ1" s="18" t="s">
        <v>83</v>
      </c>
      <c r="CK1" s="18" t="s">
        <v>84</v>
      </c>
      <c r="CL1" s="18" t="s">
        <v>85</v>
      </c>
      <c r="CM1" s="18" t="s">
        <v>86</v>
      </c>
      <c r="CN1" s="18" t="s">
        <v>87</v>
      </c>
      <c r="CO1" s="18" t="s">
        <v>88</v>
      </c>
      <c r="CP1" s="18" t="s">
        <v>89</v>
      </c>
      <c r="CQ1" s="18" t="s">
        <v>90</v>
      </c>
      <c r="CR1" s="18" t="s">
        <v>91</v>
      </c>
      <c r="CS1" s="18" t="s">
        <v>92</v>
      </c>
      <c r="CT1" s="18" t="s">
        <v>93</v>
      </c>
      <c r="CU1" s="18" t="s">
        <v>94</v>
      </c>
      <c r="CV1" s="18" t="s">
        <v>95</v>
      </c>
      <c r="CW1" s="18" t="s">
        <v>96</v>
      </c>
      <c r="CX1" s="18" t="s">
        <v>97</v>
      </c>
      <c r="CY1" s="18" t="s">
        <v>98</v>
      </c>
      <c r="CZ1" s="18" t="s">
        <v>99</v>
      </c>
      <c r="DA1" s="18" t="s">
        <v>100</v>
      </c>
      <c r="DB1" s="18" t="s">
        <v>101</v>
      </c>
      <c r="DC1" s="18" t="s">
        <v>102</v>
      </c>
      <c r="DD1" s="18" t="s">
        <v>103</v>
      </c>
      <c r="DE1" s="18" t="s">
        <v>104</v>
      </c>
    </row>
    <row r="2" spans="1:109">
      <c r="A2" t="s">
        <v>113</v>
      </c>
      <c r="B2">
        <v>54.964474454177811</v>
      </c>
      <c r="C2">
        <v>2.6052596305765809</v>
      </c>
      <c r="D2">
        <v>42.460384204159318</v>
      </c>
      <c r="E2">
        <v>2.7047784379196007</v>
      </c>
      <c r="F2">
        <v>0.234630419460268</v>
      </c>
      <c r="G2">
        <v>1.0956969067809345E-2</v>
      </c>
      <c r="H2">
        <v>8.2092130683125847E-3</v>
      </c>
      <c r="I2">
        <v>0.72002187500000003</v>
      </c>
      <c r="J2">
        <v>0.24604113689929233</v>
      </c>
      <c r="K2">
        <v>0.11518975000000001</v>
      </c>
      <c r="L2">
        <v>89.626541218818829</v>
      </c>
      <c r="M2">
        <v>9.0091848896945159E-3</v>
      </c>
      <c r="N2">
        <v>742.60265565306679</v>
      </c>
      <c r="O2">
        <v>1.5091702801879112</v>
      </c>
      <c r="P2">
        <v>5</v>
      </c>
      <c r="Q2">
        <v>1</v>
      </c>
      <c r="R2" t="s">
        <v>7</v>
      </c>
      <c r="S2">
        <v>0.32276986663173712</v>
      </c>
      <c r="T2">
        <v>0.3227776574444724</v>
      </c>
      <c r="U2">
        <v>37.818195150255043</v>
      </c>
      <c r="V2">
        <v>3.2494562981476488E-2</v>
      </c>
      <c r="W2" s="16">
        <v>0.14000000000000001</v>
      </c>
      <c r="X2" s="16">
        <f>0.033*M2</f>
        <v>2.9730310135991906E-4</v>
      </c>
      <c r="Y2" s="17">
        <v>1</v>
      </c>
      <c r="Z2" s="17">
        <v>1</v>
      </c>
      <c r="AG2">
        <f>1599*79.866/47.8671/10000</f>
        <v>0.26679229366307966</v>
      </c>
      <c r="AI2">
        <v>5585</v>
      </c>
      <c r="AR2">
        <v>4.12</v>
      </c>
      <c r="AS2">
        <v>12.05</v>
      </c>
      <c r="AT2">
        <v>7.16</v>
      </c>
      <c r="AW2">
        <v>0.16</v>
      </c>
      <c r="AX2">
        <v>1.06</v>
      </c>
      <c r="AZ2">
        <v>1.77</v>
      </c>
      <c r="BA2">
        <v>0.98</v>
      </c>
      <c r="BB2">
        <v>0.4</v>
      </c>
      <c r="BE2">
        <v>1.96</v>
      </c>
      <c r="BG2">
        <v>1.1599999999999999</v>
      </c>
      <c r="BI2">
        <v>1.1200000000000001</v>
      </c>
      <c r="BP2" s="17"/>
    </row>
    <row r="3" spans="1:109">
      <c r="A3" t="s">
        <v>110</v>
      </c>
      <c r="B3">
        <v>56.575054300280776</v>
      </c>
      <c r="C3">
        <v>0.54981987151398382</v>
      </c>
      <c r="D3">
        <v>43.356484905590392</v>
      </c>
      <c r="E3">
        <v>0.79490259980103839</v>
      </c>
      <c r="F3">
        <v>0.25026684841201791</v>
      </c>
      <c r="G3">
        <v>4.955116280637396E-3</v>
      </c>
      <c r="H3">
        <v>8.012220356441415E-3</v>
      </c>
      <c r="I3">
        <v>1.5093988888888887</v>
      </c>
      <c r="J3">
        <v>3.7479730670205089E-2</v>
      </c>
      <c r="K3">
        <v>0.16375733333333334</v>
      </c>
      <c r="L3">
        <v>89.754432796686359</v>
      </c>
      <c r="M3">
        <v>8.7593729469356753E-3</v>
      </c>
      <c r="N3">
        <v>763.06536207556189</v>
      </c>
      <c r="O3">
        <v>1.5930027194368659</v>
      </c>
      <c r="P3">
        <v>5</v>
      </c>
      <c r="Q3">
        <v>1</v>
      </c>
      <c r="R3" t="s">
        <v>7</v>
      </c>
      <c r="S3">
        <v>0.31481164592965144</v>
      </c>
      <c r="T3">
        <v>0.31473355079918908</v>
      </c>
      <c r="U3">
        <v>9.9960331071615123</v>
      </c>
      <c r="V3">
        <v>9.8363991887275466E-3</v>
      </c>
      <c r="W3" s="16">
        <v>0.14000000000000001</v>
      </c>
      <c r="X3" s="16">
        <f t="shared" ref="X3:X6" si="0">0.033*M3</f>
        <v>2.8905930724887731E-4</v>
      </c>
      <c r="Y3" s="17">
        <v>0</v>
      </c>
      <c r="Z3" s="17">
        <v>0</v>
      </c>
      <c r="BP3" s="17"/>
    </row>
    <row r="4" spans="1:109">
      <c r="A4" t="s">
        <v>111</v>
      </c>
      <c r="B4">
        <v>55.133902080992662</v>
      </c>
      <c r="C4">
        <v>2.2070794856107936</v>
      </c>
      <c r="D4">
        <v>47.113235496060696</v>
      </c>
      <c r="E4">
        <v>1.2583165662871496</v>
      </c>
      <c r="F4">
        <v>0.20227138382792878</v>
      </c>
      <c r="G4">
        <v>9.3457924345428031E-3</v>
      </c>
      <c r="H4">
        <v>9.2804404794582206E-3</v>
      </c>
      <c r="I4">
        <v>0.64359133333333329</v>
      </c>
      <c r="J4">
        <v>4.4864041870968333E-2</v>
      </c>
      <c r="K4">
        <v>0.1167961111111111</v>
      </c>
      <c r="L4">
        <v>89.957200982806981</v>
      </c>
      <c r="M4">
        <v>8.6774181226771073E-3</v>
      </c>
      <c r="N4">
        <v>787.81548783425421</v>
      </c>
      <c r="O4">
        <v>1.1338315438728479</v>
      </c>
      <c r="P4">
        <v>5</v>
      </c>
      <c r="Q4">
        <v>1</v>
      </c>
      <c r="R4" t="s">
        <v>7</v>
      </c>
      <c r="S4">
        <v>0.34141508802536547</v>
      </c>
      <c r="T4">
        <v>0.34368861015868124</v>
      </c>
      <c r="U4">
        <v>22.321776595379198</v>
      </c>
      <c r="V4">
        <v>1.0738974513942715E-2</v>
      </c>
      <c r="W4" s="16">
        <v>0.14000000000000001</v>
      </c>
      <c r="X4" s="16">
        <f t="shared" si="0"/>
        <v>2.8635479804834453E-4</v>
      </c>
      <c r="Y4" s="17">
        <v>0</v>
      </c>
      <c r="Z4" s="17">
        <v>0</v>
      </c>
      <c r="BP4" s="17"/>
    </row>
    <row r="5" spans="1:109">
      <c r="A5" t="s">
        <v>112</v>
      </c>
      <c r="B5">
        <v>51.852324674030378</v>
      </c>
      <c r="C5">
        <v>2.1724332675337661</v>
      </c>
      <c r="D5">
        <v>51.45014411419654</v>
      </c>
      <c r="E5">
        <v>0.49397461643374924</v>
      </c>
      <c r="F5">
        <v>9.7700806020704245E-2</v>
      </c>
      <c r="G5">
        <v>1.3295634359355202E-2</v>
      </c>
      <c r="H5">
        <v>1.1421338509839367E-2</v>
      </c>
      <c r="I5">
        <v>0.53064833333333328</v>
      </c>
      <c r="J5">
        <v>1.8431773856577106E-2</v>
      </c>
      <c r="K5">
        <v>8.3854666666666688E-2</v>
      </c>
      <c r="L5">
        <v>89.532721231903693</v>
      </c>
      <c r="M5">
        <v>9.1322994268819846E-3</v>
      </c>
      <c r="N5">
        <v>826.38591428584311</v>
      </c>
      <c r="O5">
        <v>-0.46379023083686555</v>
      </c>
      <c r="P5">
        <v>5</v>
      </c>
      <c r="Q5">
        <v>1</v>
      </c>
      <c r="R5" t="s">
        <v>7</v>
      </c>
      <c r="S5">
        <v>0.46830252918994908</v>
      </c>
      <c r="T5">
        <v>0.49438203765223621</v>
      </c>
      <c r="U5">
        <v>14.281447161788362</v>
      </c>
      <c r="V5">
        <v>7.7822757275748059E-3</v>
      </c>
      <c r="W5" s="16">
        <v>0.14000000000000001</v>
      </c>
      <c r="X5" s="16">
        <f t="shared" si="0"/>
        <v>3.0136588108710551E-4</v>
      </c>
      <c r="Y5" s="17">
        <v>0</v>
      </c>
      <c r="Z5" s="17">
        <v>0</v>
      </c>
      <c r="BP5" s="17"/>
    </row>
    <row r="6" spans="1:109">
      <c r="A6" t="s">
        <v>114</v>
      </c>
      <c r="B6">
        <v>56.234157238998591</v>
      </c>
      <c r="C6">
        <v>1.1808846979023964</v>
      </c>
      <c r="D6">
        <v>48.22685093761288</v>
      </c>
      <c r="E6">
        <v>2.4338502422743913</v>
      </c>
      <c r="F6">
        <v>0.2343810471023538</v>
      </c>
      <c r="G6">
        <v>8.6533006736564024E-3</v>
      </c>
      <c r="H6">
        <v>9.0568642217658726E-3</v>
      </c>
      <c r="I6">
        <v>0.89224255555555543</v>
      </c>
      <c r="J6">
        <v>0.17471780032820905</v>
      </c>
      <c r="K6">
        <v>0.15107088888888887</v>
      </c>
      <c r="L6">
        <v>90.782165012931699</v>
      </c>
      <c r="M6">
        <v>7.4725750200580502E-3</v>
      </c>
      <c r="N6">
        <v>782.49473807490074</v>
      </c>
      <c r="O6">
        <v>1.5937574603734426</v>
      </c>
      <c r="P6">
        <v>5</v>
      </c>
      <c r="Q6">
        <v>1</v>
      </c>
      <c r="R6" t="s">
        <v>7</v>
      </c>
      <c r="S6">
        <v>0.33353886242675423</v>
      </c>
      <c r="T6">
        <v>0.33464813447031611</v>
      </c>
      <c r="U6">
        <v>37.46814301620671</v>
      </c>
      <c r="V6">
        <v>1.6764982623346594E-2</v>
      </c>
      <c r="W6" s="16">
        <v>0.14000000000000001</v>
      </c>
      <c r="X6" s="16">
        <f t="shared" si="0"/>
        <v>2.4659497566191567E-4</v>
      </c>
      <c r="Y6" s="17">
        <v>1</v>
      </c>
      <c r="Z6" s="17">
        <v>1</v>
      </c>
      <c r="AG6">
        <f>1374*79.866/47.8671/10000</f>
        <v>0.22925116416077013</v>
      </c>
      <c r="AI6">
        <v>6095</v>
      </c>
      <c r="AR6">
        <v>3.96</v>
      </c>
      <c r="AS6">
        <v>15.88</v>
      </c>
      <c r="AT6">
        <v>8.9499999999999993</v>
      </c>
      <c r="AW6">
        <v>1.49</v>
      </c>
      <c r="AX6">
        <v>5.33</v>
      </c>
      <c r="AZ6">
        <v>2.77</v>
      </c>
      <c r="BA6">
        <v>0.95</v>
      </c>
      <c r="BB6">
        <v>0.33</v>
      </c>
      <c r="BE6">
        <v>1.82</v>
      </c>
      <c r="BG6">
        <v>1.1100000000000001</v>
      </c>
      <c r="BI6">
        <v>1.08</v>
      </c>
      <c r="BP6" s="17"/>
    </row>
    <row r="7" spans="1:109">
      <c r="V7" s="16"/>
      <c r="W7" s="16"/>
    </row>
    <row r="8" spans="1:109">
      <c r="V8" s="16"/>
      <c r="W8" s="16"/>
    </row>
    <row r="9" spans="1:109">
      <c r="V9" s="16"/>
      <c r="W9" s="16"/>
    </row>
    <row r="10" spans="1:109">
      <c r="V10" s="16"/>
      <c r="W10" s="16"/>
    </row>
    <row r="11" spans="1:109">
      <c r="V11" s="16"/>
      <c r="W11" s="1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D12" sqref="D12"/>
    </sheetView>
  </sheetViews>
  <sheetFormatPr baseColWidth="10" defaultRowHeight="15" x14ac:dyDescent="0"/>
  <sheetData>
    <row r="1" spans="1:2">
      <c r="A1" s="3" t="s">
        <v>0</v>
      </c>
      <c r="B1" s="3" t="s">
        <v>3</v>
      </c>
    </row>
    <row r="2" spans="1:2">
      <c r="A2">
        <v>69.100457851609278</v>
      </c>
      <c r="B2">
        <v>0.10433078102268376</v>
      </c>
    </row>
    <row r="3" spans="1:2">
      <c r="A3">
        <v>46.582292574016478</v>
      </c>
      <c r="B3">
        <v>0.12352713063124166</v>
      </c>
    </row>
    <row r="4" spans="1:2">
      <c r="A4">
        <v>73.333634643148613</v>
      </c>
      <c r="B4">
        <v>9.3939504215446321E-2</v>
      </c>
    </row>
    <row r="5" spans="1:2">
      <c r="A5">
        <v>73.281232685171744</v>
      </c>
      <c r="B5">
        <v>8.8622241288899201E-2</v>
      </c>
    </row>
    <row r="6" spans="1:2">
      <c r="A6">
        <v>66.258647975185028</v>
      </c>
      <c r="B6">
        <v>9.6930814150477426E-2</v>
      </c>
    </row>
    <row r="7" spans="1:2">
      <c r="A7">
        <v>59.247279808983016</v>
      </c>
      <c r="B7">
        <v>9.6897100880442386E-2</v>
      </c>
    </row>
    <row r="8" spans="1:2">
      <c r="A8">
        <v>60.754556975379366</v>
      </c>
      <c r="B8">
        <v>0.11298013907807239</v>
      </c>
    </row>
    <row r="9" spans="1:2">
      <c r="A9">
        <v>54.394865593882628</v>
      </c>
      <c r="B9">
        <v>0.14009520209875334</v>
      </c>
    </row>
    <row r="10" spans="1:2">
      <c r="A10">
        <v>52.372498650366389</v>
      </c>
      <c r="B10">
        <v>9.1853204553080575E-2</v>
      </c>
    </row>
    <row r="11" spans="1:2">
      <c r="A11">
        <v>44.071180257113483</v>
      </c>
      <c r="B11">
        <v>8.1154327921019648E-2</v>
      </c>
    </row>
    <row r="12" spans="1:2">
      <c r="A12">
        <v>45.523325211345281</v>
      </c>
      <c r="B12">
        <v>0.13706466415689836</v>
      </c>
    </row>
    <row r="13" spans="1:2">
      <c r="A13">
        <v>46.391395412903577</v>
      </c>
      <c r="B13">
        <v>9.7330373468405465E-2</v>
      </c>
    </row>
    <row r="14" spans="1:2">
      <c r="A14">
        <v>49.356428266911252</v>
      </c>
      <c r="B14">
        <v>0.1002679893485669</v>
      </c>
    </row>
    <row r="15" spans="1:2">
      <c r="A15">
        <v>70.165207851141602</v>
      </c>
      <c r="B15">
        <v>0.10361872036455912</v>
      </c>
    </row>
    <row r="16" spans="1:2">
      <c r="A16">
        <v>56.549342883798047</v>
      </c>
      <c r="B16">
        <v>0.10282009539028475</v>
      </c>
    </row>
    <row r="17" spans="1:2">
      <c r="A17">
        <v>47.191652414624514</v>
      </c>
      <c r="B17">
        <v>0.16045876586560631</v>
      </c>
    </row>
    <row r="18" spans="1:2">
      <c r="A18">
        <v>21.181301769651288</v>
      </c>
      <c r="B18">
        <v>0.16438750285244791</v>
      </c>
    </row>
    <row r="19" spans="1:2">
      <c r="A19">
        <v>60.669775629256677</v>
      </c>
      <c r="B19">
        <v>0.13498284432337881</v>
      </c>
    </row>
    <row r="20" spans="1:2">
      <c r="A20">
        <v>46.267606108827351</v>
      </c>
      <c r="B20">
        <v>0.11529354979161223</v>
      </c>
    </row>
    <row r="21" spans="1:2">
      <c r="A21">
        <v>61.72990633667056</v>
      </c>
      <c r="B21">
        <v>0.12644354383654785</v>
      </c>
    </row>
    <row r="22" spans="1:2">
      <c r="A22">
        <v>53.783821272179225</v>
      </c>
      <c r="B22">
        <v>0.11965980582826377</v>
      </c>
    </row>
    <row r="23" spans="1:2">
      <c r="A23">
        <v>54.562191283443809</v>
      </c>
      <c r="B23">
        <v>0.14304258462034264</v>
      </c>
    </row>
    <row r="24" spans="1:2">
      <c r="A24">
        <v>55.827656392326702</v>
      </c>
      <c r="B24">
        <v>0.12840362706523306</v>
      </c>
    </row>
    <row r="25" spans="1:2">
      <c r="A25">
        <v>57.648147566838418</v>
      </c>
      <c r="B25">
        <v>0.12960748103969594</v>
      </c>
    </row>
    <row r="26" spans="1:2">
      <c r="A26">
        <v>52.429373159528488</v>
      </c>
      <c r="B26">
        <v>0.10883668655781084</v>
      </c>
    </row>
    <row r="27" spans="1:2">
      <c r="A27">
        <v>60.887201764564146</v>
      </c>
      <c r="B27">
        <v>0.11039247513518079</v>
      </c>
    </row>
    <row r="28" spans="1:2">
      <c r="A28">
        <v>56.573507363030949</v>
      </c>
      <c r="B28">
        <v>0.10855094448778993</v>
      </c>
    </row>
    <row r="29" spans="1:2">
      <c r="A29">
        <v>55.487474851369655</v>
      </c>
      <c r="B29">
        <v>0.10671617966558061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"/>
  <sheetViews>
    <sheetView workbookViewId="0">
      <selection activeCell="F29" sqref="F29"/>
    </sheetView>
  </sheetViews>
  <sheetFormatPr baseColWidth="10" defaultRowHeight="15" x14ac:dyDescent="0"/>
  <cols>
    <col min="1" max="1" width="33.6640625" customWidth="1"/>
  </cols>
  <sheetData>
    <row r="1" spans="1:42">
      <c r="B1" s="18" t="s">
        <v>64</v>
      </c>
      <c r="C1" s="19" t="s">
        <v>65</v>
      </c>
      <c r="D1" s="18" t="s">
        <v>66</v>
      </c>
      <c r="E1" s="18" t="s">
        <v>67</v>
      </c>
      <c r="F1" s="18" t="s">
        <v>68</v>
      </c>
      <c r="G1" s="18" t="s">
        <v>69</v>
      </c>
      <c r="H1" s="18" t="s">
        <v>70</v>
      </c>
      <c r="I1" s="18" t="s">
        <v>71</v>
      </c>
      <c r="J1" s="18" t="s">
        <v>72</v>
      </c>
      <c r="K1" s="18" t="s">
        <v>73</v>
      </c>
      <c r="L1" s="18" t="s">
        <v>74</v>
      </c>
      <c r="M1" s="18" t="s">
        <v>75</v>
      </c>
      <c r="N1" s="18" t="s">
        <v>76</v>
      </c>
      <c r="O1" s="18" t="s">
        <v>77</v>
      </c>
      <c r="P1" s="18" t="s">
        <v>78</v>
      </c>
      <c r="Q1" s="18" t="s">
        <v>79</v>
      </c>
      <c r="R1" s="18" t="s">
        <v>80</v>
      </c>
      <c r="S1" s="18" t="s">
        <v>81</v>
      </c>
      <c r="T1" s="18" t="s">
        <v>82</v>
      </c>
      <c r="U1" s="18" t="s">
        <v>83</v>
      </c>
      <c r="V1" s="18" t="s">
        <v>84</v>
      </c>
      <c r="W1" s="18" t="s">
        <v>85</v>
      </c>
      <c r="X1" s="18" t="s">
        <v>86</v>
      </c>
      <c r="Y1" s="18" t="s">
        <v>87</v>
      </c>
      <c r="Z1" s="18" t="s">
        <v>88</v>
      </c>
      <c r="AA1" s="18" t="s">
        <v>89</v>
      </c>
      <c r="AB1" s="18" t="s">
        <v>90</v>
      </c>
      <c r="AC1" s="18" t="s">
        <v>91</v>
      </c>
      <c r="AD1" s="18" t="s">
        <v>92</v>
      </c>
      <c r="AE1" s="18" t="s">
        <v>93</v>
      </c>
      <c r="AF1" s="18" t="s">
        <v>94</v>
      </c>
      <c r="AG1" s="18" t="s">
        <v>95</v>
      </c>
      <c r="AH1" s="18" t="s">
        <v>96</v>
      </c>
      <c r="AI1" s="18" t="s">
        <v>97</v>
      </c>
      <c r="AJ1" s="18" t="s">
        <v>98</v>
      </c>
      <c r="AK1" s="18" t="s">
        <v>99</v>
      </c>
      <c r="AL1" s="18" t="s">
        <v>100</v>
      </c>
      <c r="AM1" s="18" t="s">
        <v>101</v>
      </c>
      <c r="AN1" s="18" t="s">
        <v>102</v>
      </c>
      <c r="AO1" s="18" t="s">
        <v>103</v>
      </c>
      <c r="AP1" s="18" t="s">
        <v>104</v>
      </c>
    </row>
    <row r="2" spans="1:42">
      <c r="A2" t="s">
        <v>109</v>
      </c>
      <c r="R2">
        <v>2.2999999999999998</v>
      </c>
      <c r="S2">
        <v>7.8</v>
      </c>
      <c r="T2">
        <v>1.56</v>
      </c>
      <c r="U2">
        <v>3.94</v>
      </c>
      <c r="V2">
        <v>0.246</v>
      </c>
      <c r="W2">
        <v>2.34</v>
      </c>
      <c r="X2">
        <v>0.23469999999999999</v>
      </c>
      <c r="Y2">
        <v>0.60320000000000007</v>
      </c>
      <c r="Z2">
        <v>8.9099999999999999E-2</v>
      </c>
      <c r="AA2">
        <v>0.45239999999999997</v>
      </c>
      <c r="AB2">
        <v>0.14710000000000001</v>
      </c>
      <c r="AC2">
        <v>5.6000000000000001E-2</v>
      </c>
      <c r="AD2">
        <v>3.6299999999999999E-2</v>
      </c>
      <c r="AE2">
        <v>0.1966</v>
      </c>
      <c r="AF2">
        <v>0.2427</v>
      </c>
      <c r="AG2">
        <v>5.5600000000000004E-2</v>
      </c>
      <c r="AH2">
        <v>0.15890000000000001</v>
      </c>
      <c r="AI2">
        <v>2.4199999999999999E-2</v>
      </c>
      <c r="AJ2">
        <v>0.16250000000000001</v>
      </c>
      <c r="AK2">
        <v>2.4300000000000002E-2</v>
      </c>
      <c r="AN2">
        <v>2.4700000000000002</v>
      </c>
      <c r="AO2">
        <v>2.9399999999999999E-2</v>
      </c>
    </row>
    <row r="3" spans="1:42">
      <c r="A3" t="s">
        <v>108</v>
      </c>
      <c r="B3">
        <v>1.45</v>
      </c>
      <c r="G3">
        <v>16.399999999999999</v>
      </c>
      <c r="H3" s="7"/>
      <c r="I3">
        <v>86</v>
      </c>
      <c r="J3">
        <v>2520</v>
      </c>
      <c r="K3">
        <v>1050</v>
      </c>
      <c r="L3">
        <v>6.3</v>
      </c>
      <c r="M3">
        <v>102</v>
      </c>
      <c r="N3" s="25"/>
      <c r="O3">
        <v>20</v>
      </c>
      <c r="P3">
        <v>53.5</v>
      </c>
      <c r="Q3">
        <v>4.4000000000000004</v>
      </c>
      <c r="R3">
        <v>0.60499999999999998</v>
      </c>
      <c r="S3">
        <v>22</v>
      </c>
      <c r="T3">
        <v>4.13</v>
      </c>
      <c r="U3">
        <v>10.3</v>
      </c>
      <c r="V3">
        <v>0.59499999999999997</v>
      </c>
      <c r="W3">
        <v>6.85</v>
      </c>
      <c r="X3">
        <v>0.68320000000000003</v>
      </c>
      <c r="Y3">
        <v>1.7528999999999999</v>
      </c>
      <c r="Z3">
        <v>0.26569999999999999</v>
      </c>
      <c r="AA3">
        <v>1.341</v>
      </c>
      <c r="AB3">
        <v>0.43469999999999998</v>
      </c>
      <c r="AC3">
        <v>0.16650000000000001</v>
      </c>
      <c r="AD3">
        <v>0.1075</v>
      </c>
      <c r="AE3">
        <v>0.58550000000000002</v>
      </c>
      <c r="AF3">
        <v>0.72389999999999999</v>
      </c>
      <c r="AG3">
        <v>0.15970000000000001</v>
      </c>
      <c r="AH3">
        <v>0.46839999999999998</v>
      </c>
      <c r="AI3">
        <v>7.3830000000000007E-2</v>
      </c>
      <c r="AJ3">
        <v>0.47739999999999999</v>
      </c>
      <c r="AK3">
        <v>7.0830000000000004E-2</v>
      </c>
      <c r="AL3">
        <v>0.3014</v>
      </c>
      <c r="AM3">
        <v>4.2999999999999997E-2</v>
      </c>
      <c r="AN3">
        <v>0.185</v>
      </c>
      <c r="AO3">
        <v>8.4900000000000003E-2</v>
      </c>
      <c r="AP3">
        <v>2.29E-2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8"/>
  <sheetViews>
    <sheetView workbookViewId="0">
      <selection activeCell="G15" sqref="G15"/>
    </sheetView>
  </sheetViews>
  <sheetFormatPr baseColWidth="10" defaultRowHeight="15" x14ac:dyDescent="0"/>
  <sheetData>
    <row r="1" spans="1:3">
      <c r="A1" t="s">
        <v>0</v>
      </c>
      <c r="B1" t="s">
        <v>98</v>
      </c>
      <c r="C1" t="s">
        <v>107</v>
      </c>
    </row>
    <row r="2" spans="1:3">
      <c r="A2">
        <v>10.655819550247426</v>
      </c>
      <c r="B2">
        <v>1.6152332071885473</v>
      </c>
      <c r="C2">
        <v>0.16985148267987987</v>
      </c>
    </row>
    <row r="4" spans="1:3">
      <c r="A4">
        <v>44.845616439021192</v>
      </c>
      <c r="C4">
        <v>0.01</v>
      </c>
    </row>
    <row r="5" spans="1:3">
      <c r="A5">
        <v>38.036887607278999</v>
      </c>
      <c r="C5">
        <v>0.01</v>
      </c>
    </row>
    <row r="6" spans="1:3">
      <c r="A6">
        <v>45.63510713063247</v>
      </c>
      <c r="C6">
        <v>0.02</v>
      </c>
    </row>
    <row r="7" spans="1:3">
      <c r="A7">
        <v>49.3</v>
      </c>
      <c r="C7">
        <v>0.01</v>
      </c>
    </row>
    <row r="8" spans="1:3">
      <c r="A8">
        <v>49.85</v>
      </c>
      <c r="C8">
        <v>0.04</v>
      </c>
    </row>
    <row r="10" spans="1:3">
      <c r="A10">
        <v>48.99</v>
      </c>
      <c r="C10">
        <v>0.03</v>
      </c>
    </row>
    <row r="13" spans="1:3">
      <c r="A13">
        <v>54.353107946986057</v>
      </c>
      <c r="B13">
        <v>0.22900000000000001</v>
      </c>
      <c r="C13">
        <v>0.05</v>
      </c>
    </row>
    <row r="14" spans="1:3">
      <c r="A14">
        <v>53.379890811004039</v>
      </c>
      <c r="B14">
        <v>0.20399999999999999</v>
      </c>
      <c r="C14">
        <v>0.08</v>
      </c>
    </row>
    <row r="16" spans="1:3">
      <c r="A16">
        <v>47.687410513550724</v>
      </c>
      <c r="C16">
        <v>0.22</v>
      </c>
    </row>
    <row r="17" spans="1:3">
      <c r="A17">
        <v>53.958174950737927</v>
      </c>
      <c r="B17">
        <v>0.218</v>
      </c>
      <c r="C17">
        <v>0.06</v>
      </c>
    </row>
    <row r="19" spans="1:3">
      <c r="A19">
        <v>55.234837976202087</v>
      </c>
      <c r="B19">
        <v>0.23100000000000001</v>
      </c>
      <c r="C19">
        <v>0.21</v>
      </c>
    </row>
    <row r="21" spans="1:3">
      <c r="A21">
        <v>53.798127336843848</v>
      </c>
      <c r="C21">
        <v>0.21</v>
      </c>
    </row>
    <row r="23" spans="1:3">
      <c r="A23">
        <v>53.280134758792826</v>
      </c>
      <c r="B23">
        <v>0.215</v>
      </c>
      <c r="C23">
        <v>0.06</v>
      </c>
    </row>
    <row r="25" spans="1:3">
      <c r="A25">
        <v>56.214032895279274</v>
      </c>
      <c r="B25">
        <v>0.23100000000000001</v>
      </c>
      <c r="C25">
        <v>0.22</v>
      </c>
    </row>
    <row r="26" spans="1:3">
      <c r="A26">
        <v>54.218977244457065</v>
      </c>
      <c r="C26">
        <v>0.2</v>
      </c>
    </row>
    <row r="27" spans="1:3">
      <c r="A27">
        <v>56.579873791211185</v>
      </c>
      <c r="C27">
        <v>0.22</v>
      </c>
    </row>
    <row r="28" spans="1:3">
      <c r="A28">
        <v>51.5252973622759</v>
      </c>
      <c r="C28">
        <v>0.03</v>
      </c>
    </row>
    <row r="30" spans="1:3">
      <c r="A30">
        <v>53.619602876256209</v>
      </c>
      <c r="C30">
        <v>0.12</v>
      </c>
    </row>
    <row r="31" spans="1:3">
      <c r="A31">
        <v>37.681318148689229</v>
      </c>
      <c r="B31">
        <v>0.57999999999999996</v>
      </c>
      <c r="C31">
        <v>0.05</v>
      </c>
    </row>
    <row r="32" spans="1:3">
      <c r="A32">
        <v>38.260350938716492</v>
      </c>
      <c r="B32">
        <v>0.57999999999999996</v>
      </c>
      <c r="C32">
        <v>0.09</v>
      </c>
    </row>
    <row r="33" spans="1:3">
      <c r="A33">
        <v>38.776632630771296</v>
      </c>
      <c r="B33">
        <v>0.33</v>
      </c>
      <c r="C33">
        <v>0.09</v>
      </c>
    </row>
    <row r="34" spans="1:3">
      <c r="A34">
        <v>33.488993268437788</v>
      </c>
      <c r="B34">
        <v>0.4</v>
      </c>
      <c r="C34">
        <v>0.01</v>
      </c>
    </row>
    <row r="35" spans="1:3">
      <c r="A35">
        <v>37.108879462322427</v>
      </c>
      <c r="B35">
        <v>0.49</v>
      </c>
      <c r="C35">
        <v>0</v>
      </c>
    </row>
    <row r="36" spans="1:3">
      <c r="A36">
        <v>37.23439396955154</v>
      </c>
      <c r="C36">
        <v>0</v>
      </c>
    </row>
    <row r="37" spans="1:3">
      <c r="A37">
        <v>41.942151024458646</v>
      </c>
      <c r="B37">
        <v>0.59</v>
      </c>
      <c r="C37">
        <v>0</v>
      </c>
    </row>
    <row r="38" spans="1:3">
      <c r="A38">
        <v>30.931198693223038</v>
      </c>
      <c r="B38">
        <v>0.95</v>
      </c>
      <c r="C38">
        <v>0</v>
      </c>
    </row>
    <row r="39" spans="1:3">
      <c r="A39">
        <v>27.886021593959793</v>
      </c>
      <c r="B39">
        <v>0.90999999999999992</v>
      </c>
      <c r="C39">
        <v>0</v>
      </c>
    </row>
    <row r="40" spans="1:3">
      <c r="A40">
        <v>48.814424148643432</v>
      </c>
      <c r="C40">
        <v>0.18</v>
      </c>
    </row>
    <row r="41" spans="1:3">
      <c r="A41">
        <v>22.829112514010305</v>
      </c>
      <c r="B41">
        <v>0.99</v>
      </c>
      <c r="C41">
        <v>0</v>
      </c>
    </row>
    <row r="42" spans="1:3">
      <c r="A42">
        <v>30.952381193759511</v>
      </c>
      <c r="B42">
        <v>0.92</v>
      </c>
      <c r="C42">
        <v>0.13</v>
      </c>
    </row>
    <row r="43" spans="1:3">
      <c r="A43">
        <v>32.696157191799294</v>
      </c>
      <c r="B43">
        <v>0.72</v>
      </c>
      <c r="C43">
        <v>0.03</v>
      </c>
    </row>
    <row r="44" spans="1:3">
      <c r="A44">
        <v>41.199052980980255</v>
      </c>
      <c r="C44">
        <v>0.09</v>
      </c>
    </row>
    <row r="45" spans="1:3">
      <c r="A45">
        <v>30.557164758336324</v>
      </c>
      <c r="B45">
        <v>0.66</v>
      </c>
      <c r="C45">
        <v>0.06</v>
      </c>
    </row>
    <row r="46" spans="1:3">
      <c r="A46">
        <v>43.270225366116229</v>
      </c>
      <c r="B46">
        <v>0.53</v>
      </c>
      <c r="C46">
        <v>0.08</v>
      </c>
    </row>
    <row r="47" spans="1:3">
      <c r="A47">
        <v>22.109377053619237</v>
      </c>
      <c r="B47">
        <v>0.66</v>
      </c>
      <c r="C47">
        <v>0.02</v>
      </c>
    </row>
    <row r="48" spans="1:3">
      <c r="A48">
        <v>22.852580353627513</v>
      </c>
      <c r="B48">
        <v>0.66</v>
      </c>
      <c r="C48">
        <v>0</v>
      </c>
    </row>
    <row r="49" spans="1:3">
      <c r="A49">
        <v>22.023279807608951</v>
      </c>
      <c r="B49">
        <v>0.73</v>
      </c>
      <c r="C49">
        <v>0</v>
      </c>
    </row>
    <row r="50" spans="1:3">
      <c r="A50">
        <v>30.722415827221035</v>
      </c>
      <c r="B50">
        <v>0.71</v>
      </c>
      <c r="C50">
        <v>0</v>
      </c>
    </row>
    <row r="51" spans="1:3">
      <c r="A51">
        <v>30.832471935530521</v>
      </c>
      <c r="C51">
        <v>7.0000000000000007E-2</v>
      </c>
    </row>
    <row r="52" spans="1:3">
      <c r="A52">
        <v>29.897504833786126</v>
      </c>
      <c r="B52">
        <v>0.56000000000000005</v>
      </c>
      <c r="C52">
        <v>0.14000000000000001</v>
      </c>
    </row>
    <row r="53" spans="1:3">
      <c r="A53">
        <v>29.809412152635467</v>
      </c>
      <c r="B53">
        <v>0.6</v>
      </c>
      <c r="C53">
        <v>0.08</v>
      </c>
    </row>
    <row r="54" spans="1:3">
      <c r="A54">
        <v>44.109207919217177</v>
      </c>
      <c r="C54">
        <v>0.02</v>
      </c>
    </row>
    <row r="55" spans="1:3">
      <c r="A55">
        <v>41.534723687281939</v>
      </c>
      <c r="C55">
        <v>0.17</v>
      </c>
    </row>
    <row r="56" spans="1:3">
      <c r="A56">
        <v>15.350411689503563</v>
      </c>
      <c r="C56">
        <v>0.09</v>
      </c>
    </row>
    <row r="58" spans="1:3">
      <c r="A58">
        <v>24.734676172562111</v>
      </c>
      <c r="C58">
        <v>0.11</v>
      </c>
    </row>
    <row r="59" spans="1:3">
      <c r="A59">
        <v>20.965978231485572</v>
      </c>
      <c r="C59">
        <v>0.03</v>
      </c>
    </row>
    <row r="62" spans="1:3">
      <c r="A62">
        <v>20.587795753376117</v>
      </c>
      <c r="C62">
        <v>0.02</v>
      </c>
    </row>
    <row r="65" spans="1:3">
      <c r="A65">
        <v>22.742591120261089</v>
      </c>
      <c r="C65">
        <v>0.05</v>
      </c>
    </row>
    <row r="66" spans="1:3">
      <c r="A66">
        <v>47.374842689177946</v>
      </c>
      <c r="C66">
        <v>0.03</v>
      </c>
    </row>
    <row r="67" spans="1:3">
      <c r="A67">
        <v>51.135852970229415</v>
      </c>
      <c r="C67">
        <v>0.05</v>
      </c>
    </row>
    <row r="68" spans="1:3">
      <c r="A68">
        <v>47.864577294561137</v>
      </c>
      <c r="C68">
        <v>7.0000000000000007E-2</v>
      </c>
    </row>
    <row r="69" spans="1:3">
      <c r="A69">
        <v>55.397336196356683</v>
      </c>
      <c r="C69">
        <v>0.1</v>
      </c>
    </row>
    <row r="70" spans="1:3">
      <c r="A70">
        <v>44.221434123915294</v>
      </c>
      <c r="C70">
        <v>0.06</v>
      </c>
    </row>
    <row r="71" spans="1:3">
      <c r="A71">
        <v>47.767700781810738</v>
      </c>
      <c r="C71">
        <v>0.04</v>
      </c>
    </row>
    <row r="72" spans="1:3">
      <c r="A72">
        <v>40.935457757874346</v>
      </c>
      <c r="C72">
        <v>0.11</v>
      </c>
    </row>
    <row r="73" spans="1:3">
      <c r="A73">
        <v>48.822098670228868</v>
      </c>
      <c r="C73">
        <v>0.08</v>
      </c>
    </row>
    <row r="74" spans="1:3">
      <c r="A74">
        <v>55.968806331710155</v>
      </c>
      <c r="C74">
        <v>0.62</v>
      </c>
    </row>
    <row r="75" spans="1:3">
      <c r="A75">
        <v>52.463691204328143</v>
      </c>
      <c r="C75">
        <v>0.3</v>
      </c>
    </row>
    <row r="80" spans="1:3">
      <c r="A80">
        <v>45.63248401213783</v>
      </c>
      <c r="C80">
        <v>0</v>
      </c>
    </row>
    <row r="81" spans="1:3">
      <c r="A81">
        <v>47.575394779418502</v>
      </c>
      <c r="C81">
        <v>0.12</v>
      </c>
    </row>
    <row r="83" spans="1:3">
      <c r="A83">
        <v>44.358588138919558</v>
      </c>
      <c r="C83">
        <v>0</v>
      </c>
    </row>
    <row r="85" spans="1:3">
      <c r="A85">
        <v>57.801806717758055</v>
      </c>
      <c r="C85">
        <v>0.11</v>
      </c>
    </row>
    <row r="86" spans="1:3">
      <c r="A86">
        <v>54.302030146774719</v>
      </c>
      <c r="C86">
        <v>0</v>
      </c>
    </row>
    <row r="87" spans="1:3">
      <c r="A87">
        <v>57.247037334171466</v>
      </c>
      <c r="C87">
        <v>0.24</v>
      </c>
    </row>
    <row r="88" spans="1:3">
      <c r="A88">
        <v>58.283280138694018</v>
      </c>
      <c r="C88">
        <v>0</v>
      </c>
    </row>
    <row r="89" spans="1:3">
      <c r="A89">
        <v>53.108955310861994</v>
      </c>
      <c r="C89">
        <v>0</v>
      </c>
    </row>
    <row r="90" spans="1:3">
      <c r="A90">
        <v>48.56144500101535</v>
      </c>
      <c r="C90">
        <v>0.02</v>
      </c>
    </row>
    <row r="91" spans="1:3">
      <c r="A91">
        <v>47.31579237220874</v>
      </c>
      <c r="C91">
        <v>0</v>
      </c>
    </row>
    <row r="95" spans="1:3">
      <c r="A95">
        <v>30.204320665616542</v>
      </c>
      <c r="B95">
        <v>0.46</v>
      </c>
      <c r="C95">
        <v>0.04</v>
      </c>
    </row>
    <row r="96" spans="1:3">
      <c r="A96">
        <v>53.396568552322336</v>
      </c>
      <c r="B96">
        <v>0.44</v>
      </c>
      <c r="C96">
        <v>7.0000000000000007E-2</v>
      </c>
    </row>
    <row r="97" spans="1:3">
      <c r="B97">
        <v>0.5</v>
      </c>
    </row>
    <row r="98" spans="1:3">
      <c r="B98">
        <v>0.42</v>
      </c>
    </row>
    <row r="100" spans="1:3">
      <c r="A100">
        <v>17.241440845917726</v>
      </c>
      <c r="C100">
        <v>0.05</v>
      </c>
    </row>
    <row r="101" spans="1:3">
      <c r="A101">
        <v>18.108411322376753</v>
      </c>
      <c r="C101">
        <v>0.09</v>
      </c>
    </row>
    <row r="102" spans="1:3">
      <c r="A102">
        <v>19.255092898990096</v>
      </c>
      <c r="C102">
        <v>0.08</v>
      </c>
    </row>
    <row r="104" spans="1:3">
      <c r="A104">
        <v>16.948396872034362</v>
      </c>
      <c r="C104">
        <v>0.06</v>
      </c>
    </row>
    <row r="108" spans="1:3">
      <c r="A108">
        <v>25.329427614395598</v>
      </c>
      <c r="C108">
        <v>0.08</v>
      </c>
    </row>
    <row r="109" spans="1:3">
      <c r="A109">
        <v>24.166307874019193</v>
      </c>
      <c r="C109">
        <v>0.08</v>
      </c>
    </row>
    <row r="110" spans="1:3">
      <c r="A110">
        <v>23.554679897071601</v>
      </c>
      <c r="C110">
        <v>0.12</v>
      </c>
    </row>
    <row r="113" spans="1:3">
      <c r="A113">
        <v>17.222355791430182</v>
      </c>
      <c r="C113">
        <v>7.0000000000000007E-2</v>
      </c>
    </row>
    <row r="116" spans="1:3">
      <c r="A116">
        <v>18.050257020669928</v>
      </c>
      <c r="C116">
        <v>7.0000000000000007E-2</v>
      </c>
    </row>
    <row r="117" spans="1:3">
      <c r="A117">
        <v>19.345351835623433</v>
      </c>
      <c r="C117">
        <v>0.09</v>
      </c>
    </row>
    <row r="119" spans="1:3">
      <c r="A119">
        <v>21.460271405587335</v>
      </c>
      <c r="C119">
        <v>0.1</v>
      </c>
    </row>
    <row r="120" spans="1:3">
      <c r="A120">
        <v>40.934790953078959</v>
      </c>
      <c r="C120">
        <v>0.13</v>
      </c>
    </row>
    <row r="121" spans="1:3">
      <c r="A121">
        <v>40.777018638968237</v>
      </c>
      <c r="C121">
        <v>0.14000000000000001</v>
      </c>
    </row>
    <row r="122" spans="1:3">
      <c r="A122">
        <v>30.101925557176891</v>
      </c>
      <c r="C122">
        <v>0.1</v>
      </c>
    </row>
    <row r="123" spans="1:3">
      <c r="A123">
        <v>18.758548827705184</v>
      </c>
      <c r="C123">
        <v>4.4999999999999998E-2</v>
      </c>
    </row>
    <row r="124" spans="1:3">
      <c r="A124">
        <v>21.506197393489838</v>
      </c>
      <c r="C124">
        <v>5.6666666666666664E-2</v>
      </c>
    </row>
    <row r="126" spans="1:3">
      <c r="A126">
        <v>20.020950322690602</v>
      </c>
      <c r="C126">
        <v>0.11</v>
      </c>
    </row>
    <row r="127" spans="1:3">
      <c r="A127">
        <v>21.241419148186843</v>
      </c>
      <c r="C127">
        <v>0.16500000000000001</v>
      </c>
    </row>
    <row r="128" spans="1:3">
      <c r="A128">
        <v>37.449902866659095</v>
      </c>
      <c r="C128">
        <v>0.11</v>
      </c>
    </row>
    <row r="129" spans="1:3">
      <c r="A129">
        <v>23.294202160773867</v>
      </c>
      <c r="C129">
        <v>0.05</v>
      </c>
    </row>
    <row r="130" spans="1:3">
      <c r="A130">
        <v>24.552009425375147</v>
      </c>
      <c r="C130">
        <v>0.06</v>
      </c>
    </row>
    <row r="131" spans="1:3">
      <c r="A131">
        <v>24.260395035348665</v>
      </c>
      <c r="C131">
        <v>0.06</v>
      </c>
    </row>
    <row r="133" spans="1:3">
      <c r="A133">
        <v>21.393565354261078</v>
      </c>
      <c r="C133">
        <v>0.05</v>
      </c>
    </row>
    <row r="134" spans="1:3">
      <c r="A134">
        <v>21.650926311344012</v>
      </c>
      <c r="C134">
        <v>0.05</v>
      </c>
    </row>
    <row r="135" spans="1:3">
      <c r="A135">
        <v>23.175454930189957</v>
      </c>
      <c r="C135">
        <v>7.0000000000000007E-2</v>
      </c>
    </row>
    <row r="136" spans="1:3">
      <c r="A136">
        <v>23.461458299621345</v>
      </c>
      <c r="C136">
        <v>7.0000000000000007E-2</v>
      </c>
    </row>
    <row r="137" spans="1:3">
      <c r="A137">
        <v>24.967309160593882</v>
      </c>
      <c r="C137">
        <v>0.09</v>
      </c>
    </row>
    <row r="138" spans="1:3">
      <c r="A138">
        <v>23.64236058372342</v>
      </c>
      <c r="C138">
        <v>7.0000000000000007E-2</v>
      </c>
    </row>
    <row r="139" spans="1:3">
      <c r="A139">
        <v>24.860668999934159</v>
      </c>
      <c r="C139">
        <v>7.0000000000000007E-2</v>
      </c>
    </row>
    <row r="140" spans="1:3">
      <c r="A140">
        <v>25.09608508541185</v>
      </c>
      <c r="C140">
        <v>7.0000000000000007E-2</v>
      </c>
    </row>
    <row r="143" spans="1:3">
      <c r="A143">
        <v>31.052968862728843</v>
      </c>
      <c r="C143">
        <v>0.08</v>
      </c>
    </row>
    <row r="144" spans="1:3">
      <c r="B144">
        <v>0.38000000000000006</v>
      </c>
    </row>
    <row r="146" spans="1:3">
      <c r="A146">
        <v>28.954324751708</v>
      </c>
      <c r="C146">
        <v>0.05</v>
      </c>
    </row>
    <row r="148" spans="1:3">
      <c r="A148">
        <v>29.446912709596351</v>
      </c>
      <c r="C148">
        <v>0.05</v>
      </c>
    </row>
    <row r="149" spans="1:3">
      <c r="A149">
        <v>29.177691431030738</v>
      </c>
      <c r="C149">
        <v>0.06</v>
      </c>
    </row>
    <row r="150" spans="1:3">
      <c r="A150">
        <v>28.904374189584807</v>
      </c>
      <c r="B150">
        <v>0.82</v>
      </c>
      <c r="C150">
        <v>0.06</v>
      </c>
    </row>
    <row r="151" spans="1:3">
      <c r="A151">
        <v>25.307265196632343</v>
      </c>
      <c r="C151">
        <v>0.03</v>
      </c>
    </row>
    <row r="152" spans="1:3">
      <c r="A152">
        <v>24.622315859461324</v>
      </c>
      <c r="C152">
        <v>0.03</v>
      </c>
    </row>
    <row r="153" spans="1:3">
      <c r="A153">
        <v>28.721185295480279</v>
      </c>
      <c r="C153">
        <v>7.0000000000000007E-2</v>
      </c>
    </row>
    <row r="154" spans="1:3">
      <c r="A154">
        <v>28.492487541812402</v>
      </c>
      <c r="C154">
        <v>7.0000000000000007E-2</v>
      </c>
    </row>
    <row r="155" spans="1:3">
      <c r="A155">
        <v>28.162120759170357</v>
      </c>
      <c r="C155">
        <v>0.04</v>
      </c>
    </row>
    <row r="156" spans="1:3">
      <c r="A156">
        <v>27.037282347050386</v>
      </c>
      <c r="C156">
        <v>0.03</v>
      </c>
    </row>
    <row r="157" spans="1:3">
      <c r="A157">
        <v>27.561286944618828</v>
      </c>
      <c r="C157">
        <v>0.04</v>
      </c>
    </row>
    <row r="158" spans="1:3">
      <c r="A158">
        <v>27.971761862319184</v>
      </c>
      <c r="C158">
        <v>0.03</v>
      </c>
    </row>
    <row r="159" spans="1:3">
      <c r="A159">
        <v>26.639912134419919</v>
      </c>
      <c r="C159">
        <v>0.05</v>
      </c>
    </row>
    <row r="160" spans="1:3">
      <c r="A160">
        <v>28.215362215245847</v>
      </c>
      <c r="C160">
        <v>0.05</v>
      </c>
    </row>
    <row r="161" spans="1:3">
      <c r="A161">
        <v>27.194833617405241</v>
      </c>
      <c r="C161">
        <v>0.05</v>
      </c>
    </row>
    <row r="162" spans="1:3">
      <c r="A162">
        <v>29.296723011869712</v>
      </c>
      <c r="C162">
        <v>0.05</v>
      </c>
    </row>
    <row r="163" spans="1:3">
      <c r="A163">
        <v>26.030049131938636</v>
      </c>
      <c r="C163">
        <v>0.06</v>
      </c>
    </row>
    <row r="164" spans="1:3">
      <c r="A164">
        <v>27.525966202494974</v>
      </c>
      <c r="C164">
        <v>0.04</v>
      </c>
    </row>
    <row r="165" spans="1:3">
      <c r="A165">
        <v>29.67037485196931</v>
      </c>
      <c r="C165">
        <v>0.11</v>
      </c>
    </row>
    <row r="166" spans="1:3">
      <c r="A166">
        <v>29.509621777909491</v>
      </c>
      <c r="C166">
        <v>0.08</v>
      </c>
    </row>
    <row r="167" spans="1:3">
      <c r="A167">
        <v>29.530365013939207</v>
      </c>
      <c r="C167">
        <v>0.11</v>
      </c>
    </row>
    <row r="168" spans="1:3">
      <c r="A168">
        <v>29.444485116041285</v>
      </c>
      <c r="C168">
        <v>0.08</v>
      </c>
    </row>
    <row r="169" spans="1:3">
      <c r="A169">
        <v>28.57847248475376</v>
      </c>
      <c r="C169">
        <v>0.06</v>
      </c>
    </row>
    <row r="170" spans="1:3">
      <c r="A170">
        <v>29.036910009855653</v>
      </c>
      <c r="C170">
        <v>0.08</v>
      </c>
    </row>
    <row r="172" spans="1:3">
      <c r="A172">
        <v>48.74281874551594</v>
      </c>
      <c r="C172">
        <v>0.32</v>
      </c>
    </row>
    <row r="174" spans="1:3">
      <c r="B174">
        <v>0.59</v>
      </c>
    </row>
    <row r="176" spans="1:3">
      <c r="A176">
        <v>28.597285162613211</v>
      </c>
      <c r="B176">
        <v>0.62</v>
      </c>
      <c r="C176">
        <v>0.05</v>
      </c>
    </row>
    <row r="177" spans="1:3">
      <c r="A177">
        <v>28.662477754109826</v>
      </c>
      <c r="C177">
        <v>0.06</v>
      </c>
    </row>
    <row r="178" spans="1:3">
      <c r="A178">
        <v>28.850367542630767</v>
      </c>
      <c r="C178">
        <v>0.05</v>
      </c>
    </row>
    <row r="179" spans="1:3">
      <c r="A179">
        <v>28.852795548310823</v>
      </c>
      <c r="B179">
        <v>0.8</v>
      </c>
      <c r="C179">
        <v>0.05</v>
      </c>
    </row>
    <row r="180" spans="1:3">
      <c r="A180">
        <v>28.628701679147596</v>
      </c>
      <c r="C180">
        <v>0.05</v>
      </c>
    </row>
    <row r="181" spans="1:3">
      <c r="B181">
        <v>0.64</v>
      </c>
    </row>
    <row r="182" spans="1:3">
      <c r="A182">
        <v>30.006838400803602</v>
      </c>
      <c r="C182">
        <v>0.08</v>
      </c>
    </row>
    <row r="183" spans="1:3">
      <c r="B183">
        <v>0.52</v>
      </c>
    </row>
    <row r="184" spans="1:3">
      <c r="A184">
        <v>30.119256534513411</v>
      </c>
      <c r="C184">
        <v>7.0000000000000007E-2</v>
      </c>
    </row>
    <row r="185" spans="1:3">
      <c r="A185">
        <v>27.979395266589208</v>
      </c>
      <c r="B185">
        <v>0.67000000000000015</v>
      </c>
      <c r="C185">
        <v>0.05</v>
      </c>
    </row>
    <row r="186" spans="1:3">
      <c r="A186">
        <v>29.395833036863273</v>
      </c>
      <c r="C186">
        <v>0.6</v>
      </c>
    </row>
    <row r="188" spans="1:3">
      <c r="A188">
        <v>27.56056556919172</v>
      </c>
      <c r="C188">
        <v>0.04</v>
      </c>
    </row>
    <row r="190" spans="1:3">
      <c r="A190">
        <v>28.914439366847333</v>
      </c>
      <c r="C190">
        <v>0.04</v>
      </c>
    </row>
    <row r="191" spans="1:3">
      <c r="A191">
        <v>27.82782126051374</v>
      </c>
      <c r="C191">
        <v>0.03</v>
      </c>
    </row>
    <row r="192" spans="1:3">
      <c r="A192">
        <v>29.492098422783052</v>
      </c>
      <c r="C192">
        <v>0.06</v>
      </c>
    </row>
    <row r="193" spans="1:3">
      <c r="A193">
        <v>28.129102067472665</v>
      </c>
      <c r="C193">
        <v>0.06</v>
      </c>
    </row>
    <row r="194" spans="1:3">
      <c r="A194">
        <v>22.238935011765182</v>
      </c>
      <c r="C194">
        <v>0.04</v>
      </c>
    </row>
    <row r="195" spans="1:3">
      <c r="A195">
        <v>26.292122796369267</v>
      </c>
      <c r="C195">
        <v>0.04</v>
      </c>
    </row>
    <row r="196" spans="1:3">
      <c r="A196">
        <v>29.168145708390504</v>
      </c>
      <c r="C196">
        <v>0.05</v>
      </c>
    </row>
    <row r="197" spans="1:3">
      <c r="A197">
        <v>27.955510158179287</v>
      </c>
      <c r="C197">
        <v>0.06</v>
      </c>
    </row>
    <row r="198" spans="1:3">
      <c r="A198">
        <v>27.526561521080577</v>
      </c>
      <c r="C198">
        <v>0.05</v>
      </c>
    </row>
    <row r="199" spans="1:3">
      <c r="A199">
        <v>27.751086264748253</v>
      </c>
      <c r="C199">
        <v>0.03</v>
      </c>
    </row>
    <row r="200" spans="1:3">
      <c r="A200">
        <v>27.218324213015055</v>
      </c>
      <c r="C200">
        <v>0.03</v>
      </c>
    </row>
    <row r="201" spans="1:3">
      <c r="A201">
        <v>28.709990531841591</v>
      </c>
      <c r="C201">
        <v>0.04</v>
      </c>
    </row>
    <row r="202" spans="1:3">
      <c r="A202">
        <v>28.268960982315892</v>
      </c>
      <c r="C202">
        <v>0.04</v>
      </c>
    </row>
    <row r="203" spans="1:3">
      <c r="A203">
        <v>29.391085615685341</v>
      </c>
      <c r="C203">
        <v>0.05</v>
      </c>
    </row>
    <row r="204" spans="1:3">
      <c r="A204">
        <v>27.555881919168051</v>
      </c>
      <c r="C204">
        <v>0.04</v>
      </c>
    </row>
    <row r="205" spans="1:3">
      <c r="A205">
        <v>28.246442379221147</v>
      </c>
      <c r="C205">
        <v>0.05</v>
      </c>
    </row>
    <row r="206" spans="1:3">
      <c r="A206">
        <v>28.154528447283134</v>
      </c>
      <c r="C206">
        <v>0.05</v>
      </c>
    </row>
    <row r="207" spans="1:3">
      <c r="A207">
        <v>27.548383047076165</v>
      </c>
      <c r="C207">
        <v>0.05</v>
      </c>
    </row>
    <row r="208" spans="1:3">
      <c r="A208">
        <v>25.108769404199144</v>
      </c>
      <c r="C208">
        <v>0.03</v>
      </c>
    </row>
    <row r="209" spans="1:3">
      <c r="A209">
        <v>28.341442269961892</v>
      </c>
      <c r="C209">
        <v>0.05</v>
      </c>
    </row>
    <row r="210" spans="1:3">
      <c r="A210">
        <v>27.830797629826382</v>
      </c>
      <c r="C210">
        <v>0.05</v>
      </c>
    </row>
    <row r="211" spans="1:3">
      <c r="A211">
        <v>28.417098746654684</v>
      </c>
      <c r="C211">
        <v>0.06</v>
      </c>
    </row>
    <row r="212" spans="1:3">
      <c r="A212">
        <v>30.051291913479577</v>
      </c>
      <c r="C212">
        <v>0.06</v>
      </c>
    </row>
    <row r="213" spans="1:3">
      <c r="A213">
        <v>29.549343986860009</v>
      </c>
      <c r="C213">
        <v>0.05</v>
      </c>
    </row>
    <row r="214" spans="1:3">
      <c r="A214">
        <v>29.779186643334839</v>
      </c>
      <c r="C214">
        <v>0.05</v>
      </c>
    </row>
    <row r="215" spans="1:3">
      <c r="A215">
        <v>29.482279180276134</v>
      </c>
      <c r="C215">
        <v>7.0000000000000007E-2</v>
      </c>
    </row>
    <row r="216" spans="1:3">
      <c r="A216">
        <v>30.348427773093789</v>
      </c>
      <c r="C216">
        <v>0.08</v>
      </c>
    </row>
    <row r="218" spans="1:3">
      <c r="A218">
        <v>30.226701812245043</v>
      </c>
      <c r="C218">
        <v>0.06</v>
      </c>
    </row>
    <row r="219" spans="1:3">
      <c r="A219">
        <v>35.37373385687372</v>
      </c>
      <c r="C219">
        <v>0.06</v>
      </c>
    </row>
    <row r="220" spans="1:3">
      <c r="A220">
        <v>33.447386149978527</v>
      </c>
      <c r="C220">
        <v>0.05</v>
      </c>
    </row>
    <row r="221" spans="1:3">
      <c r="A221">
        <v>36.764934842209435</v>
      </c>
      <c r="C221">
        <v>0.08</v>
      </c>
    </row>
    <row r="223" spans="1:3">
      <c r="A223">
        <v>32.295717385383519</v>
      </c>
      <c r="C223">
        <v>0.06</v>
      </c>
    </row>
    <row r="224" spans="1:3">
      <c r="A224">
        <v>31.60539435136015</v>
      </c>
      <c r="C224">
        <v>0.05</v>
      </c>
    </row>
    <row r="225" spans="1:3">
      <c r="A225">
        <v>32.520969833942956</v>
      </c>
      <c r="C225">
        <v>0.06</v>
      </c>
    </row>
    <row r="228" spans="1:3">
      <c r="A228">
        <v>37.45716071058073</v>
      </c>
      <c r="C228">
        <v>0.08</v>
      </c>
    </row>
    <row r="229" spans="1:3">
      <c r="A229">
        <v>33.647926714801564</v>
      </c>
      <c r="C229">
        <v>2.7150000000000004E-2</v>
      </c>
    </row>
    <row r="230" spans="1:3">
      <c r="A230">
        <v>32.060495529070963</v>
      </c>
      <c r="C230">
        <v>6.3383333333333333E-2</v>
      </c>
    </row>
    <row r="231" spans="1:3">
      <c r="A231">
        <v>31.247222846032081</v>
      </c>
      <c r="C231">
        <v>3.2749999999999994E-2</v>
      </c>
    </row>
    <row r="232" spans="1:3">
      <c r="A232">
        <v>29.936328380978338</v>
      </c>
      <c r="C232">
        <v>4.1783333333333332E-2</v>
      </c>
    </row>
    <row r="233" spans="1:3">
      <c r="A233">
        <v>51.468213954314464</v>
      </c>
      <c r="C233">
        <v>0.14390000000000003</v>
      </c>
    </row>
    <row r="235" spans="1:3">
      <c r="A235">
        <v>28.478926942419481</v>
      </c>
      <c r="C235">
        <v>1.9366666666666667E-2</v>
      </c>
    </row>
    <row r="236" spans="1:3">
      <c r="A236">
        <v>32.275512430880724</v>
      </c>
      <c r="C236">
        <v>5.3716666666666663E-2</v>
      </c>
    </row>
    <row r="237" spans="1:3">
      <c r="A237">
        <v>31.688719558601491</v>
      </c>
      <c r="C237">
        <v>2.2816666666666666E-2</v>
      </c>
    </row>
    <row r="238" spans="1:3">
      <c r="A238">
        <v>33.340406916631551</v>
      </c>
      <c r="C238">
        <v>5.1416666666666666E-2</v>
      </c>
    </row>
    <row r="239" spans="1:3">
      <c r="A239">
        <v>30.399783671286144</v>
      </c>
      <c r="C239">
        <v>3.0099999999999998E-2</v>
      </c>
    </row>
    <row r="240" spans="1:3">
      <c r="A240">
        <v>32.070933423570935</v>
      </c>
      <c r="C240">
        <v>5.2983333333333334E-2</v>
      </c>
    </row>
    <row r="241" spans="1:3">
      <c r="A241">
        <v>32.142237117896677</v>
      </c>
      <c r="C241">
        <v>7.0683333333333334E-2</v>
      </c>
    </row>
    <row r="242" spans="1:3">
      <c r="A242">
        <v>31.326914066658222</v>
      </c>
      <c r="C242">
        <v>4.9749999999999996E-2</v>
      </c>
    </row>
    <row r="243" spans="1:3">
      <c r="A243">
        <v>32.041597889659172</v>
      </c>
      <c r="C243">
        <v>4.9840000000000002E-2</v>
      </c>
    </row>
    <row r="244" spans="1:3">
      <c r="A244">
        <v>31.938851869048641</v>
      </c>
      <c r="C244">
        <v>5.4779999999999995E-2</v>
      </c>
    </row>
    <row r="245" spans="1:3">
      <c r="A245">
        <v>34.311134706359731</v>
      </c>
      <c r="C245">
        <v>7.0516666666666658E-2</v>
      </c>
    </row>
    <row r="246" spans="1:3">
      <c r="A246">
        <v>34.413654244463324</v>
      </c>
      <c r="C246">
        <v>5.609999999999999E-2</v>
      </c>
    </row>
    <row r="247" spans="1:3">
      <c r="A247">
        <v>32.90279020599101</v>
      </c>
      <c r="C247">
        <v>5.9316666666666663E-2</v>
      </c>
    </row>
    <row r="249" spans="1:3">
      <c r="A249">
        <v>34.209727008062409</v>
      </c>
      <c r="C249">
        <v>0.10992499999999999</v>
      </c>
    </row>
    <row r="250" spans="1:3">
      <c r="A250">
        <v>37.784424675207049</v>
      </c>
      <c r="C250">
        <v>8.4700000000000011E-2</v>
      </c>
    </row>
    <row r="251" spans="1:3">
      <c r="A251">
        <v>32.658045678676842</v>
      </c>
      <c r="C251">
        <v>5.1619999999999999E-2</v>
      </c>
    </row>
    <row r="252" spans="1:3">
      <c r="A252">
        <v>35.213045324737159</v>
      </c>
      <c r="C252">
        <v>5.3249999999999999E-2</v>
      </c>
    </row>
    <row r="253" spans="1:3">
      <c r="A253">
        <v>31.68447096798354</v>
      </c>
      <c r="C253">
        <v>6.9449999999999998E-2</v>
      </c>
    </row>
    <row r="255" spans="1:3">
      <c r="A255">
        <v>29.364381579850019</v>
      </c>
      <c r="C255">
        <v>8.3100000000000007E-2</v>
      </c>
    </row>
    <row r="256" spans="1:3">
      <c r="A256">
        <v>30.289782661999929</v>
      </c>
      <c r="C256">
        <v>6.7150000000000001E-2</v>
      </c>
    </row>
    <row r="257" spans="1:3">
      <c r="A257">
        <v>29.488824615282493</v>
      </c>
      <c r="C257">
        <v>5.5233333333333336E-2</v>
      </c>
    </row>
    <row r="258" spans="1:3">
      <c r="A258">
        <v>29.884495914764631</v>
      </c>
      <c r="C258">
        <v>3.7600000000000001E-2</v>
      </c>
    </row>
    <row r="259" spans="1:3">
      <c r="A259">
        <v>32.015149810160395</v>
      </c>
      <c r="C259">
        <v>4.4116666666666665E-2</v>
      </c>
    </row>
    <row r="260" spans="1:3">
      <c r="A260">
        <v>32.52461824186642</v>
      </c>
      <c r="C260">
        <v>7.2833333333333326E-3</v>
      </c>
    </row>
    <row r="262" spans="1:3">
      <c r="A262">
        <v>28.594270946893818</v>
      </c>
      <c r="C262">
        <v>4.53E-2</v>
      </c>
    </row>
    <row r="263" spans="1:3">
      <c r="A263">
        <v>30.317498917184103</v>
      </c>
      <c r="C263">
        <v>2.496E-2</v>
      </c>
    </row>
    <row r="264" spans="1:3">
      <c r="A264">
        <v>31.33133710920718</v>
      </c>
      <c r="C264">
        <v>2.8666666666666663E-2</v>
      </c>
    </row>
    <row r="265" spans="1:3">
      <c r="A265">
        <v>29.363815563699173</v>
      </c>
      <c r="C265">
        <v>6.4399999999999999E-2</v>
      </c>
    </row>
    <row r="266" spans="1:3">
      <c r="A266">
        <v>31.709157810855487</v>
      </c>
      <c r="C266">
        <v>6.3549999999999995E-2</v>
      </c>
    </row>
    <row r="267" spans="1:3">
      <c r="A267">
        <v>36.379615781018337</v>
      </c>
      <c r="C267">
        <v>0.19195999999999999</v>
      </c>
    </row>
    <row r="268" spans="1:3">
      <c r="A268">
        <v>37.110353373100686</v>
      </c>
      <c r="C268">
        <v>0.11</v>
      </c>
    </row>
    <row r="269" spans="1:3">
      <c r="A269">
        <v>42.663247819240453</v>
      </c>
      <c r="C269">
        <v>0.04</v>
      </c>
    </row>
    <row r="270" spans="1:3">
      <c r="A270">
        <v>47.410562178830098</v>
      </c>
    </row>
    <row r="271" spans="1:3">
      <c r="A271">
        <v>45.087136977488996</v>
      </c>
    </row>
    <row r="272" spans="1:3">
      <c r="A272">
        <v>43.616150862522687</v>
      </c>
      <c r="C272">
        <v>0.01</v>
      </c>
    </row>
    <row r="273" spans="1:3">
      <c r="A273">
        <v>47.375264945318676</v>
      </c>
      <c r="C273">
        <v>0.01</v>
      </c>
    </row>
    <row r="274" spans="1:3">
      <c r="A274">
        <v>40.995463380722811</v>
      </c>
      <c r="C274">
        <v>0.04</v>
      </c>
    </row>
    <row r="275" spans="1:3">
      <c r="A275">
        <v>37.394079580214921</v>
      </c>
      <c r="C275">
        <v>0.02</v>
      </c>
    </row>
    <row r="276" spans="1:3">
      <c r="A276">
        <v>47.675358729953153</v>
      </c>
      <c r="C276">
        <v>0.05</v>
      </c>
    </row>
    <row r="277" spans="1:3">
      <c r="A277">
        <v>36.185808154633683</v>
      </c>
      <c r="C277">
        <v>0.06</v>
      </c>
    </row>
    <row r="278" spans="1:3">
      <c r="A278">
        <v>48.733037970828725</v>
      </c>
      <c r="B278">
        <v>0.36088957055214727</v>
      </c>
      <c r="C278">
        <v>7.0000000000000007E-2</v>
      </c>
    </row>
    <row r="279" spans="1:3">
      <c r="A279">
        <v>47.693799821858562</v>
      </c>
      <c r="B279">
        <v>0.40630538513974102</v>
      </c>
      <c r="C279">
        <v>0.04</v>
      </c>
    </row>
    <row r="280" spans="1:3">
      <c r="A280">
        <v>41.191517726234785</v>
      </c>
      <c r="C280">
        <v>0.06</v>
      </c>
    </row>
    <row r="282" spans="1:3">
      <c r="A282">
        <v>44.572436330598819</v>
      </c>
      <c r="C282">
        <v>0.04</v>
      </c>
    </row>
    <row r="283" spans="1:3">
      <c r="A283">
        <v>48.822579316020331</v>
      </c>
      <c r="C283">
        <v>0.04</v>
      </c>
    </row>
    <row r="284" spans="1:3">
      <c r="A284">
        <v>50.092125885573388</v>
      </c>
      <c r="C284">
        <v>0.04</v>
      </c>
    </row>
    <row r="285" spans="1:3">
      <c r="A285">
        <v>48.294852502940259</v>
      </c>
      <c r="C285">
        <v>0.05</v>
      </c>
    </row>
    <row r="286" spans="1:3">
      <c r="A286">
        <v>47.132317660104739</v>
      </c>
      <c r="C286">
        <v>0.03</v>
      </c>
    </row>
    <row r="287" spans="1:3">
      <c r="A287">
        <v>43.233136065992653</v>
      </c>
      <c r="C287">
        <v>7.0000000000000007E-2</v>
      </c>
    </row>
    <row r="288" spans="1:3">
      <c r="A288">
        <v>48.656345281212843</v>
      </c>
      <c r="C288">
        <v>0.05</v>
      </c>
    </row>
    <row r="289" spans="1:3">
      <c r="A289">
        <v>48.959134514107042</v>
      </c>
      <c r="C289">
        <v>0.05</v>
      </c>
    </row>
    <row r="290" spans="1:3">
      <c r="A290">
        <v>51.399035721883955</v>
      </c>
      <c r="C290">
        <v>0.06</v>
      </c>
    </row>
    <row r="291" spans="1:3">
      <c r="A291">
        <v>49.157641572993313</v>
      </c>
      <c r="C291">
        <v>0.03</v>
      </c>
    </row>
    <row r="292" spans="1:3">
      <c r="A292">
        <v>49.8779123193655</v>
      </c>
      <c r="C292">
        <v>0.1</v>
      </c>
    </row>
    <row r="293" spans="1:3">
      <c r="A293">
        <v>45.574180182321101</v>
      </c>
      <c r="C293">
        <v>0.04</v>
      </c>
    </row>
    <row r="294" spans="1:3">
      <c r="A294">
        <v>47.813272110971042</v>
      </c>
      <c r="C294">
        <v>0.05</v>
      </c>
    </row>
    <row r="295" spans="1:3">
      <c r="A295">
        <v>47.424693015947177</v>
      </c>
      <c r="C295">
        <v>0.03</v>
      </c>
    </row>
    <row r="296" spans="1:3">
      <c r="A296">
        <v>47.077370011186609</v>
      </c>
      <c r="C296">
        <v>0.05</v>
      </c>
    </row>
    <row r="297" spans="1:3">
      <c r="A297">
        <v>48.767266108925142</v>
      </c>
      <c r="C297">
        <v>0.04</v>
      </c>
    </row>
    <row r="298" spans="1:3">
      <c r="A298">
        <v>49.439113072514104</v>
      </c>
      <c r="C298">
        <v>0.08</v>
      </c>
    </row>
    <row r="299" spans="1:3">
      <c r="A299">
        <v>45.338198011555534</v>
      </c>
      <c r="C299">
        <v>0.06</v>
      </c>
    </row>
    <row r="300" spans="1:3">
      <c r="A300">
        <v>43.520534203036455</v>
      </c>
      <c r="C300">
        <v>0.06</v>
      </c>
    </row>
    <row r="301" spans="1:3">
      <c r="A301">
        <v>45.903769361159462</v>
      </c>
      <c r="C301">
        <v>0.12</v>
      </c>
    </row>
    <row r="302" spans="1:3">
      <c r="A302">
        <v>44.995180743376153</v>
      </c>
      <c r="C302">
        <v>0.13</v>
      </c>
    </row>
    <row r="303" spans="1:3">
      <c r="A303">
        <v>45.542386726778133</v>
      </c>
      <c r="C303">
        <v>7.0000000000000007E-2</v>
      </c>
    </row>
    <row r="304" spans="1:3">
      <c r="A304">
        <v>46.521366174713719</v>
      </c>
      <c r="B304">
        <v>0.34128323108384456</v>
      </c>
      <c r="C304">
        <v>0.05</v>
      </c>
    </row>
    <row r="305" spans="1:3">
      <c r="A305">
        <v>44.509097051851256</v>
      </c>
      <c r="C305">
        <v>0.1</v>
      </c>
    </row>
    <row r="306" spans="1:3">
      <c r="A306">
        <v>45.046531182156336</v>
      </c>
      <c r="C306">
        <v>0.11</v>
      </c>
    </row>
    <row r="307" spans="1:3">
      <c r="A307">
        <v>43.776072016857782</v>
      </c>
      <c r="C307">
        <v>0.05</v>
      </c>
    </row>
    <row r="308" spans="1:3">
      <c r="A308">
        <v>50.879437285951155</v>
      </c>
      <c r="C308">
        <v>0.1</v>
      </c>
    </row>
    <row r="309" spans="1:3">
      <c r="A309">
        <v>47.073355989489507</v>
      </c>
      <c r="C309">
        <v>0.1</v>
      </c>
    </row>
    <row r="310" spans="1:3">
      <c r="A310">
        <v>47.890423900808919</v>
      </c>
      <c r="B310">
        <v>0.25663891323400528</v>
      </c>
      <c r="C310">
        <v>0.08</v>
      </c>
    </row>
    <row r="312" spans="1:3">
      <c r="A312">
        <v>35.141612170597284</v>
      </c>
      <c r="C312">
        <v>7.0000000000000007E-2</v>
      </c>
    </row>
    <row r="314" spans="1:3">
      <c r="A314">
        <v>27.603544930250902</v>
      </c>
      <c r="C314">
        <v>0.06</v>
      </c>
    </row>
    <row r="315" spans="1:3">
      <c r="A315">
        <v>27.149188420687135</v>
      </c>
      <c r="C315">
        <v>0.05</v>
      </c>
    </row>
    <row r="316" spans="1:3">
      <c r="A316">
        <v>28.40871325611997</v>
      </c>
      <c r="C316">
        <v>0.05</v>
      </c>
    </row>
    <row r="317" spans="1:3">
      <c r="A317">
        <v>51.657306671836203</v>
      </c>
      <c r="C317">
        <v>0.06</v>
      </c>
    </row>
    <row r="318" spans="1:3">
      <c r="A318">
        <v>56.027859096889522</v>
      </c>
      <c r="C318">
        <v>0</v>
      </c>
    </row>
    <row r="319" spans="1:3">
      <c r="A319">
        <v>56.236333908696245</v>
      </c>
      <c r="C319">
        <v>0</v>
      </c>
    </row>
    <row r="320" spans="1:3">
      <c r="A320">
        <v>53.576486775433274</v>
      </c>
      <c r="C320">
        <v>0.04</v>
      </c>
    </row>
    <row r="321" spans="1:3">
      <c r="A321">
        <v>43.933995731588929</v>
      </c>
      <c r="C321">
        <v>0.03</v>
      </c>
    </row>
    <row r="322" spans="1:3">
      <c r="A322">
        <v>41.661223825602711</v>
      </c>
      <c r="C322">
        <v>0.03</v>
      </c>
    </row>
    <row r="323" spans="1:3">
      <c r="A323">
        <v>34.995567872037547</v>
      </c>
      <c r="C323">
        <v>0.05</v>
      </c>
    </row>
    <row r="324" spans="1:3">
      <c r="A324">
        <v>37.492098145524317</v>
      </c>
      <c r="C324">
        <v>0.22</v>
      </c>
    </row>
    <row r="325" spans="1:3">
      <c r="A325">
        <v>39.842545586667036</v>
      </c>
      <c r="C325">
        <v>0.32</v>
      </c>
    </row>
    <row r="326" spans="1:3">
      <c r="A326">
        <v>30.673885878408825</v>
      </c>
      <c r="B326">
        <v>0.71</v>
      </c>
      <c r="C326">
        <v>0.06</v>
      </c>
    </row>
    <row r="328" spans="1:3">
      <c r="A328">
        <v>25.43514422858545</v>
      </c>
      <c r="C328">
        <v>0.04</v>
      </c>
    </row>
    <row r="329" spans="1:3">
      <c r="A329">
        <v>22.270531580053284</v>
      </c>
      <c r="C329">
        <v>0.06</v>
      </c>
    </row>
    <row r="330" spans="1:3">
      <c r="A330">
        <v>29.052252330751831</v>
      </c>
      <c r="C330">
        <v>7.0000000000000007E-2</v>
      </c>
    </row>
    <row r="331" spans="1:3">
      <c r="A331">
        <v>20.71550362457079</v>
      </c>
      <c r="B331">
        <v>1.2</v>
      </c>
      <c r="C331">
        <v>0.08</v>
      </c>
    </row>
    <row r="332" spans="1:3">
      <c r="A332">
        <v>27.046058959446572</v>
      </c>
      <c r="B332">
        <v>0.82</v>
      </c>
      <c r="C332">
        <v>0.06</v>
      </c>
    </row>
    <row r="333" spans="1:3">
      <c r="A333">
        <v>27.169696585579583</v>
      </c>
      <c r="C333">
        <v>0.08</v>
      </c>
    </row>
    <row r="334" spans="1:3">
      <c r="A334">
        <v>20.869261809502547</v>
      </c>
      <c r="C334">
        <v>0.04</v>
      </c>
    </row>
    <row r="335" spans="1:3">
      <c r="A335">
        <v>29.890146625143903</v>
      </c>
      <c r="C335">
        <v>0.06</v>
      </c>
    </row>
    <row r="336" spans="1:3">
      <c r="A336">
        <v>27.165269367880455</v>
      </c>
      <c r="B336">
        <v>0.78</v>
      </c>
      <c r="C336">
        <v>0.06</v>
      </c>
    </row>
    <row r="337" spans="1:3">
      <c r="A337">
        <v>26.029545189648768</v>
      </c>
      <c r="C337">
        <v>0.06</v>
      </c>
    </row>
    <row r="338" spans="1:3">
      <c r="A338">
        <v>25.797096814242536</v>
      </c>
      <c r="C338">
        <v>7.0000000000000007E-2</v>
      </c>
    </row>
    <row r="339" spans="1:3">
      <c r="A339">
        <v>33.449509800744146</v>
      </c>
      <c r="C339">
        <v>0.04</v>
      </c>
    </row>
    <row r="340" spans="1:3">
      <c r="A340">
        <v>26.663217479139334</v>
      </c>
      <c r="C340">
        <v>0.05</v>
      </c>
    </row>
    <row r="341" spans="1:3">
      <c r="A341">
        <v>29.846091629514305</v>
      </c>
      <c r="C341">
        <v>7.0000000000000007E-2</v>
      </c>
    </row>
    <row r="342" spans="1:3">
      <c r="A342">
        <v>21.88208581536253</v>
      </c>
      <c r="C342">
        <v>0.09</v>
      </c>
    </row>
    <row r="343" spans="1:3">
      <c r="A343">
        <v>17.653954924026998</v>
      </c>
      <c r="B343">
        <v>0.9</v>
      </c>
      <c r="C343">
        <v>7.0000000000000007E-2</v>
      </c>
    </row>
    <row r="344" spans="1:3">
      <c r="A344">
        <v>18.245490700847284</v>
      </c>
      <c r="C344">
        <v>0.08</v>
      </c>
    </row>
    <row r="345" spans="1:3">
      <c r="A345">
        <v>19.599085111291718</v>
      </c>
      <c r="B345">
        <v>1.2</v>
      </c>
      <c r="C345">
        <v>0.08</v>
      </c>
    </row>
    <row r="346" spans="1:3">
      <c r="A346">
        <v>19.051274767605904</v>
      </c>
      <c r="C346">
        <v>7.0000000000000007E-2</v>
      </c>
    </row>
    <row r="347" spans="1:3">
      <c r="A347">
        <v>18.696958343750637</v>
      </c>
      <c r="C347">
        <v>0.06</v>
      </c>
    </row>
    <row r="349" spans="1:3">
      <c r="A349">
        <v>15.810575213298911</v>
      </c>
      <c r="B349">
        <v>1.46</v>
      </c>
      <c r="C349">
        <v>0.05</v>
      </c>
    </row>
    <row r="350" spans="1:3">
      <c r="A350">
        <v>17.18214270690175</v>
      </c>
      <c r="C350">
        <v>0.08</v>
      </c>
    </row>
    <row r="351" spans="1:3">
      <c r="A351">
        <v>18.513190079232871</v>
      </c>
      <c r="C351">
        <v>0.08</v>
      </c>
    </row>
    <row r="352" spans="1:3">
      <c r="A352">
        <v>21.050730748386997</v>
      </c>
      <c r="B352">
        <v>1.26</v>
      </c>
      <c r="C352">
        <v>7.0000000000000007E-2</v>
      </c>
    </row>
    <row r="353" spans="1:3">
      <c r="A353">
        <v>16.759632016607124</v>
      </c>
      <c r="C353">
        <v>0.1</v>
      </c>
    </row>
    <row r="354" spans="1:3">
      <c r="A354">
        <v>16.914618666238237</v>
      </c>
      <c r="C354">
        <v>0.15</v>
      </c>
    </row>
    <row r="356" spans="1:3">
      <c r="A356">
        <v>16.53794543568587</v>
      </c>
      <c r="C356">
        <v>0.2</v>
      </c>
    </row>
    <row r="357" spans="1:3">
      <c r="A357">
        <v>13.021021295984511</v>
      </c>
      <c r="B357">
        <v>1.4</v>
      </c>
      <c r="C357">
        <v>0.05</v>
      </c>
    </row>
    <row r="358" spans="1:3">
      <c r="A358">
        <v>14.318811579968537</v>
      </c>
      <c r="C358">
        <v>7.0000000000000007E-2</v>
      </c>
    </row>
    <row r="359" spans="1:3">
      <c r="A359">
        <v>15.18585151650608</v>
      </c>
      <c r="C359">
        <v>0.09</v>
      </c>
    </row>
    <row r="360" spans="1:3">
      <c r="A360">
        <v>25.580850597369007</v>
      </c>
      <c r="C360">
        <v>0.06</v>
      </c>
    </row>
    <row r="361" spans="1:3">
      <c r="A361">
        <v>24.963785901527356</v>
      </c>
      <c r="B361">
        <v>1.03</v>
      </c>
      <c r="C361">
        <v>0.08</v>
      </c>
    </row>
    <row r="362" spans="1:3">
      <c r="A362">
        <v>26.762499453970044</v>
      </c>
      <c r="B362">
        <v>0.77</v>
      </c>
      <c r="C362">
        <v>0.06</v>
      </c>
    </row>
    <row r="363" spans="1:3">
      <c r="A363">
        <v>25.388247237419186</v>
      </c>
      <c r="B363">
        <v>0.93</v>
      </c>
      <c r="C363">
        <v>0.06</v>
      </c>
    </row>
    <row r="364" spans="1:3">
      <c r="A364">
        <v>25.776428191902479</v>
      </c>
      <c r="C364">
        <v>0.06</v>
      </c>
    </row>
    <row r="365" spans="1:3">
      <c r="A365">
        <v>25.388252708115683</v>
      </c>
      <c r="C365">
        <v>0.05</v>
      </c>
    </row>
    <row r="366" spans="1:3">
      <c r="A366">
        <v>16.920825114577415</v>
      </c>
      <c r="B366">
        <v>1.4</v>
      </c>
      <c r="C366">
        <v>0.08</v>
      </c>
    </row>
    <row r="367" spans="1:3">
      <c r="A367">
        <v>17.115553025121272</v>
      </c>
      <c r="B367">
        <v>1.1100000000000001</v>
      </c>
      <c r="C367">
        <v>7.0000000000000007E-2</v>
      </c>
    </row>
    <row r="368" spans="1:3">
      <c r="A368">
        <v>14.745457385908125</v>
      </c>
      <c r="B368">
        <v>1.26</v>
      </c>
      <c r="C368">
        <v>0.06</v>
      </c>
    </row>
    <row r="369" spans="1:3">
      <c r="A369">
        <v>16.365645547492008</v>
      </c>
      <c r="C369">
        <v>0.04</v>
      </c>
    </row>
    <row r="370" spans="1:3">
      <c r="A370">
        <v>15.371990662920687</v>
      </c>
      <c r="C370">
        <v>7.0000000000000007E-2</v>
      </c>
    </row>
    <row r="371" spans="1:3">
      <c r="A371">
        <v>17.877966449508246</v>
      </c>
      <c r="B371">
        <v>1.35</v>
      </c>
      <c r="C371">
        <v>0.08</v>
      </c>
    </row>
    <row r="372" spans="1:3">
      <c r="A372">
        <v>16.409442217057613</v>
      </c>
      <c r="C372">
        <v>7.0000000000000007E-2</v>
      </c>
    </row>
    <row r="374" spans="1:3">
      <c r="B374">
        <v>0.8</v>
      </c>
    </row>
    <row r="375" spans="1:3">
      <c r="A375">
        <v>23.899024380553051</v>
      </c>
      <c r="B375">
        <v>1.02</v>
      </c>
      <c r="C375">
        <v>0.05</v>
      </c>
    </row>
    <row r="376" spans="1:3">
      <c r="A376">
        <v>31.572209929923517</v>
      </c>
      <c r="C376">
        <v>0.15</v>
      </c>
    </row>
    <row r="377" spans="1:3">
      <c r="A377">
        <v>26.678544031575434</v>
      </c>
      <c r="B377">
        <v>0.59</v>
      </c>
      <c r="C377">
        <v>0.09</v>
      </c>
    </row>
    <row r="378" spans="1:3">
      <c r="A378">
        <v>25.48769323725859</v>
      </c>
      <c r="B378">
        <v>1</v>
      </c>
      <c r="C378">
        <v>0.05</v>
      </c>
    </row>
    <row r="379" spans="1:3">
      <c r="A379">
        <v>24.119529174558274</v>
      </c>
      <c r="B379">
        <v>1.07</v>
      </c>
      <c r="C379">
        <v>0.04</v>
      </c>
    </row>
    <row r="380" spans="1:3">
      <c r="A380">
        <v>25.026557354364499</v>
      </c>
      <c r="C380">
        <v>7.0000000000000007E-2</v>
      </c>
    </row>
    <row r="381" spans="1:3">
      <c r="A381">
        <v>24.214400642103588</v>
      </c>
      <c r="B381">
        <v>1.03</v>
      </c>
      <c r="C381">
        <v>0.04</v>
      </c>
    </row>
    <row r="382" spans="1:3">
      <c r="A382">
        <v>23.662857055424062</v>
      </c>
      <c r="B382">
        <v>0.73</v>
      </c>
      <c r="C382">
        <v>0.09</v>
      </c>
    </row>
    <row r="383" spans="1:3">
      <c r="A383">
        <v>24.031840882759191</v>
      </c>
      <c r="C383">
        <v>0.05</v>
      </c>
    </row>
    <row r="384" spans="1:3">
      <c r="A384">
        <v>23.752293431921871</v>
      </c>
      <c r="C384">
        <v>0.05</v>
      </c>
    </row>
    <row r="385" spans="1:3">
      <c r="A385">
        <v>22.062583442133043</v>
      </c>
      <c r="C385">
        <v>7.0000000000000007E-2</v>
      </c>
    </row>
    <row r="386" spans="1:3">
      <c r="A386">
        <v>23.93237181670828</v>
      </c>
      <c r="C386">
        <v>7.0000000000000007E-2</v>
      </c>
    </row>
    <row r="387" spans="1:3">
      <c r="A387">
        <v>23.447542252293495</v>
      </c>
      <c r="C387">
        <v>0.09</v>
      </c>
    </row>
    <row r="388" spans="1:3">
      <c r="A388">
        <v>24.028637457226623</v>
      </c>
      <c r="C388">
        <v>7.0000000000000007E-2</v>
      </c>
    </row>
    <row r="389" spans="1:3">
      <c r="A389">
        <v>37.067237923174304</v>
      </c>
      <c r="C389">
        <v>0.05</v>
      </c>
    </row>
    <row r="390" spans="1:3">
      <c r="A390">
        <v>37.381346817740585</v>
      </c>
      <c r="C390">
        <v>7.0000000000000007E-2</v>
      </c>
    </row>
    <row r="391" spans="1:3">
      <c r="A391">
        <v>38.578867254793991</v>
      </c>
      <c r="B391">
        <v>0.53</v>
      </c>
      <c r="C391">
        <v>0.06</v>
      </c>
    </row>
    <row r="392" spans="1:3">
      <c r="A392">
        <v>34.951472650726359</v>
      </c>
      <c r="C392">
        <v>7.0000000000000007E-2</v>
      </c>
    </row>
    <row r="395" spans="1:3">
      <c r="A395">
        <v>38.616315021833614</v>
      </c>
      <c r="C395">
        <v>0.11</v>
      </c>
    </row>
    <row r="397" spans="1:3">
      <c r="A397">
        <v>32.518302136429135</v>
      </c>
      <c r="B397">
        <v>0.6</v>
      </c>
      <c r="C397">
        <v>0.05</v>
      </c>
    </row>
    <row r="398" spans="1:3">
      <c r="A398">
        <v>43.013355815853913</v>
      </c>
      <c r="C398">
        <v>0.1</v>
      </c>
    </row>
    <row r="399" spans="1:3">
      <c r="A399">
        <v>24.147406471796209</v>
      </c>
      <c r="C399">
        <v>0.06</v>
      </c>
    </row>
    <row r="400" spans="1:3">
      <c r="A400">
        <v>27.804958981285555</v>
      </c>
      <c r="C400">
        <v>0.06</v>
      </c>
    </row>
    <row r="401" spans="1:3">
      <c r="A401">
        <v>26.435908161498268</v>
      </c>
      <c r="B401">
        <v>0.8</v>
      </c>
      <c r="C401">
        <v>7.0000000000000007E-2</v>
      </c>
    </row>
    <row r="402" spans="1:3">
      <c r="A402">
        <v>23.393798920393166</v>
      </c>
      <c r="C402">
        <v>0.06</v>
      </c>
    </row>
    <row r="403" spans="1:3">
      <c r="A403">
        <v>25.967856546944653</v>
      </c>
      <c r="B403">
        <v>0.99</v>
      </c>
      <c r="C403">
        <v>7.0000000000000007E-2</v>
      </c>
    </row>
    <row r="404" spans="1:3">
      <c r="A404">
        <v>26.156127176619563</v>
      </c>
      <c r="B404">
        <v>1.01</v>
      </c>
      <c r="C404">
        <v>7.0000000000000007E-2</v>
      </c>
    </row>
    <row r="405" spans="1:3">
      <c r="A405">
        <v>18.61194008352123</v>
      </c>
      <c r="B405">
        <v>1.2</v>
      </c>
      <c r="C405">
        <v>0.05</v>
      </c>
    </row>
    <row r="406" spans="1:3">
      <c r="A406">
        <v>21.321845125012786</v>
      </c>
      <c r="C406">
        <v>0.05</v>
      </c>
    </row>
    <row r="407" spans="1:3">
      <c r="A407">
        <v>19.518848506724613</v>
      </c>
      <c r="C407">
        <v>0.06</v>
      </c>
    </row>
    <row r="408" spans="1:3">
      <c r="A408">
        <v>23.629496463615059</v>
      </c>
      <c r="B408">
        <v>0.82</v>
      </c>
      <c r="C408">
        <v>7.0000000000000007E-2</v>
      </c>
    </row>
    <row r="409" spans="1:3">
      <c r="A409">
        <v>22.635047943814833</v>
      </c>
      <c r="C409">
        <v>0.08</v>
      </c>
    </row>
    <row r="410" spans="1:3">
      <c r="A410">
        <v>21.415357379557349</v>
      </c>
      <c r="C410">
        <v>0.05</v>
      </c>
    </row>
    <row r="411" spans="1:3">
      <c r="A411">
        <v>28.712977749370488</v>
      </c>
      <c r="C411">
        <v>0.06</v>
      </c>
    </row>
    <row r="412" spans="1:3">
      <c r="A412">
        <v>24.66503689575519</v>
      </c>
      <c r="B412">
        <v>0.96</v>
      </c>
      <c r="C412">
        <v>0.05</v>
      </c>
    </row>
    <row r="413" spans="1:3">
      <c r="A413">
        <v>32.999271054982287</v>
      </c>
      <c r="C413">
        <v>0.1</v>
      </c>
    </row>
    <row r="414" spans="1:3">
      <c r="A414">
        <v>34.043822083032488</v>
      </c>
      <c r="B414">
        <v>0.42</v>
      </c>
      <c r="C414">
        <v>0.06</v>
      </c>
    </row>
    <row r="415" spans="1:3">
      <c r="A415">
        <v>24.108172719510424</v>
      </c>
      <c r="C415">
        <v>0.08</v>
      </c>
    </row>
    <row r="419" spans="1:3">
      <c r="A419">
        <v>21.047228785369114</v>
      </c>
      <c r="C419">
        <v>0.05</v>
      </c>
    </row>
    <row r="420" spans="1:3">
      <c r="A420">
        <v>20.718733786367597</v>
      </c>
      <c r="C420">
        <v>0.06</v>
      </c>
    </row>
    <row r="423" spans="1:3">
      <c r="A423">
        <v>24.762790226356575</v>
      </c>
      <c r="B423">
        <v>1.02</v>
      </c>
      <c r="C423">
        <v>0.08</v>
      </c>
    </row>
    <row r="425" spans="1:3">
      <c r="A425">
        <v>21.394959250019056</v>
      </c>
      <c r="C425">
        <v>0.09</v>
      </c>
    </row>
    <row r="426" spans="1:3">
      <c r="A426">
        <v>23.41293764753641</v>
      </c>
      <c r="B426">
        <v>0.79000000000000015</v>
      </c>
      <c r="C426">
        <v>7.0000000000000007E-2</v>
      </c>
    </row>
    <row r="427" spans="1:3">
      <c r="A427">
        <v>24.732198123856076</v>
      </c>
      <c r="B427">
        <v>1.1399999999999999</v>
      </c>
      <c r="C427">
        <v>7.0000000000000007E-2</v>
      </c>
    </row>
    <row r="428" spans="1:3">
      <c r="A428">
        <v>26.899002389013265</v>
      </c>
      <c r="C428">
        <v>7.0000000000000007E-2</v>
      </c>
    </row>
    <row r="429" spans="1:3">
      <c r="A429">
        <v>26.63320298179152</v>
      </c>
      <c r="C429">
        <v>7.0000000000000007E-2</v>
      </c>
    </row>
    <row r="430" spans="1:3">
      <c r="A430">
        <v>24.11603380638045</v>
      </c>
      <c r="C430">
        <v>0.08</v>
      </c>
    </row>
    <row r="433" spans="1:3">
      <c r="A433">
        <v>35.200656626287945</v>
      </c>
      <c r="C433">
        <v>0.06</v>
      </c>
    </row>
    <row r="434" spans="1:3">
      <c r="A434">
        <v>21.495333998825721</v>
      </c>
    </row>
    <row r="435" spans="1:3">
      <c r="A435">
        <v>32.722247752157749</v>
      </c>
      <c r="C435">
        <v>7.0000000000000007E-2</v>
      </c>
    </row>
    <row r="436" spans="1:3">
      <c r="A436">
        <v>33.360291541905482</v>
      </c>
      <c r="C436">
        <v>0.08</v>
      </c>
    </row>
    <row r="437" spans="1:3">
      <c r="A437">
        <v>34.006299526682859</v>
      </c>
      <c r="C437">
        <v>0.04</v>
      </c>
    </row>
    <row r="438" spans="1:3">
      <c r="A438">
        <v>31.993427971034315</v>
      </c>
      <c r="C438">
        <v>0.04</v>
      </c>
    </row>
    <row r="440" spans="1:3">
      <c r="A440">
        <v>30.060434843034685</v>
      </c>
      <c r="C440">
        <v>0.06</v>
      </c>
    </row>
    <row r="441" spans="1:3">
      <c r="A441">
        <v>31.401367946897718</v>
      </c>
      <c r="C441">
        <v>7.0000000000000007E-2</v>
      </c>
    </row>
    <row r="442" spans="1:3">
      <c r="A442">
        <v>31.701383831394775</v>
      </c>
      <c r="C442">
        <v>0.05</v>
      </c>
    </row>
    <row r="443" spans="1:3">
      <c r="A443">
        <v>30.653973747672651</v>
      </c>
      <c r="C443">
        <v>0.04</v>
      </c>
    </row>
    <row r="444" spans="1:3">
      <c r="A444">
        <v>36.524500030815979</v>
      </c>
      <c r="C444">
        <v>0.06</v>
      </c>
    </row>
    <row r="445" spans="1:3">
      <c r="A445">
        <v>36.677353674983976</v>
      </c>
      <c r="C445">
        <v>0.06</v>
      </c>
    </row>
    <row r="446" spans="1:3">
      <c r="A446">
        <v>40.367293160406128</v>
      </c>
      <c r="C446">
        <v>0.18</v>
      </c>
    </row>
    <row r="447" spans="1:3">
      <c r="A447">
        <v>26.406053574439319</v>
      </c>
      <c r="C447">
        <v>0.05</v>
      </c>
    </row>
    <row r="448" spans="1:3">
      <c r="A448">
        <v>36.389950824120504</v>
      </c>
      <c r="C448">
        <v>0.11</v>
      </c>
    </row>
    <row r="449" spans="1:3">
      <c r="A449">
        <v>34.227010851631768</v>
      </c>
      <c r="C449">
        <v>7.0000000000000007E-2</v>
      </c>
    </row>
    <row r="450" spans="1:3">
      <c r="A450">
        <v>34.973651277925093</v>
      </c>
      <c r="C450">
        <v>7.0000000000000007E-2</v>
      </c>
    </row>
    <row r="451" spans="1:3">
      <c r="A451">
        <v>33.19876750092623</v>
      </c>
      <c r="C451">
        <v>0.05</v>
      </c>
    </row>
    <row r="452" spans="1:3">
      <c r="A452">
        <v>34.654855354356471</v>
      </c>
      <c r="C452">
        <v>0.09</v>
      </c>
    </row>
    <row r="453" spans="1:3">
      <c r="A453">
        <v>34.389389497813241</v>
      </c>
      <c r="C453">
        <v>0.05</v>
      </c>
    </row>
    <row r="454" spans="1:3">
      <c r="A454">
        <v>36.000284092423648</v>
      </c>
      <c r="C454">
        <v>7.0000000000000007E-2</v>
      </c>
    </row>
    <row r="455" spans="1:3">
      <c r="A455">
        <v>21.658832886188971</v>
      </c>
      <c r="C455">
        <v>0.06</v>
      </c>
    </row>
    <row r="456" spans="1:3">
      <c r="A456">
        <v>27.515355219781618</v>
      </c>
      <c r="C456">
        <v>0.11</v>
      </c>
    </row>
    <row r="457" spans="1:3">
      <c r="A457">
        <v>18.930463287829799</v>
      </c>
      <c r="C457">
        <v>0.06</v>
      </c>
    </row>
    <row r="458" spans="1:3">
      <c r="A458">
        <v>17.648836384742769</v>
      </c>
      <c r="C458">
        <v>0.06</v>
      </c>
    </row>
    <row r="459" spans="1:3">
      <c r="A459">
        <v>19.873442651422597</v>
      </c>
      <c r="C459">
        <v>0.11</v>
      </c>
    </row>
    <row r="460" spans="1:3">
      <c r="A460">
        <v>35.120387240799417</v>
      </c>
      <c r="C460">
        <v>0.05</v>
      </c>
    </row>
    <row r="461" spans="1:3">
      <c r="A461">
        <v>20.818639900082413</v>
      </c>
      <c r="C461">
        <v>0.03</v>
      </c>
    </row>
    <row r="462" spans="1:3">
      <c r="A462">
        <v>24.360018363519544</v>
      </c>
      <c r="C462">
        <v>0.05</v>
      </c>
    </row>
    <row r="463" spans="1:3">
      <c r="A463">
        <v>19.945908064983104</v>
      </c>
      <c r="C463">
        <v>0.03</v>
      </c>
    </row>
    <row r="464" spans="1:3">
      <c r="A464">
        <v>23.003458655450316</v>
      </c>
      <c r="C464">
        <v>0.2</v>
      </c>
    </row>
    <row r="465" spans="1:3">
      <c r="A465">
        <v>30.9252714120822</v>
      </c>
      <c r="C465">
        <v>0.14000000000000001</v>
      </c>
    </row>
    <row r="466" spans="1:3">
      <c r="A466">
        <v>21.026717910356112</v>
      </c>
      <c r="C466">
        <v>0.06</v>
      </c>
    </row>
    <row r="467" spans="1:3">
      <c r="A467">
        <v>39.479323167350955</v>
      </c>
      <c r="C467">
        <v>0.05</v>
      </c>
    </row>
    <row r="468" spans="1:3">
      <c r="A468">
        <v>41.116595796122006</v>
      </c>
      <c r="C468">
        <v>7.0000000000000007E-2</v>
      </c>
    </row>
    <row r="469" spans="1:3">
      <c r="A469">
        <v>29.777599335243561</v>
      </c>
      <c r="C469">
        <v>0.08</v>
      </c>
    </row>
    <row r="470" spans="1:3">
      <c r="A470">
        <v>28.186928441505433</v>
      </c>
      <c r="C470">
        <v>7.0000000000000007E-2</v>
      </c>
    </row>
    <row r="471" spans="1:3">
      <c r="A471">
        <v>44.790313642958644</v>
      </c>
      <c r="C471">
        <v>0.11</v>
      </c>
    </row>
    <row r="472" spans="1:3">
      <c r="A472">
        <v>22.291941061875221</v>
      </c>
      <c r="C472">
        <v>0.05</v>
      </c>
    </row>
    <row r="473" spans="1:3">
      <c r="A473">
        <v>23.751066023910326</v>
      </c>
      <c r="C473">
        <v>7.0000000000000007E-2</v>
      </c>
    </row>
    <row r="474" spans="1:3">
      <c r="A474">
        <v>16.528002040004626</v>
      </c>
      <c r="C474">
        <v>0.06</v>
      </c>
    </row>
    <row r="475" spans="1:3">
      <c r="A475">
        <v>12.66249868901102</v>
      </c>
      <c r="C475">
        <v>0.04</v>
      </c>
    </row>
    <row r="476" spans="1:3">
      <c r="A476">
        <v>14.038300810228559</v>
      </c>
      <c r="C476">
        <v>0.05</v>
      </c>
    </row>
    <row r="477" spans="1:3">
      <c r="A477">
        <v>25.714146192476296</v>
      </c>
      <c r="C477">
        <v>0.08</v>
      </c>
    </row>
    <row r="478" spans="1:3">
      <c r="A478">
        <v>25.522417337050985</v>
      </c>
      <c r="C478">
        <v>0.13</v>
      </c>
    </row>
    <row r="479" spans="1:3">
      <c r="A479">
        <v>20.145178113588212</v>
      </c>
      <c r="C479">
        <v>0.06</v>
      </c>
    </row>
    <row r="480" spans="1:3">
      <c r="A480">
        <v>22.025521382858315</v>
      </c>
      <c r="C480">
        <v>0.11</v>
      </c>
    </row>
    <row r="481" spans="1:3">
      <c r="A481">
        <v>31.093883835785768</v>
      </c>
      <c r="C481">
        <v>0.1</v>
      </c>
    </row>
    <row r="482" spans="1:3">
      <c r="A482">
        <v>26.057905563707568</v>
      </c>
      <c r="C482">
        <v>0.08</v>
      </c>
    </row>
    <row r="483" spans="1:3">
      <c r="A483">
        <v>16.456607773002897</v>
      </c>
      <c r="C483">
        <v>0.06</v>
      </c>
    </row>
    <row r="484" spans="1:3">
      <c r="A484">
        <v>19.2525246447703</v>
      </c>
      <c r="C484">
        <v>0.08</v>
      </c>
    </row>
    <row r="485" spans="1:3">
      <c r="A485">
        <v>16.314470566079688</v>
      </c>
      <c r="C485">
        <v>0.06</v>
      </c>
    </row>
    <row r="486" spans="1:3">
      <c r="A486">
        <v>25.456215430257455</v>
      </c>
      <c r="C486">
        <v>0.04</v>
      </c>
    </row>
    <row r="487" spans="1:3">
      <c r="A487">
        <v>28.065657075657839</v>
      </c>
      <c r="C487">
        <v>0.06</v>
      </c>
    </row>
    <row r="489" spans="1:3">
      <c r="A489">
        <v>23.488983845090104</v>
      </c>
      <c r="C489">
        <v>0.04</v>
      </c>
    </row>
    <row r="490" spans="1:3">
      <c r="A490">
        <v>27.23544779182987</v>
      </c>
      <c r="C490">
        <v>0.05</v>
      </c>
    </row>
    <row r="491" spans="1:3">
      <c r="A491">
        <v>27.380355763412616</v>
      </c>
      <c r="C491">
        <v>0.05</v>
      </c>
    </row>
    <row r="492" spans="1:3">
      <c r="A492">
        <v>32.34425502920201</v>
      </c>
      <c r="C492">
        <v>0.06</v>
      </c>
    </row>
    <row r="493" spans="1:3">
      <c r="A493">
        <v>24.809320099670931</v>
      </c>
      <c r="C493">
        <v>7.0000000000000007E-2</v>
      </c>
    </row>
    <row r="494" spans="1:3">
      <c r="A494">
        <v>29.460925371023805</v>
      </c>
      <c r="C494">
        <v>0.56000000000000005</v>
      </c>
    </row>
    <row r="495" spans="1:3">
      <c r="A495">
        <v>18.624807375560039</v>
      </c>
      <c r="C495">
        <v>0.18</v>
      </c>
    </row>
    <row r="496" spans="1:3">
      <c r="A496">
        <v>47.377054712907217</v>
      </c>
      <c r="C496">
        <v>0.09</v>
      </c>
    </row>
    <row r="497" spans="1:3">
      <c r="A497">
        <v>39.598318790120643</v>
      </c>
      <c r="C497">
        <v>0.09</v>
      </c>
    </row>
    <row r="498" spans="1:3">
      <c r="A498">
        <v>51.539040002364104</v>
      </c>
      <c r="C498">
        <v>0.17</v>
      </c>
    </row>
    <row r="499" spans="1:3">
      <c r="A499">
        <v>50.568189317016454</v>
      </c>
      <c r="C499">
        <v>0.68</v>
      </c>
    </row>
    <row r="500" spans="1:3">
      <c r="A500">
        <v>34.8231058016964</v>
      </c>
      <c r="C500">
        <v>0.09</v>
      </c>
    </row>
    <row r="501" spans="1:3">
      <c r="A501">
        <v>39.479223692582231</v>
      </c>
      <c r="C501">
        <v>0.26</v>
      </c>
    </row>
    <row r="502" spans="1:3">
      <c r="A502">
        <v>31.880496039461718</v>
      </c>
      <c r="C502">
        <v>0.1</v>
      </c>
    </row>
    <row r="503" spans="1:3">
      <c r="A503">
        <v>43.849606543546145</v>
      </c>
      <c r="C503">
        <v>0.21</v>
      </c>
    </row>
    <row r="504" spans="1:3">
      <c r="A504">
        <v>42.149671807355823</v>
      </c>
      <c r="C504">
        <v>0.45</v>
      </c>
    </row>
    <row r="506" spans="1:3">
      <c r="A506">
        <v>49.088486448278402</v>
      </c>
      <c r="C506">
        <v>0.63</v>
      </c>
    </row>
    <row r="508" spans="1:3">
      <c r="A508">
        <v>35.9848187724916</v>
      </c>
      <c r="C508">
        <v>0.52</v>
      </c>
    </row>
    <row r="509" spans="1:3">
      <c r="A509">
        <v>36.976727115805055</v>
      </c>
      <c r="C509">
        <v>0.1</v>
      </c>
    </row>
    <row r="510" spans="1:3">
      <c r="A510">
        <v>23.79930183400942</v>
      </c>
      <c r="C510">
        <v>0.09</v>
      </c>
    </row>
    <row r="511" spans="1:3">
      <c r="A511">
        <v>50.876410045455209</v>
      </c>
      <c r="C511">
        <v>7.0000000000000007E-2</v>
      </c>
    </row>
    <row r="512" spans="1:3">
      <c r="A512">
        <v>51.916894835648705</v>
      </c>
      <c r="C512">
        <v>0.05</v>
      </c>
    </row>
    <row r="513" spans="1:3">
      <c r="A513">
        <v>55.037200846447462</v>
      </c>
      <c r="C513">
        <v>0.15</v>
      </c>
    </row>
    <row r="514" spans="1:3">
      <c r="A514">
        <v>49.838453852355144</v>
      </c>
      <c r="C514">
        <v>7.0000000000000007E-2</v>
      </c>
    </row>
    <row r="515" spans="1:3">
      <c r="A515">
        <v>49.280785115512302</v>
      </c>
      <c r="C515">
        <v>0.02</v>
      </c>
    </row>
    <row r="516" spans="1:3">
      <c r="A516">
        <v>48.930055012699853</v>
      </c>
      <c r="C516">
        <v>0.02</v>
      </c>
    </row>
    <row r="517" spans="1:3">
      <c r="A517">
        <v>46.033531946202125</v>
      </c>
      <c r="C517">
        <v>0.02</v>
      </c>
    </row>
    <row r="518" spans="1:3">
      <c r="A518">
        <v>26.308259571035791</v>
      </c>
      <c r="C518">
        <v>0.03</v>
      </c>
    </row>
    <row r="519" spans="1:3">
      <c r="A519">
        <v>46.095941722483794</v>
      </c>
      <c r="C519">
        <v>0.02</v>
      </c>
    </row>
    <row r="520" spans="1:3">
      <c r="A520">
        <v>49.940420718574224</v>
      </c>
      <c r="C520">
        <v>0.03</v>
      </c>
    </row>
    <row r="521" spans="1:3">
      <c r="A521">
        <v>29.056559080240195</v>
      </c>
      <c r="C521">
        <v>0.06</v>
      </c>
    </row>
    <row r="522" spans="1:3">
      <c r="A522">
        <v>28.64723306716337</v>
      </c>
      <c r="C522">
        <v>0.06</v>
      </c>
    </row>
    <row r="523" spans="1:3">
      <c r="A523">
        <v>29.626067010724704</v>
      </c>
      <c r="C523">
        <v>7.0000000000000007E-2</v>
      </c>
    </row>
    <row r="524" spans="1:3">
      <c r="A524">
        <v>31.063781089943642</v>
      </c>
      <c r="C524">
        <v>0.09</v>
      </c>
    </row>
    <row r="525" spans="1:3">
      <c r="A525">
        <v>31.114518794097823</v>
      </c>
      <c r="C525">
        <v>7.0000000000000007E-2</v>
      </c>
    </row>
    <row r="526" spans="1:3">
      <c r="A526">
        <v>36.510031350093605</v>
      </c>
      <c r="C526">
        <v>0.06</v>
      </c>
    </row>
    <row r="527" spans="1:3">
      <c r="A527">
        <v>23.316441774378525</v>
      </c>
      <c r="C527">
        <v>9.2349999999999988E-2</v>
      </c>
    </row>
    <row r="528" spans="1:3">
      <c r="A528">
        <v>30.954292432711078</v>
      </c>
      <c r="B528">
        <v>0.85533333333333328</v>
      </c>
      <c r="C528">
        <v>7.8399999999999997E-2</v>
      </c>
    </row>
    <row r="529" spans="1:3">
      <c r="A529">
        <v>28.197472497597616</v>
      </c>
      <c r="B529">
        <v>1.7363333333333335</v>
      </c>
      <c r="C529">
        <v>0.10522857142857144</v>
      </c>
    </row>
    <row r="532" spans="1:3">
      <c r="A532">
        <v>29.36301096511016</v>
      </c>
      <c r="B532">
        <v>0.77966666666666662</v>
      </c>
      <c r="C532">
        <v>6.5833333333333341E-2</v>
      </c>
    </row>
    <row r="534" spans="1:3">
      <c r="A534">
        <v>36.670152660975916</v>
      </c>
      <c r="B534">
        <v>0.89300000000000002</v>
      </c>
      <c r="C534">
        <v>0.12479999999999999</v>
      </c>
    </row>
    <row r="535" spans="1:3">
      <c r="A535">
        <v>26.774886190666781</v>
      </c>
      <c r="C535">
        <v>6.5600000000000006E-2</v>
      </c>
    </row>
    <row r="536" spans="1:3">
      <c r="A536">
        <v>24.945142568672932</v>
      </c>
      <c r="B536">
        <v>0.81666666666666676</v>
      </c>
      <c r="C536">
        <v>7.2050000000000003E-2</v>
      </c>
    </row>
    <row r="541" spans="1:3">
      <c r="A541">
        <v>34.059651465262789</v>
      </c>
      <c r="C541">
        <v>0.17</v>
      </c>
    </row>
    <row r="542" spans="1:3">
      <c r="A542">
        <v>35.788281013449762</v>
      </c>
      <c r="C542">
        <v>0.14000000000000001</v>
      </c>
    </row>
    <row r="544" spans="1:3">
      <c r="A544">
        <v>10.107186268817484</v>
      </c>
      <c r="B544">
        <v>1.6380000000000001</v>
      </c>
      <c r="C544">
        <v>0.05</v>
      </c>
    </row>
    <row r="545" spans="1:3">
      <c r="A545">
        <v>10.323082518013155</v>
      </c>
      <c r="C545">
        <v>0.02</v>
      </c>
    </row>
    <row r="546" spans="1:3">
      <c r="B546">
        <v>2.1560000000000001</v>
      </c>
    </row>
    <row r="549" spans="1:3">
      <c r="B549">
        <v>0.79600000000000004</v>
      </c>
    </row>
    <row r="550" spans="1:3">
      <c r="A550">
        <v>31.987788503452215</v>
      </c>
      <c r="C550">
        <v>0.11</v>
      </c>
    </row>
    <row r="551" spans="1:3">
      <c r="A551">
        <v>31.427193174592432</v>
      </c>
      <c r="C551">
        <v>0.08</v>
      </c>
    </row>
    <row r="552" spans="1:3">
      <c r="A552">
        <v>31.351928264275301</v>
      </c>
      <c r="C552">
        <v>0.05</v>
      </c>
    </row>
    <row r="553" spans="1:3">
      <c r="A553">
        <v>34.158103597532595</v>
      </c>
      <c r="C553">
        <v>0.09</v>
      </c>
    </row>
    <row r="554" spans="1:3">
      <c r="A554">
        <v>31.097820731880489</v>
      </c>
      <c r="C554">
        <v>0.08</v>
      </c>
    </row>
    <row r="555" spans="1:3">
      <c r="A555">
        <v>25.722548395422471</v>
      </c>
      <c r="B555">
        <v>0.56000000000000005</v>
      </c>
      <c r="C555">
        <v>0.04</v>
      </c>
    </row>
    <row r="556" spans="1:3">
      <c r="A556">
        <v>27.130964212791834</v>
      </c>
      <c r="C556">
        <v>0.05</v>
      </c>
    </row>
    <row r="557" spans="1:3">
      <c r="A557">
        <v>26.847651016661349</v>
      </c>
      <c r="C557">
        <v>0.12</v>
      </c>
    </row>
    <row r="558" spans="1:3">
      <c r="A558">
        <v>28.972479631731119</v>
      </c>
      <c r="C558">
        <v>0.11</v>
      </c>
    </row>
    <row r="560" spans="1:3">
      <c r="A560">
        <v>19.977676776701983</v>
      </c>
      <c r="C560">
        <v>0.06</v>
      </c>
    </row>
    <row r="561" spans="1:3">
      <c r="A561">
        <v>32.502979235885377</v>
      </c>
      <c r="C561">
        <v>0.39</v>
      </c>
    </row>
    <row r="562" spans="1:3">
      <c r="A562">
        <v>27.188423202599104</v>
      </c>
      <c r="C562">
        <v>0.12</v>
      </c>
    </row>
    <row r="563" spans="1:3">
      <c r="A563">
        <v>40.867958487279104</v>
      </c>
      <c r="C563">
        <v>0.41</v>
      </c>
    </row>
    <row r="564" spans="1:3">
      <c r="A564">
        <v>24.256132322568678</v>
      </c>
      <c r="B564">
        <v>0.32</v>
      </c>
      <c r="C564">
        <v>0.05</v>
      </c>
    </row>
    <row r="565" spans="1:3">
      <c r="A565">
        <v>26.787907779115962</v>
      </c>
      <c r="C565">
        <v>0.11</v>
      </c>
    </row>
    <row r="566" spans="1:3">
      <c r="A566">
        <v>28.594421591263437</v>
      </c>
      <c r="C566">
        <v>0.4</v>
      </c>
    </row>
    <row r="567" spans="1:3">
      <c r="A567">
        <v>35.2585983524677</v>
      </c>
      <c r="C567">
        <v>0.25</v>
      </c>
    </row>
    <row r="568" spans="1:3">
      <c r="A568">
        <v>22.642385774343538</v>
      </c>
      <c r="C568">
        <v>0.23</v>
      </c>
    </row>
    <row r="569" spans="1:3">
      <c r="A569">
        <v>44.037850971080502</v>
      </c>
      <c r="C569">
        <v>0.26</v>
      </c>
    </row>
    <row r="570" spans="1:3">
      <c r="A570">
        <v>25.401099266833715</v>
      </c>
      <c r="B570">
        <v>0.54</v>
      </c>
      <c r="C570">
        <v>0</v>
      </c>
    </row>
    <row r="571" spans="1:3">
      <c r="A571">
        <v>21.180835692436183</v>
      </c>
      <c r="C571">
        <v>0.1</v>
      </c>
    </row>
    <row r="572" spans="1:3">
      <c r="A572">
        <v>12.368180576901322</v>
      </c>
      <c r="B572">
        <v>0.74</v>
      </c>
      <c r="C572">
        <v>0.06</v>
      </c>
    </row>
    <row r="573" spans="1:3">
      <c r="A573">
        <v>22.927070521010421</v>
      </c>
      <c r="B573">
        <v>0.89</v>
      </c>
      <c r="C573">
        <v>0.14000000000000001</v>
      </c>
    </row>
    <row r="574" spans="1:3">
      <c r="A574">
        <v>27.923581623299832</v>
      </c>
      <c r="C574">
        <v>0</v>
      </c>
    </row>
    <row r="575" spans="1:3">
      <c r="A575">
        <v>23.90706229387229</v>
      </c>
      <c r="C575">
        <v>0.05</v>
      </c>
    </row>
    <row r="576" spans="1:3">
      <c r="A576">
        <v>23.069723427937195</v>
      </c>
      <c r="C576">
        <v>0.05</v>
      </c>
    </row>
    <row r="577" spans="1:3">
      <c r="A577">
        <v>20.358198951487861</v>
      </c>
      <c r="C577">
        <v>0</v>
      </c>
    </row>
    <row r="578" spans="1:3">
      <c r="A578">
        <v>28.660108839118937</v>
      </c>
      <c r="C578">
        <v>0</v>
      </c>
    </row>
    <row r="579" spans="1:3">
      <c r="A579">
        <v>20.646786734421031</v>
      </c>
      <c r="C579">
        <v>7.0000000000000007E-2</v>
      </c>
    </row>
    <row r="580" spans="1:3">
      <c r="A580">
        <v>44.126627534081535</v>
      </c>
      <c r="C580">
        <v>0.23</v>
      </c>
    </row>
    <row r="581" spans="1:3">
      <c r="A581">
        <v>43.45213772986007</v>
      </c>
      <c r="C581">
        <v>0.18</v>
      </c>
    </row>
    <row r="582" spans="1:3">
      <c r="A582">
        <v>27.979842588518721</v>
      </c>
      <c r="C582">
        <v>0.14000000000000001</v>
      </c>
    </row>
    <row r="583" spans="1:3">
      <c r="A583">
        <v>30.379221840504243</v>
      </c>
      <c r="C583">
        <v>0.13</v>
      </c>
    </row>
    <row r="584" spans="1:3">
      <c r="A584">
        <v>26.952188986814065</v>
      </c>
      <c r="C584">
        <v>0.02</v>
      </c>
    </row>
    <row r="585" spans="1:3">
      <c r="A585">
        <v>31.992484444442354</v>
      </c>
      <c r="C585">
        <v>0.12</v>
      </c>
    </row>
    <row r="586" spans="1:3">
      <c r="A586">
        <v>24.822923493020358</v>
      </c>
      <c r="C586">
        <v>0.08</v>
      </c>
    </row>
    <row r="587" spans="1:3">
      <c r="A587">
        <v>31.353638993370286</v>
      </c>
      <c r="C587">
        <v>0.12</v>
      </c>
    </row>
    <row r="588" spans="1:3">
      <c r="A588">
        <v>11.320538754584348</v>
      </c>
      <c r="B588">
        <v>1.71</v>
      </c>
      <c r="C588">
        <v>0.08</v>
      </c>
    </row>
    <row r="589" spans="1:3">
      <c r="A589">
        <v>11.391100238865436</v>
      </c>
      <c r="B589">
        <v>1.61</v>
      </c>
      <c r="C589">
        <v>0.06</v>
      </c>
    </row>
    <row r="590" spans="1:3">
      <c r="A590">
        <v>29.238882222126943</v>
      </c>
      <c r="C590">
        <v>0.32</v>
      </c>
    </row>
    <row r="591" spans="1:3">
      <c r="A591">
        <v>20.849252436118473</v>
      </c>
      <c r="B591">
        <v>1.32</v>
      </c>
      <c r="C591">
        <v>0.12</v>
      </c>
    </row>
    <row r="592" spans="1:3">
      <c r="A592">
        <v>17.939632122063699</v>
      </c>
      <c r="B592">
        <v>1.18</v>
      </c>
      <c r="C592">
        <v>0</v>
      </c>
    </row>
    <row r="593" spans="1:3">
      <c r="A593">
        <v>19.694331407861227</v>
      </c>
      <c r="C593">
        <v>0</v>
      </c>
    </row>
    <row r="594" spans="1:3">
      <c r="A594">
        <v>14.385338214060706</v>
      </c>
      <c r="C594">
        <v>0</v>
      </c>
    </row>
    <row r="595" spans="1:3">
      <c r="A595">
        <v>24.697089590433592</v>
      </c>
      <c r="C595">
        <v>0.79</v>
      </c>
    </row>
    <row r="596" spans="1:3">
      <c r="A596">
        <v>26.859444859876959</v>
      </c>
      <c r="C596">
        <v>0</v>
      </c>
    </row>
    <row r="597" spans="1:3">
      <c r="A597">
        <v>33.544822885106171</v>
      </c>
      <c r="B597">
        <v>0.56999999999999995</v>
      </c>
      <c r="C597">
        <v>0.04</v>
      </c>
    </row>
    <row r="598" spans="1:3">
      <c r="B598">
        <v>0.63</v>
      </c>
    </row>
    <row r="599" spans="1:3">
      <c r="B599">
        <v>0.7</v>
      </c>
    </row>
    <row r="600" spans="1:3">
      <c r="B600">
        <v>0.46</v>
      </c>
    </row>
    <row r="601" spans="1:3">
      <c r="B601">
        <v>0.53</v>
      </c>
    </row>
    <row r="602" spans="1:3">
      <c r="A602">
        <v>34.502159416839639</v>
      </c>
      <c r="B602">
        <v>0.56999999999999995</v>
      </c>
      <c r="C602">
        <v>8.7999999999999995E-2</v>
      </c>
    </row>
    <row r="603" spans="1:3">
      <c r="A603">
        <v>29.707174901582924</v>
      </c>
      <c r="B603">
        <v>0.5</v>
      </c>
      <c r="C603">
        <v>5.5E-2</v>
      </c>
    </row>
    <row r="604" spans="1:3">
      <c r="A604">
        <v>31.896475760284122</v>
      </c>
      <c r="C604">
        <v>0.13</v>
      </c>
    </row>
    <row r="605" spans="1:3">
      <c r="A605">
        <v>27.129030408659482</v>
      </c>
      <c r="C605">
        <v>0.1</v>
      </c>
    </row>
    <row r="608" spans="1:3">
      <c r="A608">
        <v>32.510160038854302</v>
      </c>
      <c r="C608">
        <v>0.17</v>
      </c>
    </row>
    <row r="609" spans="1:3">
      <c r="A609">
        <v>39.044891393218947</v>
      </c>
      <c r="C609">
        <v>0.23</v>
      </c>
    </row>
    <row r="610" spans="1:3">
      <c r="A610">
        <v>38.361140917379338</v>
      </c>
      <c r="B610">
        <v>0.55000000000000004</v>
      </c>
    </row>
    <row r="611" spans="1:3">
      <c r="A611">
        <v>37.66485604102791</v>
      </c>
      <c r="C611">
        <v>0.03</v>
      </c>
    </row>
    <row r="612" spans="1:3">
      <c r="A612">
        <v>38.083761608434862</v>
      </c>
      <c r="C612">
        <v>0.06</v>
      </c>
    </row>
    <row r="613" spans="1:3">
      <c r="A613">
        <v>45.184882257092504</v>
      </c>
      <c r="C613">
        <v>0.04</v>
      </c>
    </row>
    <row r="614" spans="1:3">
      <c r="A614">
        <v>44.717435469337971</v>
      </c>
      <c r="C614">
        <v>0.04</v>
      </c>
    </row>
    <row r="615" spans="1:3">
      <c r="A615">
        <v>16.104597593810205</v>
      </c>
      <c r="B615">
        <v>1.57</v>
      </c>
      <c r="C615">
        <v>0.14000000000000001</v>
      </c>
    </row>
    <row r="616" spans="1:3">
      <c r="A616">
        <v>14.457490550677775</v>
      </c>
      <c r="C616">
        <v>0.03</v>
      </c>
    </row>
    <row r="617" spans="1:3">
      <c r="A617">
        <v>15.218148347568421</v>
      </c>
      <c r="B617">
        <v>1.49</v>
      </c>
      <c r="C617">
        <v>0.02</v>
      </c>
    </row>
    <row r="618" spans="1:3">
      <c r="A618">
        <v>15.534683713355216</v>
      </c>
      <c r="B618">
        <v>1.1000000000000001</v>
      </c>
      <c r="C618">
        <v>0.03</v>
      </c>
    </row>
    <row r="619" spans="1:3">
      <c r="A619">
        <v>14.670330710821574</v>
      </c>
      <c r="C619">
        <v>6.0999999999999999E-2</v>
      </c>
    </row>
    <row r="620" spans="1:3">
      <c r="A620">
        <v>18.424700361266709</v>
      </c>
      <c r="C620">
        <v>0.14000000000000001</v>
      </c>
    </row>
    <row r="621" spans="1:3">
      <c r="A621">
        <v>20.310449791070951</v>
      </c>
      <c r="C621">
        <v>0.11</v>
      </c>
    </row>
    <row r="622" spans="1:3">
      <c r="A622">
        <v>17.571789794490915</v>
      </c>
      <c r="B622">
        <v>0.68999999999999984</v>
      </c>
      <c r="C622">
        <v>0</v>
      </c>
    </row>
    <row r="623" spans="1:3">
      <c r="A623">
        <v>22.646229314432812</v>
      </c>
      <c r="C623">
        <v>0.14000000000000001</v>
      </c>
    </row>
    <row r="624" spans="1:3">
      <c r="A624">
        <v>22.772662617348093</v>
      </c>
      <c r="C624">
        <v>0.08</v>
      </c>
    </row>
    <row r="625" spans="1:3">
      <c r="A625">
        <v>21.55377289730626</v>
      </c>
      <c r="C625">
        <v>0</v>
      </c>
    </row>
    <row r="626" spans="1:3">
      <c r="A626">
        <v>21.492135857142934</v>
      </c>
      <c r="C626">
        <v>0</v>
      </c>
    </row>
    <row r="627" spans="1:3">
      <c r="A627">
        <v>28.980949514979688</v>
      </c>
      <c r="C627">
        <v>0.1</v>
      </c>
    </row>
    <row r="628" spans="1:3">
      <c r="A628">
        <v>19.540196060965272</v>
      </c>
      <c r="C628">
        <v>0.14000000000000001</v>
      </c>
    </row>
    <row r="629" spans="1:3">
      <c r="A629">
        <v>18.785852441789551</v>
      </c>
      <c r="C629">
        <v>0.02</v>
      </c>
    </row>
    <row r="630" spans="1:3">
      <c r="A630">
        <v>28.909509232944746</v>
      </c>
      <c r="C630">
        <v>0.09</v>
      </c>
    </row>
    <row r="631" spans="1:3">
      <c r="A631">
        <v>21.755820165506755</v>
      </c>
      <c r="C631">
        <v>0.03</v>
      </c>
    </row>
    <row r="632" spans="1:3">
      <c r="A632">
        <v>17.677917594789889</v>
      </c>
      <c r="C632">
        <v>0.02</v>
      </c>
    </row>
    <row r="633" spans="1:3">
      <c r="A633">
        <v>20.942876039125107</v>
      </c>
      <c r="C633">
        <v>7.0000000000000007E-2</v>
      </c>
    </row>
    <row r="634" spans="1:3">
      <c r="A634">
        <v>21.308639976308992</v>
      </c>
      <c r="C634">
        <v>0.02</v>
      </c>
    </row>
    <row r="635" spans="1:3">
      <c r="A635">
        <v>23.444587596817357</v>
      </c>
      <c r="C635">
        <v>5.6000000000000001E-2</v>
      </c>
    </row>
    <row r="639" spans="1:3">
      <c r="A639">
        <v>16.717599325221961</v>
      </c>
      <c r="C639">
        <v>3.15E-2</v>
      </c>
    </row>
    <row r="640" spans="1:3">
      <c r="A640">
        <v>16.62847775213573</v>
      </c>
      <c r="B640">
        <v>1.0799715000000001</v>
      </c>
      <c r="C640">
        <v>3.7249999999999998E-2</v>
      </c>
    </row>
    <row r="641" spans="1:3">
      <c r="B641">
        <v>1.0513749999999999</v>
      </c>
    </row>
    <row r="642" spans="1:3">
      <c r="A642">
        <v>50.120386645203432</v>
      </c>
      <c r="C642">
        <v>0</v>
      </c>
    </row>
    <row r="643" spans="1:3">
      <c r="A643">
        <v>13.469487813448803</v>
      </c>
      <c r="B643">
        <v>1.15476</v>
      </c>
      <c r="C643">
        <v>0</v>
      </c>
    </row>
    <row r="644" spans="1:3">
      <c r="A644">
        <v>12.21978959447676</v>
      </c>
      <c r="B644">
        <v>0.9480803333333333</v>
      </c>
      <c r="C644">
        <v>4.4449999999999996E-2</v>
      </c>
    </row>
    <row r="645" spans="1:3">
      <c r="A645">
        <v>17.462584771890597</v>
      </c>
      <c r="B645">
        <v>0.77846539999999997</v>
      </c>
      <c r="C645">
        <v>7.7249999999999999E-2</v>
      </c>
    </row>
    <row r="646" spans="1:3">
      <c r="A646">
        <v>13.657271655417222</v>
      </c>
      <c r="B646">
        <v>1.2317007500000001</v>
      </c>
      <c r="C646">
        <v>8.9583333333333348E-2</v>
      </c>
    </row>
    <row r="647" spans="1:3">
      <c r="A647">
        <v>15.498198239641765</v>
      </c>
      <c r="B647">
        <v>0.82672725000000002</v>
      </c>
      <c r="C647">
        <v>3.2216666666666664E-2</v>
      </c>
    </row>
    <row r="648" spans="1:3">
      <c r="B648">
        <v>1.428375</v>
      </c>
    </row>
    <row r="649" spans="1:3">
      <c r="B649">
        <v>1.62825</v>
      </c>
    </row>
    <row r="650" spans="1:3">
      <c r="B650">
        <v>1.0318749999999999</v>
      </c>
    </row>
    <row r="651" spans="1:3">
      <c r="B651">
        <v>0.98949999999999994</v>
      </c>
    </row>
    <row r="652" spans="1:3">
      <c r="A652">
        <v>10.416691134358064</v>
      </c>
      <c r="B652">
        <v>1.115486</v>
      </c>
      <c r="C652">
        <v>7.488333333333333E-2</v>
      </c>
    </row>
    <row r="653" spans="1:3">
      <c r="A653">
        <v>11.551945047430094</v>
      </c>
      <c r="B653">
        <v>1.1848333333333336</v>
      </c>
      <c r="C653">
        <v>5.6749999999999995E-2</v>
      </c>
    </row>
    <row r="654" spans="1:3">
      <c r="A654">
        <v>14.005551106717395</v>
      </c>
      <c r="B654">
        <v>1.67</v>
      </c>
      <c r="C654">
        <v>0.1</v>
      </c>
    </row>
    <row r="655" spans="1:3">
      <c r="A655">
        <v>11.260459704691929</v>
      </c>
      <c r="B655">
        <v>1.2931947999999998</v>
      </c>
      <c r="C655">
        <v>5.4299999999999994E-2</v>
      </c>
    </row>
    <row r="656" spans="1:3">
      <c r="A656">
        <v>17.652617829696688</v>
      </c>
      <c r="B656">
        <v>1.1820188333333335</v>
      </c>
      <c r="C656">
        <v>6.1249999999999999E-2</v>
      </c>
    </row>
    <row r="657" spans="1:3">
      <c r="A657">
        <v>11.397224532263399</v>
      </c>
      <c r="B657">
        <v>1.6307994000000003</v>
      </c>
      <c r="C657">
        <v>2.2866666666666664E-2</v>
      </c>
    </row>
    <row r="658" spans="1:3">
      <c r="A658">
        <v>15.653048939800756</v>
      </c>
      <c r="B658">
        <v>1.0159119999999999</v>
      </c>
      <c r="C658">
        <v>0</v>
      </c>
    </row>
    <row r="659" spans="1:3">
      <c r="A659">
        <v>23.407920926862715</v>
      </c>
      <c r="B659">
        <v>0.81200850000000002</v>
      </c>
      <c r="C659">
        <v>5.6166666666666665E-3</v>
      </c>
    </row>
    <row r="660" spans="1:3">
      <c r="A660">
        <v>16.865429993030535</v>
      </c>
      <c r="B660">
        <v>0.54412649999999996</v>
      </c>
      <c r="C660">
        <v>0</v>
      </c>
    </row>
    <row r="661" spans="1:3">
      <c r="B661">
        <v>1.51</v>
      </c>
    </row>
    <row r="662" spans="1:3">
      <c r="A662">
        <v>51.513998021001314</v>
      </c>
      <c r="C662">
        <v>0.31</v>
      </c>
    </row>
    <row r="663" spans="1:3">
      <c r="A663">
        <v>17.051334883954436</v>
      </c>
      <c r="B663">
        <v>0.98988849999999984</v>
      </c>
      <c r="C663">
        <v>5.3016666666666663E-2</v>
      </c>
    </row>
    <row r="664" spans="1:3">
      <c r="A664">
        <v>15.91056338437968</v>
      </c>
      <c r="B664">
        <v>0.8955938</v>
      </c>
      <c r="C664">
        <v>5.658333333333334E-2</v>
      </c>
    </row>
    <row r="665" spans="1:3">
      <c r="B665">
        <v>1.45</v>
      </c>
    </row>
    <row r="666" spans="1:3">
      <c r="A666">
        <v>25.061539700200282</v>
      </c>
      <c r="B666">
        <v>1.44</v>
      </c>
      <c r="C666">
        <v>0.11</v>
      </c>
    </row>
    <row r="667" spans="1:3">
      <c r="A667">
        <v>17.401042252757062</v>
      </c>
      <c r="B667">
        <v>0.96808075000000005</v>
      </c>
      <c r="C667">
        <v>6.8083333333333329E-2</v>
      </c>
    </row>
    <row r="668" spans="1:3">
      <c r="A668">
        <v>20.2323945002382</v>
      </c>
      <c r="B668">
        <v>0.66180650000000008</v>
      </c>
      <c r="C668">
        <v>6.4140000000000003E-2</v>
      </c>
    </row>
    <row r="669" spans="1:3">
      <c r="A669">
        <v>17.932072236866127</v>
      </c>
      <c r="B669">
        <v>0.85183560000000003</v>
      </c>
      <c r="C669">
        <v>0</v>
      </c>
    </row>
    <row r="670" spans="1:3">
      <c r="A670">
        <v>15.852712627518745</v>
      </c>
      <c r="B670">
        <v>0.67872900000000014</v>
      </c>
      <c r="C670">
        <v>2.7983333333333332E-2</v>
      </c>
    </row>
    <row r="671" spans="1:3">
      <c r="A671">
        <v>19.053994318987019</v>
      </c>
      <c r="B671">
        <v>0.65195475000000003</v>
      </c>
      <c r="C671">
        <v>4.5066666666666672E-2</v>
      </c>
    </row>
    <row r="672" spans="1:3">
      <c r="A672">
        <v>29.438349446229893</v>
      </c>
      <c r="B672">
        <v>0.5102376666666667</v>
      </c>
      <c r="C672">
        <v>0.10795</v>
      </c>
    </row>
    <row r="673" spans="1:3">
      <c r="A673">
        <v>13.75438247499868</v>
      </c>
      <c r="B673">
        <v>1.2222252857142857</v>
      </c>
      <c r="C673">
        <v>6.9220000000000004E-2</v>
      </c>
    </row>
    <row r="674" spans="1:3">
      <c r="A674">
        <v>20.46830042575413</v>
      </c>
      <c r="B674">
        <v>1.1599999999999999</v>
      </c>
      <c r="C674">
        <v>0.11</v>
      </c>
    </row>
    <row r="675" spans="1:3">
      <c r="A675">
        <v>21.835310980409126</v>
      </c>
      <c r="B675">
        <v>0.93167883333333334</v>
      </c>
      <c r="C675">
        <v>0.160325</v>
      </c>
    </row>
    <row r="676" spans="1:3">
      <c r="A676">
        <v>21.370742146537744</v>
      </c>
      <c r="B676">
        <v>1.6792175</v>
      </c>
      <c r="C676">
        <v>9.4833333333333325E-2</v>
      </c>
    </row>
    <row r="677" spans="1:3">
      <c r="A677">
        <v>20.646437744732022</v>
      </c>
      <c r="C677">
        <v>7.9879999999999993E-2</v>
      </c>
    </row>
    <row r="678" spans="1:3">
      <c r="A678">
        <v>19.686384803644987</v>
      </c>
      <c r="C678">
        <v>0</v>
      </c>
    </row>
    <row r="679" spans="1:3">
      <c r="B679">
        <v>0.74</v>
      </c>
    </row>
    <row r="680" spans="1:3">
      <c r="A680">
        <v>29.549365726408432</v>
      </c>
      <c r="C680">
        <v>1.7000000000000001E-2</v>
      </c>
    </row>
    <row r="681" spans="1:3">
      <c r="A681">
        <v>16.351247456909057</v>
      </c>
      <c r="C681">
        <v>6.3E-2</v>
      </c>
    </row>
    <row r="682" spans="1:3">
      <c r="A682">
        <v>19.260002736231908</v>
      </c>
      <c r="C682">
        <v>9.5000000000000001E-2</v>
      </c>
    </row>
    <row r="683" spans="1:3">
      <c r="A683">
        <v>17.577483896945502</v>
      </c>
      <c r="C683">
        <v>4.7E-2</v>
      </c>
    </row>
    <row r="684" spans="1:3">
      <c r="B684">
        <v>0.62</v>
      </c>
    </row>
    <row r="685" spans="1:3">
      <c r="B685">
        <v>0.48</v>
      </c>
    </row>
    <row r="686" spans="1:3">
      <c r="B686">
        <v>0.54</v>
      </c>
    </row>
    <row r="689" spans="1:3">
      <c r="A689">
        <v>36.393039303286493</v>
      </c>
      <c r="C689">
        <v>0.16</v>
      </c>
    </row>
    <row r="690" spans="1:3">
      <c r="A690">
        <v>35.595081694162772</v>
      </c>
      <c r="C690">
        <v>0.2</v>
      </c>
    </row>
    <row r="692" spans="1:3">
      <c r="A692">
        <v>26.362778201918672</v>
      </c>
      <c r="C692">
        <v>0</v>
      </c>
    </row>
    <row r="693" spans="1:3">
      <c r="A693">
        <v>17.739333305515682</v>
      </c>
      <c r="C693">
        <v>0.02</v>
      </c>
    </row>
    <row r="694" spans="1:3">
      <c r="A694">
        <v>35.976432924835628</v>
      </c>
      <c r="C694">
        <v>0</v>
      </c>
    </row>
    <row r="695" spans="1:3">
      <c r="A695">
        <v>20.084539872827104</v>
      </c>
      <c r="C695">
        <v>0</v>
      </c>
    </row>
    <row r="696" spans="1:3">
      <c r="A696">
        <v>51.207125839442888</v>
      </c>
      <c r="C696">
        <v>0.47</v>
      </c>
    </row>
    <row r="697" spans="1:3">
      <c r="A697">
        <v>35.595081694162772</v>
      </c>
      <c r="C697">
        <v>0.02</v>
      </c>
    </row>
    <row r="698" spans="1:3">
      <c r="A698">
        <v>24.739110935060225</v>
      </c>
      <c r="C698">
        <v>0.01</v>
      </c>
    </row>
    <row r="699" spans="1:3">
      <c r="A699">
        <v>17.572051640603608</v>
      </c>
      <c r="C699">
        <v>0</v>
      </c>
    </row>
    <row r="700" spans="1:3">
      <c r="A700">
        <v>49.213743526917639</v>
      </c>
      <c r="C700">
        <v>0.03</v>
      </c>
    </row>
    <row r="701" spans="1:3">
      <c r="A701">
        <v>31.661129351457166</v>
      </c>
      <c r="C701">
        <v>0</v>
      </c>
    </row>
    <row r="702" spans="1:3">
      <c r="A702">
        <v>35.703141557120276</v>
      </c>
      <c r="C702">
        <v>0.06</v>
      </c>
    </row>
    <row r="704" spans="1:3">
      <c r="A704">
        <v>18.180133767345893</v>
      </c>
      <c r="B704">
        <v>0.9032</v>
      </c>
      <c r="C704">
        <v>0.06</v>
      </c>
    </row>
    <row r="705" spans="1:3">
      <c r="A705">
        <v>17.181658453985957</v>
      </c>
      <c r="C705">
        <v>0.04</v>
      </c>
    </row>
    <row r="706" spans="1:3">
      <c r="A706">
        <v>22.849794110068466</v>
      </c>
      <c r="B706">
        <v>0.89850000000000008</v>
      </c>
      <c r="C706">
        <v>0.08</v>
      </c>
    </row>
    <row r="707" spans="1:3">
      <c r="A707">
        <v>36.974091577323485</v>
      </c>
      <c r="C707">
        <v>0.19</v>
      </c>
    </row>
    <row r="708" spans="1:3">
      <c r="A708">
        <v>35.996407249897196</v>
      </c>
      <c r="C708">
        <v>0.11</v>
      </c>
    </row>
    <row r="709" spans="1:3">
      <c r="A709">
        <v>28.46524397528249</v>
      </c>
      <c r="C709">
        <v>0.06</v>
      </c>
    </row>
    <row r="710" spans="1:3">
      <c r="A710">
        <v>34.776254805556412</v>
      </c>
      <c r="C710">
        <v>0.18</v>
      </c>
    </row>
    <row r="711" spans="1:3">
      <c r="A711">
        <v>27.810364239083789</v>
      </c>
      <c r="C711">
        <v>0.03</v>
      </c>
    </row>
    <row r="712" spans="1:3">
      <c r="A712">
        <v>24.425697503251371</v>
      </c>
      <c r="C712">
        <v>0.05</v>
      </c>
    </row>
    <row r="713" spans="1:3">
      <c r="A713">
        <v>22.448832890838016</v>
      </c>
      <c r="B713">
        <v>0.79733333333333345</v>
      </c>
      <c r="C713">
        <v>0.04</v>
      </c>
    </row>
    <row r="714" spans="1:3">
      <c r="A714">
        <v>18.888535937628113</v>
      </c>
      <c r="C714">
        <v>7.0000000000000007E-2</v>
      </c>
    </row>
    <row r="715" spans="1:3">
      <c r="A715">
        <v>39.972109389191196</v>
      </c>
      <c r="C715">
        <v>0.16</v>
      </c>
    </row>
    <row r="716" spans="1:3">
      <c r="A716">
        <v>24.734638209704908</v>
      </c>
      <c r="C716">
        <v>0.05</v>
      </c>
    </row>
    <row r="717" spans="1:3">
      <c r="A717">
        <v>26.163897500325689</v>
      </c>
      <c r="B717">
        <v>0.64116666666666655</v>
      </c>
      <c r="C717">
        <v>0.05</v>
      </c>
    </row>
    <row r="718" spans="1:3">
      <c r="A718">
        <v>30.419104742104924</v>
      </c>
      <c r="C718">
        <v>0.05</v>
      </c>
    </row>
    <row r="719" spans="1:3">
      <c r="A719">
        <v>29.016556533180037</v>
      </c>
      <c r="C719">
        <v>7.0000000000000007E-2</v>
      </c>
    </row>
    <row r="720" spans="1:3">
      <c r="A720">
        <v>31.376221168846598</v>
      </c>
      <c r="C720">
        <v>0.05</v>
      </c>
    </row>
    <row r="721" spans="1:3">
      <c r="A721">
        <v>28.221557845402828</v>
      </c>
      <c r="C721">
        <v>0.05</v>
      </c>
    </row>
    <row r="722" spans="1:3">
      <c r="A722">
        <v>26.700282748129855</v>
      </c>
      <c r="C722">
        <v>0.06</v>
      </c>
    </row>
    <row r="723" spans="1:3">
      <c r="A723">
        <v>22.285009749004729</v>
      </c>
      <c r="C723">
        <v>0.02</v>
      </c>
    </row>
    <row r="724" spans="1:3">
      <c r="A724">
        <v>32.142966481585617</v>
      </c>
      <c r="B724">
        <v>0.4809090909090909</v>
      </c>
      <c r="C724">
        <v>0.04</v>
      </c>
    </row>
    <row r="725" spans="1:3">
      <c r="A725">
        <v>31.101246153296593</v>
      </c>
      <c r="C725">
        <v>0.03</v>
      </c>
    </row>
    <row r="726" spans="1:3">
      <c r="A726">
        <v>41.981530281532329</v>
      </c>
      <c r="C726">
        <v>7.0000000000000007E-2</v>
      </c>
    </row>
    <row r="727" spans="1:3">
      <c r="A727">
        <v>46.017265984382576</v>
      </c>
      <c r="B727">
        <v>0.79475000000000007</v>
      </c>
      <c r="C727">
        <v>0.12</v>
      </c>
    </row>
    <row r="728" spans="1:3">
      <c r="A728">
        <v>36.977480852544566</v>
      </c>
      <c r="C728">
        <v>0.05</v>
      </c>
    </row>
    <row r="729" spans="1:3">
      <c r="A729">
        <v>35.481660843916082</v>
      </c>
      <c r="C729">
        <v>0.04</v>
      </c>
    </row>
    <row r="730" spans="1:3">
      <c r="A730">
        <v>51.106956358683775</v>
      </c>
      <c r="C730">
        <v>0.06</v>
      </c>
    </row>
    <row r="733" spans="1:3">
      <c r="A733">
        <v>31.214388936400439</v>
      </c>
      <c r="C733">
        <v>0.1925</v>
      </c>
    </row>
    <row r="734" spans="1:3">
      <c r="B734">
        <v>1.385</v>
      </c>
    </row>
    <row r="735" spans="1:3">
      <c r="A735">
        <v>14.527915497606317</v>
      </c>
      <c r="B735">
        <v>1.3599999999999999</v>
      </c>
      <c r="C735">
        <v>3.1E-2</v>
      </c>
    </row>
    <row r="736" spans="1:3">
      <c r="B736">
        <v>0.97900000000000009</v>
      </c>
    </row>
    <row r="738" spans="1:3">
      <c r="A738">
        <v>18.009958894434938</v>
      </c>
      <c r="B738">
        <v>1.53</v>
      </c>
      <c r="C738">
        <v>8.2000000000000003E-2</v>
      </c>
    </row>
    <row r="739" spans="1:3">
      <c r="A739">
        <v>15.65827462455373</v>
      </c>
      <c r="B739">
        <v>1.6333333333333333</v>
      </c>
      <c r="C739">
        <v>3.7999999999999999E-2</v>
      </c>
    </row>
    <row r="741" spans="1:3">
      <c r="A741">
        <v>23.35941973826484</v>
      </c>
      <c r="B741">
        <v>0.63666666666666671</v>
      </c>
      <c r="C741">
        <v>0</v>
      </c>
    </row>
    <row r="742" spans="1:3">
      <c r="A742">
        <v>25.600773081569255</v>
      </c>
      <c r="B742">
        <v>0.72000000000000008</v>
      </c>
      <c r="C742">
        <v>2.1999999999999999E-2</v>
      </c>
    </row>
    <row r="746" spans="1:3">
      <c r="B746">
        <v>0.74666666666666659</v>
      </c>
    </row>
    <row r="748" spans="1:3">
      <c r="B748">
        <v>0.65666666666666662</v>
      </c>
    </row>
    <row r="749" spans="1:3">
      <c r="A749">
        <v>20.403594080751844</v>
      </c>
      <c r="B749">
        <v>0.95500000000000007</v>
      </c>
      <c r="C749">
        <v>2.9000000000000001E-2</v>
      </c>
    </row>
    <row r="750" spans="1:3">
      <c r="B750">
        <v>1.5349999999999997</v>
      </c>
    </row>
    <row r="751" spans="1:3">
      <c r="B751">
        <v>1.1499999999999999</v>
      </c>
    </row>
    <row r="752" spans="1:3">
      <c r="B752">
        <v>1.1749999999999998</v>
      </c>
    </row>
    <row r="753" spans="1:3">
      <c r="A753">
        <v>17.179247878014412</v>
      </c>
      <c r="B753">
        <v>0.72613399999999995</v>
      </c>
      <c r="C753">
        <v>2.5916666666666666E-3</v>
      </c>
    </row>
    <row r="754" spans="1:3">
      <c r="A754">
        <v>16.593386449203148</v>
      </c>
      <c r="B754">
        <v>1.7433333333333332</v>
      </c>
      <c r="C754">
        <v>5.5E-2</v>
      </c>
    </row>
    <row r="755" spans="1:3">
      <c r="A755">
        <v>23.357709211017021</v>
      </c>
      <c r="B755">
        <v>1.61006925</v>
      </c>
      <c r="C755">
        <v>6.9279999999999994E-2</v>
      </c>
    </row>
    <row r="756" spans="1:3">
      <c r="A756">
        <v>14.593606812099521</v>
      </c>
      <c r="C756">
        <v>2.8499999999999998E-2</v>
      </c>
    </row>
    <row r="757" spans="1:3">
      <c r="A757">
        <v>21.151565466751656</v>
      </c>
      <c r="C757">
        <v>1.2333333333333333E-2</v>
      </c>
    </row>
    <row r="758" spans="1:3">
      <c r="A758">
        <v>21.437361619625268</v>
      </c>
      <c r="B758">
        <v>0.81486000000000014</v>
      </c>
      <c r="C758">
        <v>9.7950000000000023E-2</v>
      </c>
    </row>
    <row r="759" spans="1:3">
      <c r="A759">
        <v>21.36476875726709</v>
      </c>
      <c r="B759">
        <v>0.82615250000000007</v>
      </c>
      <c r="C759">
        <v>0.04</v>
      </c>
    </row>
    <row r="760" spans="1:3">
      <c r="A760">
        <v>21.156380009752347</v>
      </c>
      <c r="C760">
        <v>7.0000000000000007E-2</v>
      </c>
    </row>
    <row r="761" spans="1:3">
      <c r="A761">
        <v>20.611750225266523</v>
      </c>
      <c r="C761">
        <v>0.05</v>
      </c>
    </row>
    <row r="762" spans="1:3">
      <c r="A762">
        <v>24.864264348298942</v>
      </c>
      <c r="C762">
        <v>0.14000000000000001</v>
      </c>
    </row>
    <row r="763" spans="1:3">
      <c r="A763">
        <v>32.126510870469481</v>
      </c>
      <c r="B763">
        <v>0.53132099999999993</v>
      </c>
      <c r="C763">
        <v>0.1</v>
      </c>
    </row>
    <row r="764" spans="1:3">
      <c r="A764">
        <v>22.734548219205163</v>
      </c>
      <c r="B764">
        <v>0.68081650000000005</v>
      </c>
      <c r="C764">
        <v>2.1850000000000001E-2</v>
      </c>
    </row>
    <row r="765" spans="1:3">
      <c r="A765">
        <v>20.489134085122018</v>
      </c>
      <c r="C765">
        <v>0.05</v>
      </c>
    </row>
    <row r="766" spans="1:3">
      <c r="A766">
        <v>25.369187662734433</v>
      </c>
      <c r="C766">
        <v>0.06</v>
      </c>
    </row>
    <row r="767" spans="1:3">
      <c r="A767">
        <v>26.212161936122541</v>
      </c>
      <c r="C767">
        <v>0.08</v>
      </c>
    </row>
    <row r="768" spans="1:3">
      <c r="A768">
        <v>21.381148967640286</v>
      </c>
      <c r="C768">
        <v>0.04</v>
      </c>
    </row>
    <row r="769" spans="1:3">
      <c r="A769">
        <v>24.3604389990399</v>
      </c>
      <c r="C769">
        <v>0.05</v>
      </c>
    </row>
    <row r="770" spans="1:3">
      <c r="A770">
        <v>23.166431827627523</v>
      </c>
      <c r="B770">
        <v>0.9707751</v>
      </c>
      <c r="C770">
        <v>0.03</v>
      </c>
    </row>
    <row r="771" spans="1:3">
      <c r="B771">
        <v>1.0540499999999999</v>
      </c>
    </row>
    <row r="772" spans="1:3">
      <c r="B772">
        <v>1.1808750000000001</v>
      </c>
    </row>
    <row r="774" spans="1:3">
      <c r="A774">
        <v>13.049075936032231</v>
      </c>
      <c r="C774">
        <v>4.9666666666666665E-2</v>
      </c>
    </row>
    <row r="775" spans="1:3">
      <c r="A775">
        <v>14.486443708065607</v>
      </c>
      <c r="C775">
        <v>3.4666666666666665E-2</v>
      </c>
    </row>
    <row r="776" spans="1:3">
      <c r="A776">
        <v>17.19602215647177</v>
      </c>
      <c r="C776">
        <v>4.766666666666667E-2</v>
      </c>
    </row>
    <row r="777" spans="1:3">
      <c r="A777">
        <v>15.735737446043979</v>
      </c>
      <c r="C777">
        <v>6.0999999999999999E-2</v>
      </c>
    </row>
    <row r="778" spans="1:3">
      <c r="A778">
        <v>13.579380094061683</v>
      </c>
      <c r="C778">
        <v>3.6999999999999998E-2</v>
      </c>
    </row>
    <row r="779" spans="1:3">
      <c r="A779">
        <v>22.214165950237692</v>
      </c>
      <c r="C779">
        <v>3.6333333333333336E-2</v>
      </c>
    </row>
    <row r="780" spans="1:3">
      <c r="A780">
        <v>17.589479350702952</v>
      </c>
      <c r="C780">
        <v>3.1E-2</v>
      </c>
    </row>
    <row r="781" spans="1:3">
      <c r="A781">
        <v>14.116195009035835</v>
      </c>
      <c r="C781">
        <v>3.6666666666666674E-2</v>
      </c>
    </row>
    <row r="782" spans="1:3">
      <c r="A782">
        <v>17.255353174872134</v>
      </c>
      <c r="B782">
        <v>0.72300600000000015</v>
      </c>
      <c r="C782">
        <v>2.3833333333333331E-2</v>
      </c>
    </row>
    <row r="783" spans="1:3">
      <c r="A783">
        <v>17.021234785899601</v>
      </c>
      <c r="B783">
        <v>0.56184599999999996</v>
      </c>
      <c r="C783">
        <v>9.1183333333333325E-2</v>
      </c>
    </row>
    <row r="784" spans="1:3">
      <c r="A784">
        <v>18.610758644112106</v>
      </c>
      <c r="B784">
        <v>0.76483574999999993</v>
      </c>
      <c r="C784">
        <v>3.7883333333333331E-2</v>
      </c>
    </row>
    <row r="785" spans="1:3">
      <c r="A785">
        <v>17.621317149400465</v>
      </c>
      <c r="B785">
        <v>0.78077680000000005</v>
      </c>
      <c r="C785">
        <v>6.8150000000000002E-2</v>
      </c>
    </row>
    <row r="786" spans="1:3">
      <c r="A786">
        <v>16.525308302913462</v>
      </c>
      <c r="C786">
        <v>4.5916666666666668E-2</v>
      </c>
    </row>
    <row r="787" spans="1:3">
      <c r="A787">
        <v>15.679395601609365</v>
      </c>
      <c r="C787">
        <v>7.0000000000000001E-3</v>
      </c>
    </row>
    <row r="788" spans="1:3">
      <c r="A788">
        <v>16.604404624819669</v>
      </c>
      <c r="C788">
        <v>3.2125000000000001E-2</v>
      </c>
    </row>
    <row r="789" spans="1:3">
      <c r="B789">
        <v>0.96149999999999991</v>
      </c>
    </row>
    <row r="790" spans="1:3">
      <c r="B790">
        <v>1.5866666666666667</v>
      </c>
    </row>
    <row r="792" spans="1:3">
      <c r="B792">
        <v>0.68</v>
      </c>
    </row>
    <row r="793" spans="1:3">
      <c r="A793">
        <v>23.232071648798303</v>
      </c>
      <c r="C793">
        <v>0.15</v>
      </c>
    </row>
    <row r="794" spans="1:3">
      <c r="A794">
        <v>22.633129129370889</v>
      </c>
      <c r="B794">
        <v>1.4193333333333333</v>
      </c>
      <c r="C794">
        <v>0.12</v>
      </c>
    </row>
    <row r="795" spans="1:3">
      <c r="A795">
        <v>26.552221100767287</v>
      </c>
      <c r="C795">
        <v>0.12</v>
      </c>
    </row>
    <row r="796" spans="1:3">
      <c r="A796">
        <v>23.276277041658176</v>
      </c>
      <c r="B796">
        <v>0.78766666666666663</v>
      </c>
      <c r="C796">
        <v>0.02</v>
      </c>
    </row>
    <row r="797" spans="1:3">
      <c r="A797">
        <v>36.305751468258997</v>
      </c>
      <c r="B797">
        <v>0.70199999999999996</v>
      </c>
      <c r="C797">
        <v>0.1</v>
      </c>
    </row>
    <row r="798" spans="1:3">
      <c r="A798">
        <v>19.165573902783475</v>
      </c>
      <c r="B798">
        <v>1.1433333333333335</v>
      </c>
      <c r="C798">
        <v>0.1</v>
      </c>
    </row>
    <row r="799" spans="1:3">
      <c r="A799">
        <v>37.223396545365944</v>
      </c>
      <c r="C799">
        <v>0.1</v>
      </c>
    </row>
    <row r="800" spans="1:3">
      <c r="A800">
        <v>22.318949024158798</v>
      </c>
      <c r="C800">
        <v>0.12</v>
      </c>
    </row>
    <row r="801" spans="1:3">
      <c r="A801">
        <v>23.168289264337574</v>
      </c>
      <c r="C801">
        <v>0.12</v>
      </c>
    </row>
    <row r="802" spans="1:3">
      <c r="A802">
        <v>23.78768906339883</v>
      </c>
      <c r="B802">
        <v>1.1578571428571429</v>
      </c>
      <c r="C802">
        <v>0.09</v>
      </c>
    </row>
    <row r="803" spans="1:3">
      <c r="A803">
        <v>24.652515851309108</v>
      </c>
      <c r="C803">
        <v>0.14000000000000001</v>
      </c>
    </row>
    <row r="804" spans="1:3">
      <c r="A804">
        <v>21.861873746704106</v>
      </c>
      <c r="C804">
        <v>0.09</v>
      </c>
    </row>
    <row r="805" spans="1:3">
      <c r="A805">
        <v>20.735689939639599</v>
      </c>
      <c r="C805">
        <v>0.08</v>
      </c>
    </row>
    <row r="806" spans="1:3">
      <c r="A806">
        <v>14.913061026447021</v>
      </c>
      <c r="B806">
        <v>1.17625</v>
      </c>
      <c r="C806">
        <v>0.08</v>
      </c>
    </row>
    <row r="807" spans="1:3">
      <c r="A807">
        <v>16.45702923445775</v>
      </c>
      <c r="C807">
        <v>7.0000000000000007E-2</v>
      </c>
    </row>
    <row r="808" spans="1:3">
      <c r="A808">
        <v>16.778441376315865</v>
      </c>
      <c r="B808">
        <v>1.4005000000000001</v>
      </c>
      <c r="C808">
        <v>0.08</v>
      </c>
    </row>
    <row r="809" spans="1:3">
      <c r="A809">
        <v>18.742881320996563</v>
      </c>
      <c r="C809">
        <v>0.1</v>
      </c>
    </row>
    <row r="810" spans="1:3">
      <c r="A810">
        <v>19.682757934294884</v>
      </c>
      <c r="B810">
        <v>1.4213333333333333</v>
      </c>
      <c r="C810">
        <v>0.09</v>
      </c>
    </row>
    <row r="811" spans="1:3">
      <c r="A811">
        <v>25.790214389970217</v>
      </c>
      <c r="C811">
        <v>0.12</v>
      </c>
    </row>
    <row r="812" spans="1:3">
      <c r="A812">
        <v>23.715024060973235</v>
      </c>
      <c r="B812">
        <v>1.2889999999999999</v>
      </c>
      <c r="C812">
        <v>0.13</v>
      </c>
    </row>
    <row r="813" spans="1:3">
      <c r="B813">
        <v>1.35175</v>
      </c>
    </row>
    <row r="814" spans="1:3">
      <c r="A814">
        <v>14.43668634501239</v>
      </c>
      <c r="B814">
        <v>1.22675</v>
      </c>
      <c r="C814">
        <v>0.06</v>
      </c>
    </row>
    <row r="815" spans="1:3">
      <c r="A815">
        <v>18.855637640124055</v>
      </c>
      <c r="C815">
        <v>0.12</v>
      </c>
    </row>
    <row r="816" spans="1:3">
      <c r="A816">
        <v>15.105833952138429</v>
      </c>
      <c r="B816">
        <v>1.5629999999999999</v>
      </c>
      <c r="C816">
        <v>0.08</v>
      </c>
    </row>
    <row r="817" spans="1:3">
      <c r="B817">
        <v>0.88500000000000001</v>
      </c>
    </row>
    <row r="818" spans="1:3">
      <c r="A818">
        <v>19.53774219753598</v>
      </c>
      <c r="C818">
        <v>0.06</v>
      </c>
    </row>
    <row r="819" spans="1:3">
      <c r="A819">
        <v>15.766328009909408</v>
      </c>
      <c r="C819">
        <v>0.09</v>
      </c>
    </row>
    <row r="821" spans="1:3">
      <c r="A821">
        <v>20.899895764374531</v>
      </c>
      <c r="C821">
        <v>0.06</v>
      </c>
    </row>
    <row r="822" spans="1:3">
      <c r="A822">
        <v>16.225933098426218</v>
      </c>
      <c r="C822">
        <v>0</v>
      </c>
    </row>
    <row r="823" spans="1:3">
      <c r="A823">
        <v>15.338805201281925</v>
      </c>
      <c r="C823">
        <v>0</v>
      </c>
    </row>
    <row r="824" spans="1:3">
      <c r="A824">
        <v>15.705268109072495</v>
      </c>
      <c r="C824">
        <v>0</v>
      </c>
    </row>
    <row r="825" spans="1:3">
      <c r="A825">
        <v>19</v>
      </c>
      <c r="B825">
        <v>0.95</v>
      </c>
      <c r="C825">
        <v>0.04</v>
      </c>
    </row>
    <row r="826" spans="1:3">
      <c r="A826">
        <v>20</v>
      </c>
    </row>
    <row r="827" spans="1:3">
      <c r="A827">
        <v>28</v>
      </c>
      <c r="B827">
        <v>0.81</v>
      </c>
      <c r="C827">
        <v>0.11</v>
      </c>
    </row>
    <row r="828" spans="1:3">
      <c r="A828">
        <v>21</v>
      </c>
      <c r="B828">
        <v>0.82</v>
      </c>
      <c r="C828">
        <v>0.04</v>
      </c>
    </row>
    <row r="829" spans="1:3">
      <c r="A829">
        <v>13</v>
      </c>
    </row>
    <row r="830" spans="1:3">
      <c r="A830">
        <v>15.007926579977179</v>
      </c>
      <c r="B830">
        <v>1.1729999780654901</v>
      </c>
      <c r="C830">
        <v>5.0272727272727268E-2</v>
      </c>
    </row>
    <row r="831" spans="1:3">
      <c r="A831">
        <v>12</v>
      </c>
    </row>
    <row r="832" spans="1:3">
      <c r="A832">
        <v>26.043255103290758</v>
      </c>
      <c r="C832">
        <v>8.8249999999999981E-2</v>
      </c>
    </row>
    <row r="833" spans="1:3">
      <c r="A833">
        <v>18.243036396451245</v>
      </c>
      <c r="B833">
        <v>1</v>
      </c>
      <c r="C833">
        <v>8.8083333333333333E-2</v>
      </c>
    </row>
    <row r="834" spans="1:3">
      <c r="A834">
        <v>16</v>
      </c>
      <c r="B834">
        <v>0.81</v>
      </c>
      <c r="C834">
        <v>0.04</v>
      </c>
    </row>
    <row r="835" spans="1:3">
      <c r="A835">
        <v>56.249032172617241</v>
      </c>
      <c r="C835">
        <v>4.7500000000000007E-2</v>
      </c>
    </row>
    <row r="836" spans="1:3">
      <c r="A836">
        <v>48.719763786705691</v>
      </c>
      <c r="C836">
        <v>2.8416666666666673E-2</v>
      </c>
    </row>
    <row r="837" spans="1:3">
      <c r="A837">
        <v>50.61248615793604</v>
      </c>
      <c r="C837">
        <v>4.3166666666666666E-2</v>
      </c>
    </row>
    <row r="839" spans="1:3">
      <c r="A839">
        <v>21.116024484097874</v>
      </c>
      <c r="C839">
        <v>5.8333333333333327E-2</v>
      </c>
    </row>
    <row r="840" spans="1:3">
      <c r="A840">
        <v>24.001268149237369</v>
      </c>
      <c r="C840">
        <v>3.5000000000000003E-2</v>
      </c>
    </row>
    <row r="841" spans="1:3">
      <c r="A841">
        <v>51.661430709423882</v>
      </c>
      <c r="C841">
        <v>8.1727272727272704E-2</v>
      </c>
    </row>
    <row r="842" spans="1:3">
      <c r="A842">
        <v>14.462906727754602</v>
      </c>
      <c r="B842">
        <v>1.3092499971389699</v>
      </c>
      <c r="C842">
        <v>7.084615384615385E-2</v>
      </c>
    </row>
    <row r="843" spans="1:3">
      <c r="A843">
        <v>13.864267280471587</v>
      </c>
      <c r="B843">
        <v>1.41879997253417</v>
      </c>
      <c r="C843">
        <v>7.2999999999999995E-2</v>
      </c>
    </row>
    <row r="844" spans="1:3">
      <c r="A844">
        <v>14.498213375929028</v>
      </c>
      <c r="B844">
        <v>1.13959996700286</v>
      </c>
      <c r="C844">
        <v>8.2300000000000012E-2</v>
      </c>
    </row>
    <row r="845" spans="1:3">
      <c r="A845">
        <v>16</v>
      </c>
      <c r="B845">
        <v>0.99</v>
      </c>
      <c r="C845">
        <v>0.05</v>
      </c>
    </row>
    <row r="846" spans="1:3">
      <c r="A846">
        <v>15.549343086244004</v>
      </c>
      <c r="B846">
        <v>1.51050001382827</v>
      </c>
      <c r="C846">
        <v>7.3000000000000009E-2</v>
      </c>
    </row>
    <row r="847" spans="1:3">
      <c r="A847">
        <v>18.258592095694762</v>
      </c>
      <c r="B847">
        <v>1.8787500262260399</v>
      </c>
      <c r="C847">
        <v>2.8181818181818176E-2</v>
      </c>
    </row>
    <row r="848" spans="1:3">
      <c r="A848">
        <v>22</v>
      </c>
      <c r="B848">
        <v>0.84</v>
      </c>
      <c r="C848">
        <v>0.05</v>
      </c>
    </row>
    <row r="849" spans="1:3">
      <c r="A849">
        <v>30</v>
      </c>
      <c r="B849">
        <v>0.68</v>
      </c>
      <c r="C849">
        <v>0.04</v>
      </c>
    </row>
    <row r="850" spans="1:3">
      <c r="A850">
        <v>24.964852395348675</v>
      </c>
      <c r="B850">
        <v>0.74333331982294704</v>
      </c>
      <c r="C850">
        <v>4.3500000000000004E-2</v>
      </c>
    </row>
    <row r="851" spans="1:3">
      <c r="A851">
        <v>20</v>
      </c>
    </row>
    <row r="852" spans="1:3">
      <c r="A852">
        <v>19</v>
      </c>
    </row>
    <row r="853" spans="1:3">
      <c r="A853">
        <v>15</v>
      </c>
    </row>
    <row r="854" spans="1:3">
      <c r="A854">
        <v>15</v>
      </c>
    </row>
    <row r="855" spans="1:3">
      <c r="A855">
        <v>17</v>
      </c>
    </row>
    <row r="856" spans="1:3">
      <c r="A856">
        <v>15</v>
      </c>
    </row>
    <row r="857" spans="1:3">
      <c r="A857">
        <v>28</v>
      </c>
    </row>
    <row r="858" spans="1:3">
      <c r="A858">
        <v>19</v>
      </c>
    </row>
    <row r="859" spans="1:3">
      <c r="A859">
        <v>18</v>
      </c>
    </row>
    <row r="860" spans="1:3">
      <c r="A860">
        <v>17</v>
      </c>
    </row>
    <row r="861" spans="1:3">
      <c r="A861">
        <v>15.027928457142249</v>
      </c>
      <c r="B861">
        <v>1.5</v>
      </c>
      <c r="C861">
        <v>0.05</v>
      </c>
    </row>
    <row r="862" spans="1:3">
      <c r="A862">
        <v>18.648535734846558</v>
      </c>
      <c r="B862">
        <v>1</v>
      </c>
      <c r="C862">
        <v>0.04</v>
      </c>
    </row>
    <row r="863" spans="1:3">
      <c r="A863">
        <v>14.036035981638047</v>
      </c>
      <c r="B863">
        <v>1.4</v>
      </c>
      <c r="C863">
        <v>0.03</v>
      </c>
    </row>
    <row r="864" spans="1:3">
      <c r="A864">
        <v>14.199324620898155</v>
      </c>
      <c r="B864">
        <v>1.5</v>
      </c>
      <c r="C864">
        <v>0.03</v>
      </c>
    </row>
    <row r="865" spans="1:3">
      <c r="A865">
        <v>15.203727312846048</v>
      </c>
      <c r="B865">
        <v>1.2</v>
      </c>
      <c r="C865">
        <v>0.04</v>
      </c>
    </row>
    <row r="866" spans="1:3">
      <c r="A866">
        <v>34.902817373566094</v>
      </c>
      <c r="B866">
        <v>0.4</v>
      </c>
      <c r="C866">
        <v>7.0000000000000007E-2</v>
      </c>
    </row>
    <row r="867" spans="1:3">
      <c r="A867">
        <v>15.868302772328574</v>
      </c>
      <c r="B867">
        <v>1.4</v>
      </c>
      <c r="C867">
        <v>0.03</v>
      </c>
    </row>
    <row r="868" spans="1:3">
      <c r="A868">
        <v>15.417444705245419</v>
      </c>
      <c r="B868">
        <v>1.3</v>
      </c>
      <c r="C868">
        <v>0.04</v>
      </c>
    </row>
    <row r="869" spans="1:3">
      <c r="A869">
        <v>14.38004206660308</v>
      </c>
      <c r="C869">
        <v>0.02</v>
      </c>
    </row>
    <row r="870" spans="1:3">
      <c r="A870">
        <v>15.353761980697966</v>
      </c>
      <c r="B870">
        <v>1.3</v>
      </c>
      <c r="C870">
        <v>0.02</v>
      </c>
    </row>
    <row r="871" spans="1:3">
      <c r="A871">
        <v>38.710855846926826</v>
      </c>
      <c r="C871">
        <v>0.11</v>
      </c>
    </row>
    <row r="872" spans="1:3">
      <c r="A872">
        <v>15.026946001016968</v>
      </c>
      <c r="C872">
        <v>0.04</v>
      </c>
    </row>
    <row r="873" spans="1:3">
      <c r="A873">
        <v>33.867328643622784</v>
      </c>
      <c r="C873">
        <v>0.21</v>
      </c>
    </row>
    <row r="874" spans="1:3">
      <c r="A874">
        <v>17.927316520156463</v>
      </c>
      <c r="C874">
        <v>0.04</v>
      </c>
    </row>
    <row r="875" spans="1:3">
      <c r="A875">
        <v>42.121350526054137</v>
      </c>
      <c r="B875">
        <v>1.2</v>
      </c>
      <c r="C875">
        <v>0.21</v>
      </c>
    </row>
    <row r="876" spans="1:3">
      <c r="B876">
        <v>0.88245670000000009</v>
      </c>
    </row>
    <row r="878" spans="1:3">
      <c r="A878">
        <v>21.43193806490526</v>
      </c>
      <c r="C878">
        <v>8.702E-2</v>
      </c>
    </row>
    <row r="880" spans="1:3">
      <c r="B880">
        <v>1.0951887</v>
      </c>
    </row>
    <row r="881" spans="1:3">
      <c r="B881">
        <v>1.0912484</v>
      </c>
    </row>
    <row r="882" spans="1:3">
      <c r="B882">
        <v>1.0936201000000001</v>
      </c>
    </row>
    <row r="884" spans="1:3">
      <c r="A884">
        <v>26.74395930840527</v>
      </c>
      <c r="B884">
        <v>1.3924654999999999</v>
      </c>
      <c r="C884">
        <v>0.12125</v>
      </c>
    </row>
    <row r="885" spans="1:3">
      <c r="B885">
        <v>1.3824000000000001</v>
      </c>
    </row>
    <row r="887" spans="1:3">
      <c r="B887">
        <v>1.0845847</v>
      </c>
    </row>
    <row r="888" spans="1:3">
      <c r="A888">
        <v>35.445015481838041</v>
      </c>
      <c r="C888">
        <v>0.14811764705882352</v>
      </c>
    </row>
    <row r="890" spans="1:3">
      <c r="B890">
        <v>0.48309195000000005</v>
      </c>
    </row>
    <row r="892" spans="1:3">
      <c r="A892">
        <v>35.420163475645609</v>
      </c>
      <c r="C892">
        <v>0.14825000000000002</v>
      </c>
    </row>
    <row r="893" spans="1:3">
      <c r="B893">
        <v>0.9818924</v>
      </c>
    </row>
    <row r="894" spans="1:3">
      <c r="B894">
        <v>1.1872315</v>
      </c>
    </row>
    <row r="896" spans="1:3">
      <c r="A896">
        <v>24.786732529277046</v>
      </c>
      <c r="C896">
        <v>6.4000000000000001E-2</v>
      </c>
    </row>
    <row r="897" spans="1:3">
      <c r="A897">
        <v>23.249492814579948</v>
      </c>
      <c r="B897">
        <v>1.2556454285714287</v>
      </c>
      <c r="C897">
        <v>5.8083333333333348E-2</v>
      </c>
    </row>
    <row r="898" spans="1:3">
      <c r="A898">
        <v>29.626335710083584</v>
      </c>
      <c r="C898">
        <v>8.8222222222222216E-2</v>
      </c>
    </row>
    <row r="899" spans="1:3">
      <c r="A899">
        <v>20.751803654346617</v>
      </c>
      <c r="C899">
        <v>4.8111111111111104E-2</v>
      </c>
    </row>
    <row r="901" spans="1:3">
      <c r="A901">
        <v>23.611475463260494</v>
      </c>
      <c r="C901">
        <v>0.11878947368421053</v>
      </c>
    </row>
    <row r="902" spans="1:3">
      <c r="A902">
        <v>18.195035110981088</v>
      </c>
      <c r="B902">
        <v>1.0992215384669579</v>
      </c>
      <c r="C902">
        <v>8.3899999999999988E-2</v>
      </c>
    </row>
    <row r="903" spans="1:3">
      <c r="A903">
        <v>21.319356323085497</v>
      </c>
      <c r="B903">
        <v>1.4874999999999998</v>
      </c>
      <c r="C903">
        <v>0.1199541777777778</v>
      </c>
    </row>
    <row r="904" spans="1:3">
      <c r="A904">
        <v>29.950519958402644</v>
      </c>
      <c r="B904">
        <v>0.57353361999999997</v>
      </c>
      <c r="C904">
        <v>5.6374999999999995E-2</v>
      </c>
    </row>
    <row r="905" spans="1:3">
      <c r="A905">
        <v>15.30562055075697</v>
      </c>
      <c r="C905">
        <v>6.7111111111111121E-2</v>
      </c>
    </row>
    <row r="906" spans="1:3">
      <c r="A906">
        <v>53.115611180757526</v>
      </c>
      <c r="C906">
        <v>0.29933333333333334</v>
      </c>
    </row>
    <row r="907" spans="1:3">
      <c r="A907">
        <v>26.511170222271058</v>
      </c>
      <c r="B907">
        <v>1.0380807333333335</v>
      </c>
      <c r="C907">
        <v>5.8100000000000006E-2</v>
      </c>
    </row>
    <row r="908" spans="1:3">
      <c r="A908">
        <v>37.192282761439643</v>
      </c>
      <c r="C908">
        <v>0.12537500000000001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HessDeepAvg</vt:lpstr>
      <vt:lpstr>Gakkel</vt:lpstr>
      <vt:lpstr>SWIR</vt:lpstr>
      <vt:lpstr>BryndziaWood</vt:lpstr>
      <vt:lpstr>SWIR_Plag</vt:lpstr>
      <vt:lpstr>Tonga</vt:lpstr>
      <vt:lpstr>Trace_info</vt:lpstr>
      <vt:lpstr>Global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Birner</dc:creator>
  <cp:lastModifiedBy>Suzanne Birner</cp:lastModifiedBy>
  <dcterms:created xsi:type="dcterms:W3CDTF">2017-06-26T15:31:18Z</dcterms:created>
  <dcterms:modified xsi:type="dcterms:W3CDTF">2018-07-29T20:23:18Z</dcterms:modified>
</cp:coreProperties>
</file>