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65683A2B-71FF-45F7-93DB-81BA56E0FA1D}" xr6:coauthVersionLast="47" xr6:coauthVersionMax="47" xr10:uidLastSave="{00000000-0000-0000-0000-000000000000}"/>
  <bookViews>
    <workbookView xWindow="28680" yWindow="-120" windowWidth="29040" windowHeight="15720" xr2:uid="{448F2E4C-3ACA-43EC-A797-705A24DA72F8}"/>
  </bookViews>
  <sheets>
    <sheet name="Pivot Tables" sheetId="4" r:id="rId1"/>
    <sheet name="Fraud_Dataset (Power Query)" sheetId="2" r:id="rId2"/>
    <sheet name="Fraud_Dataset (Raw)" sheetId="1" r:id="rId3"/>
  </sheets>
  <definedNames>
    <definedName name="ExternalData_1" localSheetId="1" hidden="1">'Fraud_Dataset (Power Query)'!$A$1:$T$101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79F3D-2B9C-4F9C-A73F-BCB3C9C58965}" keepAlive="1" name="Query - Fraud_Datasets" description="Connection to the 'Fraud_Datasets' query in the workbook." type="5" refreshedVersion="8" background="1" saveData="1">
    <dbPr connection="Provider=Microsoft.Mashup.OleDb.1;Data Source=$Workbook$;Location=Fraud_Datasets;Extended Properties=&quot;&quot;" command="SELECT * FROM [Fraud_Datasets]"/>
  </connection>
</connections>
</file>

<file path=xl/sharedStrings.xml><?xml version="1.0" encoding="utf-8"?>
<sst xmlns="http://schemas.openxmlformats.org/spreadsheetml/2006/main" count="2687" uniqueCount="521">
  <si>
    <t>Transaction_ID</t>
  </si>
  <si>
    <t>Customer_ID</t>
  </si>
  <si>
    <t>transaction_count</t>
  </si>
  <si>
    <t>Account_Type</t>
  </si>
  <si>
    <t>Channel</t>
  </si>
  <si>
    <t>Transaction_Date</t>
  </si>
  <si>
    <t>Transaction_Amount</t>
  </si>
  <si>
    <t>avg_transaction_amount</t>
  </si>
  <si>
    <t>location</t>
  </si>
  <si>
    <t>Device_ID</t>
  </si>
  <si>
    <t>Merchant_Category</t>
  </si>
  <si>
    <t>Authentication_Type</t>
  </si>
  <si>
    <t>Login_Failure_Count</t>
  </si>
  <si>
    <t>Prev_Transaction_Time</t>
  </si>
  <si>
    <t>Country_of_Residence</t>
  </si>
  <si>
    <t>Country_of_Transaction</t>
  </si>
  <si>
    <t>Mode_of_Card_Delivery</t>
  </si>
  <si>
    <t>T0072</t>
  </si>
  <si>
    <t>C001</t>
  </si>
  <si>
    <t>Savings</t>
  </si>
  <si>
    <t>POS</t>
  </si>
  <si>
    <t>Lake Timothy</t>
  </si>
  <si>
    <t>DEV2014</t>
  </si>
  <si>
    <t>Food</t>
  </si>
  <si>
    <t>Biometric</t>
  </si>
  <si>
    <t>Zimbabwe</t>
  </si>
  <si>
    <t>Turkmenistan</t>
  </si>
  <si>
    <t>Picked Up</t>
  </si>
  <si>
    <t>T0059</t>
  </si>
  <si>
    <t>ATM</t>
  </si>
  <si>
    <t>Jamesfort</t>
  </si>
  <si>
    <t>DEV1807</t>
  </si>
  <si>
    <t>Services</t>
  </si>
  <si>
    <t>OTP</t>
  </si>
  <si>
    <t>France</t>
  </si>
  <si>
    <t>T0047</t>
  </si>
  <si>
    <t>C002</t>
  </si>
  <si>
    <t>Checking</t>
  </si>
  <si>
    <t>Nixonside</t>
  </si>
  <si>
    <t>DEV3332</t>
  </si>
  <si>
    <t>Entertainment</t>
  </si>
  <si>
    <t>Norway</t>
  </si>
  <si>
    <t>New Caledonia</t>
  </si>
  <si>
    <t>T0048</t>
  </si>
  <si>
    <t>Morganland</t>
  </si>
  <si>
    <t>DEV2966</t>
  </si>
  <si>
    <t>Retail</t>
  </si>
  <si>
    <t>Password</t>
  </si>
  <si>
    <t>Comoros</t>
  </si>
  <si>
    <t>T0020</t>
  </si>
  <si>
    <t>Mobile App</t>
  </si>
  <si>
    <t>Wigginsmouth</t>
  </si>
  <si>
    <t>DEV6506</t>
  </si>
  <si>
    <t>Travel</t>
  </si>
  <si>
    <t>New Zealand</t>
  </si>
  <si>
    <t>T0036</t>
  </si>
  <si>
    <t>C003</t>
  </si>
  <si>
    <t>Bakerbury</t>
  </si>
  <si>
    <t>DEV6305</t>
  </si>
  <si>
    <t>PIN</t>
  </si>
  <si>
    <t>Romania</t>
  </si>
  <si>
    <t>Bhutan</t>
  </si>
  <si>
    <t>Delivered by Post</t>
  </si>
  <si>
    <t>T0093</t>
  </si>
  <si>
    <t>Credit Card</t>
  </si>
  <si>
    <t>West Mark</t>
  </si>
  <si>
    <t>DEV7980</t>
  </si>
  <si>
    <t>Electronics</t>
  </si>
  <si>
    <t>Slovenia</t>
  </si>
  <si>
    <t>T0022</t>
  </si>
  <si>
    <t>Debit Card</t>
  </si>
  <si>
    <t>Internet Banking</t>
  </si>
  <si>
    <t>New Danaburgh</t>
  </si>
  <si>
    <t>DEV1585</t>
  </si>
  <si>
    <t>Tajikistan</t>
  </si>
  <si>
    <t>T0063</t>
  </si>
  <si>
    <t>North Robert</t>
  </si>
  <si>
    <t>DEV1162</t>
  </si>
  <si>
    <t>Panama</t>
  </si>
  <si>
    <t>T0011</t>
  </si>
  <si>
    <t>Adamsshire</t>
  </si>
  <si>
    <t>DEV2204</t>
  </si>
  <si>
    <t>Indonesia</t>
  </si>
  <si>
    <t>T0021</t>
  </si>
  <si>
    <t>C004</t>
  </si>
  <si>
    <t>Mcfarlandfort</t>
  </si>
  <si>
    <t>DEV8361</t>
  </si>
  <si>
    <t>Cameroon</t>
  </si>
  <si>
    <t>Rwanda</t>
  </si>
  <si>
    <t>T0060</t>
  </si>
  <si>
    <t>Manningchester</t>
  </si>
  <si>
    <t>DEV8738</t>
  </si>
  <si>
    <t>Mexico</t>
  </si>
  <si>
    <t>T0026</t>
  </si>
  <si>
    <t>New Jennifer</t>
  </si>
  <si>
    <t>DEV8529</t>
  </si>
  <si>
    <t>Turkey</t>
  </si>
  <si>
    <t>T0065</t>
  </si>
  <si>
    <t>C005</t>
  </si>
  <si>
    <t>Smithborough</t>
  </si>
  <si>
    <t>DEV3243</t>
  </si>
  <si>
    <t>Jamaica</t>
  </si>
  <si>
    <t>Israel</t>
  </si>
  <si>
    <t>T0029</t>
  </si>
  <si>
    <t>C006</t>
  </si>
  <si>
    <t>Jamesborough</t>
  </si>
  <si>
    <t>DEV7857</t>
  </si>
  <si>
    <t>Bosnia and Herzegovina</t>
  </si>
  <si>
    <t>Seychelles</t>
  </si>
  <si>
    <t>T0050</t>
  </si>
  <si>
    <t>Smithburgh</t>
  </si>
  <si>
    <t>DEV2724</t>
  </si>
  <si>
    <t>Antarctica (the territory South of 60 deg S)</t>
  </si>
  <si>
    <t>T0034</t>
  </si>
  <si>
    <t>C007</t>
  </si>
  <si>
    <t>Michellehaven</t>
  </si>
  <si>
    <t>DEV4990</t>
  </si>
  <si>
    <t>Palestinian Territory</t>
  </si>
  <si>
    <t>Oman</t>
  </si>
  <si>
    <t>T0040</t>
  </si>
  <si>
    <t>Ayersstad</t>
  </si>
  <si>
    <t>DEV3682</t>
  </si>
  <si>
    <t>Sudan</t>
  </si>
  <si>
    <t>T0071</t>
  </si>
  <si>
    <t>North Kristen</t>
  </si>
  <si>
    <t>DEV9898</t>
  </si>
  <si>
    <t>Mauritius</t>
  </si>
  <si>
    <t>T0097</t>
  </si>
  <si>
    <t>C008</t>
  </si>
  <si>
    <t>Clarkfurt</t>
  </si>
  <si>
    <t>DEV5783</t>
  </si>
  <si>
    <t>United States Virgin Islands</t>
  </si>
  <si>
    <t>Botswana</t>
  </si>
  <si>
    <t>T0095</t>
  </si>
  <si>
    <t>Rachelbury</t>
  </si>
  <si>
    <t>DEV7635</t>
  </si>
  <si>
    <t>T0024</t>
  </si>
  <si>
    <t>South Cynthiabury</t>
  </si>
  <si>
    <t>DEV8739</t>
  </si>
  <si>
    <t>Myanmar</t>
  </si>
  <si>
    <t>T0075</t>
  </si>
  <si>
    <t>C009</t>
  </si>
  <si>
    <t>Sanchezland</t>
  </si>
  <si>
    <t>DEV3370</t>
  </si>
  <si>
    <t>Congo</t>
  </si>
  <si>
    <t>Kenya</t>
  </si>
  <si>
    <t>T0046</t>
  </si>
  <si>
    <t>South Brandonport</t>
  </si>
  <si>
    <t>DEV9728</t>
  </si>
  <si>
    <t>Saint Barthelemy</t>
  </si>
  <si>
    <t>T0044</t>
  </si>
  <si>
    <t>C010</t>
  </si>
  <si>
    <t>East Jessica</t>
  </si>
  <si>
    <t>DEV6393</t>
  </si>
  <si>
    <t>Burkina Faso</t>
  </si>
  <si>
    <t>Burundi</t>
  </si>
  <si>
    <t>T0004</t>
  </si>
  <si>
    <t>C012</t>
  </si>
  <si>
    <t>Robinfort</t>
  </si>
  <si>
    <t>DEV6247</t>
  </si>
  <si>
    <t>Jersey</t>
  </si>
  <si>
    <t>T0030</t>
  </si>
  <si>
    <t>West Cassandraland</t>
  </si>
  <si>
    <t>DEV1204</t>
  </si>
  <si>
    <t>Malawi</t>
  </si>
  <si>
    <t>T0073</t>
  </si>
  <si>
    <t>New Juliahaven</t>
  </si>
  <si>
    <t>DEV5109</t>
  </si>
  <si>
    <t>Belarus</t>
  </si>
  <si>
    <t>T0018</t>
  </si>
  <si>
    <t>South John</t>
  </si>
  <si>
    <t>DEV2591</t>
  </si>
  <si>
    <t>Central African Republic</t>
  </si>
  <si>
    <t>T0025</t>
  </si>
  <si>
    <t>Brenthaven</t>
  </si>
  <si>
    <t>DEV4529</t>
  </si>
  <si>
    <t>Ethiopia</t>
  </si>
  <si>
    <t>T0081</t>
  </si>
  <si>
    <t>C013</t>
  </si>
  <si>
    <t>Lloydchester</t>
  </si>
  <si>
    <t>DEV3035</t>
  </si>
  <si>
    <t>Isle of Man</t>
  </si>
  <si>
    <t>T0045</t>
  </si>
  <si>
    <t>C014</t>
  </si>
  <si>
    <t>South Brittney</t>
  </si>
  <si>
    <t>DEV4323</t>
  </si>
  <si>
    <t>Iran</t>
  </si>
  <si>
    <t>Kyrgyz Republic</t>
  </si>
  <si>
    <t>T0078</t>
  </si>
  <si>
    <t>C016</t>
  </si>
  <si>
    <t>Danielstad</t>
  </si>
  <si>
    <t>DEV3149</t>
  </si>
  <si>
    <t>Saint Vincent and the Grenadines</t>
  </si>
  <si>
    <t>Mauritania</t>
  </si>
  <si>
    <t>T0066</t>
  </si>
  <si>
    <t>Fitzpatrickburgh</t>
  </si>
  <si>
    <t>DEV6828</t>
  </si>
  <si>
    <t>Dominican Republic</t>
  </si>
  <si>
    <t>T0080</t>
  </si>
  <si>
    <t>Donaldmouth</t>
  </si>
  <si>
    <t>DEV3633</t>
  </si>
  <si>
    <t>Croatia</t>
  </si>
  <si>
    <t>T0064</t>
  </si>
  <si>
    <t>C017</t>
  </si>
  <si>
    <t>West Thomas</t>
  </si>
  <si>
    <t>DEV2755</t>
  </si>
  <si>
    <t>T0062</t>
  </si>
  <si>
    <t>North Nataliefort</t>
  </si>
  <si>
    <t>DEV2313</t>
  </si>
  <si>
    <t>T0039</t>
  </si>
  <si>
    <t>C018</t>
  </si>
  <si>
    <t>Barbaraton</t>
  </si>
  <si>
    <t>DEV1770</t>
  </si>
  <si>
    <t>Netherlands</t>
  </si>
  <si>
    <t>T0006</t>
  </si>
  <si>
    <t>North Shaun</t>
  </si>
  <si>
    <t>DEV1754</t>
  </si>
  <si>
    <t>T0027</t>
  </si>
  <si>
    <t>C019</t>
  </si>
  <si>
    <t>Lake Matthew</t>
  </si>
  <si>
    <t>DEV5576</t>
  </si>
  <si>
    <t>Algeria</t>
  </si>
  <si>
    <t>Bouvet Island (Bouvetoya)</t>
  </si>
  <si>
    <t>T0099</t>
  </si>
  <si>
    <t>Carrborough</t>
  </si>
  <si>
    <t>DEV5067</t>
  </si>
  <si>
    <t>Czech Republic</t>
  </si>
  <si>
    <t>T0056</t>
  </si>
  <si>
    <t>C020</t>
  </si>
  <si>
    <t>Port Michelleshire</t>
  </si>
  <si>
    <t>DEV8061</t>
  </si>
  <si>
    <t>Tanzania</t>
  </si>
  <si>
    <t>Lesotho</t>
  </si>
  <si>
    <t>T0082</t>
  </si>
  <si>
    <t>Zoehaven</t>
  </si>
  <si>
    <t>DEV6039</t>
  </si>
  <si>
    <t>Antigua and Barbuda</t>
  </si>
  <si>
    <t>T0017</t>
  </si>
  <si>
    <t>South Christinastad</t>
  </si>
  <si>
    <t>DEV1262</t>
  </si>
  <si>
    <t>San Marino</t>
  </si>
  <si>
    <t>T0014</t>
  </si>
  <si>
    <t>C021</t>
  </si>
  <si>
    <t>Danielton</t>
  </si>
  <si>
    <t>DEV4513</t>
  </si>
  <si>
    <t>Timor-Leste</t>
  </si>
  <si>
    <t>T0013</t>
  </si>
  <si>
    <t>Barkerberg</t>
  </si>
  <si>
    <t>DEV6327</t>
  </si>
  <si>
    <t>Wallis and Futuna</t>
  </si>
  <si>
    <t>T0002</t>
  </si>
  <si>
    <t>C022</t>
  </si>
  <si>
    <t>Sandersland</t>
  </si>
  <si>
    <t>DEV9781</t>
  </si>
  <si>
    <t>Russian Federation</t>
  </si>
  <si>
    <t>T0043</t>
  </si>
  <si>
    <t>Port Dennis</t>
  </si>
  <si>
    <t>DEV8239</t>
  </si>
  <si>
    <t>Latvia</t>
  </si>
  <si>
    <t>T0003</t>
  </si>
  <si>
    <t>C024</t>
  </si>
  <si>
    <t>South Bethanyside</t>
  </si>
  <si>
    <t>DEV3956</t>
  </si>
  <si>
    <t>Syrian Arab Republic</t>
  </si>
  <si>
    <t>Libyan Arab Jamahiriya</t>
  </si>
  <si>
    <t>T0054</t>
  </si>
  <si>
    <t>Port Kelly</t>
  </si>
  <si>
    <t>DEV2059</t>
  </si>
  <si>
    <t>Sri Lanka</t>
  </si>
  <si>
    <t>T0061</t>
  </si>
  <si>
    <t>Kleinberg</t>
  </si>
  <si>
    <t>DEV3601</t>
  </si>
  <si>
    <t>Jordan</t>
  </si>
  <si>
    <t>T0005</t>
  </si>
  <si>
    <t>C025</t>
  </si>
  <si>
    <t>Danielfort</t>
  </si>
  <si>
    <t>DEV9324</t>
  </si>
  <si>
    <t>Faroe Islands</t>
  </si>
  <si>
    <t>Luxembourg</t>
  </si>
  <si>
    <t>T0100</t>
  </si>
  <si>
    <t>East Robert</t>
  </si>
  <si>
    <t>DEV3120</t>
  </si>
  <si>
    <t>Lebanon</t>
  </si>
  <si>
    <t>T0092</t>
  </si>
  <si>
    <t>Brendaburgh</t>
  </si>
  <si>
    <t>DEV9115</t>
  </si>
  <si>
    <t>T0042</t>
  </si>
  <si>
    <t>Smithchester</t>
  </si>
  <si>
    <t>DEV8574</t>
  </si>
  <si>
    <t>T0037</t>
  </si>
  <si>
    <t>C026</t>
  </si>
  <si>
    <t>East William</t>
  </si>
  <si>
    <t>DEV4492</t>
  </si>
  <si>
    <t>Hong Kong</t>
  </si>
  <si>
    <t>T0033</t>
  </si>
  <si>
    <t>East Tammy</t>
  </si>
  <si>
    <t>DEV7966</t>
  </si>
  <si>
    <t>Poland</t>
  </si>
  <si>
    <t>T0016</t>
  </si>
  <si>
    <t>New Bradley</t>
  </si>
  <si>
    <t>DEV6744</t>
  </si>
  <si>
    <t>Ecuador</t>
  </si>
  <si>
    <t>T0067</t>
  </si>
  <si>
    <t>C027</t>
  </si>
  <si>
    <t>Kimstad</t>
  </si>
  <si>
    <t>DEV9263</t>
  </si>
  <si>
    <t>Fiji</t>
  </si>
  <si>
    <t>Cambodia</t>
  </si>
  <si>
    <t>T0055</t>
  </si>
  <si>
    <t>Johnstonchester</t>
  </si>
  <si>
    <t>DEV3857</t>
  </si>
  <si>
    <t>Germany</t>
  </si>
  <si>
    <t>T0012</t>
  </si>
  <si>
    <t>Samuelshire</t>
  </si>
  <si>
    <t>DEV4804</t>
  </si>
  <si>
    <t>T0084</t>
  </si>
  <si>
    <t>C028</t>
  </si>
  <si>
    <t>Robertborough</t>
  </si>
  <si>
    <t>DEV5882</t>
  </si>
  <si>
    <t>Portugal</t>
  </si>
  <si>
    <t>Gabon</t>
  </si>
  <si>
    <t>T0052</t>
  </si>
  <si>
    <t>Lake Sarah</t>
  </si>
  <si>
    <t>DEV9411</t>
  </si>
  <si>
    <t>Cape Verde</t>
  </si>
  <si>
    <t>T0098</t>
  </si>
  <si>
    <t>C029</t>
  </si>
  <si>
    <t>Ashleyborough</t>
  </si>
  <si>
    <t>DEV5448</t>
  </si>
  <si>
    <t>Denmark</t>
  </si>
  <si>
    <t>Cyprus</t>
  </si>
  <si>
    <t>T0096</t>
  </si>
  <si>
    <t>C030</t>
  </si>
  <si>
    <t>New Meganmouth</t>
  </si>
  <si>
    <t>DEV2772</t>
  </si>
  <si>
    <t>Georgia</t>
  </si>
  <si>
    <t>T0041</t>
  </si>
  <si>
    <t>C031</t>
  </si>
  <si>
    <t>North John</t>
  </si>
  <si>
    <t>DEV4248</t>
  </si>
  <si>
    <t>Bangladesh</t>
  </si>
  <si>
    <t>T0068</t>
  </si>
  <si>
    <t>West Sheri</t>
  </si>
  <si>
    <t>DEV6502</t>
  </si>
  <si>
    <t>Nigeria</t>
  </si>
  <si>
    <t>T0089</t>
  </si>
  <si>
    <t>C032</t>
  </si>
  <si>
    <t>Lake Staciemouth</t>
  </si>
  <si>
    <t>DEV4073</t>
  </si>
  <si>
    <t>Tokelau</t>
  </si>
  <si>
    <t>T0010</t>
  </si>
  <si>
    <t>Hatfieldmouth</t>
  </si>
  <si>
    <t>DEV5937</t>
  </si>
  <si>
    <t>T0070</t>
  </si>
  <si>
    <t>East Sharonmouth</t>
  </si>
  <si>
    <t>DEV4984</t>
  </si>
  <si>
    <t>Greenland</t>
  </si>
  <si>
    <t>T0009</t>
  </si>
  <si>
    <t>C033</t>
  </si>
  <si>
    <t>Lake Paul</t>
  </si>
  <si>
    <t>DEV7864</t>
  </si>
  <si>
    <t>Northern Mariana Islands</t>
  </si>
  <si>
    <t>T0028</t>
  </si>
  <si>
    <t>C034</t>
  </si>
  <si>
    <t>North William</t>
  </si>
  <si>
    <t>DEV8065</t>
  </si>
  <si>
    <t>T0090</t>
  </si>
  <si>
    <t>Port Angietown</t>
  </si>
  <si>
    <t>DEV3383</t>
  </si>
  <si>
    <t>Christmas Island</t>
  </si>
  <si>
    <t>T0094</t>
  </si>
  <si>
    <t>C035</t>
  </si>
  <si>
    <t>Lake Jackhaven</t>
  </si>
  <si>
    <t>DEV1275</t>
  </si>
  <si>
    <t>Anguilla</t>
  </si>
  <si>
    <t>T0008</t>
  </si>
  <si>
    <t>Danielborough</t>
  </si>
  <si>
    <t>DEV8857</t>
  </si>
  <si>
    <t>Pakistan</t>
  </si>
  <si>
    <t>T0007</t>
  </si>
  <si>
    <t>C036</t>
  </si>
  <si>
    <t>Martinstad</t>
  </si>
  <si>
    <t>DEV3032</t>
  </si>
  <si>
    <t>Guatemala</t>
  </si>
  <si>
    <t>T0074</t>
  </si>
  <si>
    <t>C037</t>
  </si>
  <si>
    <t>West Thomasview</t>
  </si>
  <si>
    <t>DEV8314</t>
  </si>
  <si>
    <t>Trinidad and Tobago</t>
  </si>
  <si>
    <t>Puerto Rico</t>
  </si>
  <si>
    <t>T0079</t>
  </si>
  <si>
    <t>Rossborough</t>
  </si>
  <si>
    <t>DEV7218</t>
  </si>
  <si>
    <t>Guernsey</t>
  </si>
  <si>
    <t>T0032</t>
  </si>
  <si>
    <t>East Megan</t>
  </si>
  <si>
    <t>DEV2629</t>
  </si>
  <si>
    <t>T0085</t>
  </si>
  <si>
    <t>C038</t>
  </si>
  <si>
    <t>Jamesburgh</t>
  </si>
  <si>
    <t>DEV3763</t>
  </si>
  <si>
    <t>Belize</t>
  </si>
  <si>
    <t>Azerbaijan</t>
  </si>
  <si>
    <t>T0038</t>
  </si>
  <si>
    <t>C039</t>
  </si>
  <si>
    <t>Jonathonberg</t>
  </si>
  <si>
    <t>DEV6446</t>
  </si>
  <si>
    <t>Haiti</t>
  </si>
  <si>
    <t>T0023</t>
  </si>
  <si>
    <t>Danabury</t>
  </si>
  <si>
    <t>DEV2290</t>
  </si>
  <si>
    <t>Reunion</t>
  </si>
  <si>
    <t>T0077</t>
  </si>
  <si>
    <t>C040</t>
  </si>
  <si>
    <t>New Cody</t>
  </si>
  <si>
    <t>DEV2274</t>
  </si>
  <si>
    <t>Albania</t>
  </si>
  <si>
    <t>Yemen</t>
  </si>
  <si>
    <t>T0001</t>
  </si>
  <si>
    <t>C041</t>
  </si>
  <si>
    <t>New Evanshire</t>
  </si>
  <si>
    <t>DEV3843</t>
  </si>
  <si>
    <t>Gambia</t>
  </si>
  <si>
    <t>Saint Lucia</t>
  </si>
  <si>
    <t>T0058</t>
  </si>
  <si>
    <t>C042</t>
  </si>
  <si>
    <t>Phillipsberg</t>
  </si>
  <si>
    <t>DEV4375</t>
  </si>
  <si>
    <t>Maldives</t>
  </si>
  <si>
    <t>Uzbekistan</t>
  </si>
  <si>
    <t>T0019</t>
  </si>
  <si>
    <t>East Juan</t>
  </si>
  <si>
    <t>DEV7613</t>
  </si>
  <si>
    <t>T0088</t>
  </si>
  <si>
    <t>West Danielle</t>
  </si>
  <si>
    <t>DEV8835</t>
  </si>
  <si>
    <t>T0049</t>
  </si>
  <si>
    <t>C043</t>
  </si>
  <si>
    <t>Mercadoville</t>
  </si>
  <si>
    <t>DEV4824</t>
  </si>
  <si>
    <t>Egypt</t>
  </si>
  <si>
    <t>T0076</t>
  </si>
  <si>
    <t>C044</t>
  </si>
  <si>
    <t>New Robert</t>
  </si>
  <si>
    <t>DEV7550</t>
  </si>
  <si>
    <t>Cocos (Keeling) Islands</t>
  </si>
  <si>
    <t>T0031</t>
  </si>
  <si>
    <t>North David</t>
  </si>
  <si>
    <t>DEV2677</t>
  </si>
  <si>
    <t>T0086</t>
  </si>
  <si>
    <t>C046</t>
  </si>
  <si>
    <t>New Georgeborough</t>
  </si>
  <si>
    <t>DEV8023</t>
  </si>
  <si>
    <t>Gibraltar</t>
  </si>
  <si>
    <t>Spain</t>
  </si>
  <si>
    <t>T0091</t>
  </si>
  <si>
    <t>C047</t>
  </si>
  <si>
    <t>Robertton</t>
  </si>
  <si>
    <t>DEV1053</t>
  </si>
  <si>
    <t>T0035</t>
  </si>
  <si>
    <t>C048</t>
  </si>
  <si>
    <t>Richardhaven</t>
  </si>
  <si>
    <t>DEV8284</t>
  </si>
  <si>
    <t>Senegal</t>
  </si>
  <si>
    <t>T0087</t>
  </si>
  <si>
    <t>South Sarahport</t>
  </si>
  <si>
    <t>DEV5713</t>
  </si>
  <si>
    <t>Montserrat</t>
  </si>
  <si>
    <t>T0051</t>
  </si>
  <si>
    <t>Lake Neil</t>
  </si>
  <si>
    <t>DEV1013</t>
  </si>
  <si>
    <t>Ghana</t>
  </si>
  <si>
    <t>T0083</t>
  </si>
  <si>
    <t>C049</t>
  </si>
  <si>
    <t>South Georgeview</t>
  </si>
  <si>
    <t>DEV7468</t>
  </si>
  <si>
    <t>Macedonia</t>
  </si>
  <si>
    <t>T0057</t>
  </si>
  <si>
    <t>North Richard</t>
  </si>
  <si>
    <t>DEV6117</t>
  </si>
  <si>
    <t>Kiribati</t>
  </si>
  <si>
    <t>T0015</t>
  </si>
  <si>
    <t>C050</t>
  </si>
  <si>
    <t>Chadbury</t>
  </si>
  <si>
    <t>DEV8343</t>
  </si>
  <si>
    <t>Chad</t>
  </si>
  <si>
    <t>T0053</t>
  </si>
  <si>
    <t>New Chadton</t>
  </si>
  <si>
    <t>DEV8319</t>
  </si>
  <si>
    <t>T0069</t>
  </si>
  <si>
    <t>Stevenfort</t>
  </si>
  <si>
    <t>DEV8717</t>
  </si>
  <si>
    <t>Transaction_Time</t>
  </si>
  <si>
    <t>Transaction_Amount_Variance</t>
  </si>
  <si>
    <t>Combined_Customers</t>
  </si>
  <si>
    <t>All Customers</t>
  </si>
  <si>
    <t>Transaction Riskiness</t>
  </si>
  <si>
    <t>Risky Transaction</t>
  </si>
  <si>
    <t>Safe Transaction</t>
  </si>
  <si>
    <t>Geographical Anomaly</t>
  </si>
  <si>
    <t>Safe Location</t>
  </si>
  <si>
    <t>Risky Location</t>
  </si>
  <si>
    <t>Avg_transaction_Amount</t>
  </si>
  <si>
    <t>Merchant_Riskiness</t>
  </si>
  <si>
    <t>Safe Merchant Transaction</t>
  </si>
  <si>
    <t>Risky Merchant Transation</t>
  </si>
  <si>
    <t>Account_Type_Usage</t>
  </si>
  <si>
    <t>Irregular Account Usage</t>
  </si>
  <si>
    <t>Row Labels</t>
  </si>
  <si>
    <t>Grand Total</t>
  </si>
  <si>
    <t>Transaction_Amount_Regularity</t>
  </si>
  <si>
    <t>Unusual Transaction Amount</t>
  </si>
  <si>
    <t>Usual Transaction Amount</t>
  </si>
  <si>
    <t>Count of Transaction_ID</t>
  </si>
  <si>
    <t>Transaction Amount Regularity</t>
  </si>
  <si>
    <t>Transaction Geographical Anomaly</t>
  </si>
  <si>
    <t>Merchant Category Riskiness</t>
  </si>
  <si>
    <t>Account Type Usage</t>
  </si>
  <si>
    <t>Failed Login Attempts</t>
  </si>
  <si>
    <t>Authentication Type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</si>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</sst>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" formatCode="0.00"/>
    </dxf>
    <dxf>
      <numFmt numFmtId="2" formatCode="0.00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4.985374884258" createdVersion="8" refreshedVersion="8" minRefreshableVersion="3" recordCount="100" xr:uid="{8A8ED9A6-4933-481D-B985-9FEE2EE53443}">
  <cacheSource type="worksheet">
    <worksheetSource name="Fraud_Datasets_1"/>
  </cacheSource>
  <cacheFields count="20">
    <cacheField name="Transaction_ID" numFmtId="0">
      <sharedItems/>
    </cacheField>
    <cacheField name="Customer_ID" numFmtId="0">
      <sharedItems/>
    </cacheField>
    <cacheField name="Account_Type" numFmtId="0">
      <sharedItems count="4">
        <s v="Savings"/>
        <s v="Checking"/>
        <s v="Credit Card"/>
        <s v="Debit Card"/>
      </sharedItems>
    </cacheField>
    <cacheField name="Channel" numFmtId="0">
      <sharedItems count="4">
        <s v="POS"/>
        <s v="ATM"/>
        <s v="Mobile App"/>
        <s v="Internet Banking"/>
      </sharedItems>
    </cacheField>
    <cacheField name="Transaction_Date" numFmtId="14">
      <sharedItems containsSemiMixedTypes="0" containsNonDate="0" containsDate="1" containsString="0" minDate="2025-01-01T00:00:00" maxDate="2025-09-06T00:00:00"/>
    </cacheField>
    <cacheField name="Transaction_Time" numFmtId="164">
      <sharedItems containsSemiMixedTypes="0" containsNonDate="0" containsDate="1" containsString="0" minDate="1899-12-30T00:09:00" maxDate="1899-12-30T23:40:00"/>
    </cacheField>
    <cacheField name="Transaction_Amount" numFmtId="0">
      <sharedItems containsSemiMixedTypes="0" containsString="0" containsNumber="1" minValue="365.39" maxValue="9980.01"/>
    </cacheField>
    <cacheField name="Transaction Riskiness" numFmtId="0">
      <sharedItems/>
    </cacheField>
    <cacheField name="Device_ID" numFmtId="0">
      <sharedItems/>
    </cacheField>
    <cacheField name="Merchant_Category" numFmtId="0">
      <sharedItems/>
    </cacheField>
    <cacheField name="Authentication_Type" numFmtId="0">
      <sharedItems count="4">
        <s v="Biometric"/>
        <s v="OTP"/>
        <s v="Password"/>
        <s v="PIN"/>
      </sharedItems>
    </cacheField>
    <cacheField name="Login_Failure_Count" numFmtId="0">
      <sharedItems containsSemiMixedTypes="0" containsString="0" containsNumber="1" containsInteger="1" minValue="0" maxValue="5" count="6">
        <n v="2"/>
        <n v="1"/>
        <n v="4"/>
        <n v="0"/>
        <n v="5"/>
        <n v="3"/>
      </sharedItems>
    </cacheField>
    <cacheField name="Country_of_Residence" numFmtId="0">
      <sharedItems/>
    </cacheField>
    <cacheField name="Country_of_Transaction" numFmtId="0">
      <sharedItems/>
    </cacheField>
    <cacheField name="Avg_transaction_Amount" numFmtId="0">
      <sharedItems containsSemiMixedTypes="0" containsString="0" containsNumber="1" minValue="2783.6" maxValue="9838.01"/>
    </cacheField>
    <cacheField name="Combined_Customers" numFmtId="0">
      <sharedItems count="1">
        <s v="All Customers"/>
      </sharedItems>
    </cacheField>
    <cacheField name="Transaction_Amount_Regularity" numFmtId="0">
      <sharedItems count="2">
        <s v="Unusual Transaction Amount"/>
        <s v="Usual Transaction Amount"/>
      </sharedItems>
    </cacheField>
    <cacheField name="Geographical Anomaly" numFmtId="0">
      <sharedItems count="2">
        <s v="Safe Location"/>
        <s v="Risky Location"/>
      </sharedItems>
    </cacheField>
    <cacheField name="Merchant_Riskiness" numFmtId="0">
      <sharedItems count="2">
        <s v="Safe Merchant Transaction"/>
        <s v="Risky Merchant Transation"/>
      </sharedItems>
    </cacheField>
    <cacheField name="Account_Type_Us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0072"/>
    <s v="C001"/>
    <x v="0"/>
    <x v="0"/>
    <d v="2025-06-02T00:00:00"/>
    <d v="1899-12-30T03:46:00"/>
    <n v="4743.46"/>
    <s v="Risky Transaction"/>
    <s v="DEV2014"/>
    <s v="Food"/>
    <x v="0"/>
    <x v="0"/>
    <s v="Zimbabwe"/>
    <s v="Turkmenistan"/>
    <n v="3669.65"/>
    <x v="0"/>
    <x v="0"/>
    <x v="0"/>
    <x v="0"/>
    <s v="Irregular Account Usage"/>
  </r>
  <r>
    <s v="T0059"/>
    <s v="C001"/>
    <x v="0"/>
    <x v="1"/>
    <d v="2025-06-22T00:00:00"/>
    <d v="1899-12-30T12:58:00"/>
    <n v="2595.84"/>
    <s v="Safe Transaction"/>
    <s v="DEV1807"/>
    <s v="Services"/>
    <x v="1"/>
    <x v="1"/>
    <s v="Zimbabwe"/>
    <s v="France"/>
    <n v="3669.65"/>
    <x v="0"/>
    <x v="1"/>
    <x v="1"/>
    <x v="0"/>
    <s v="Irregular Account Usage"/>
  </r>
  <r>
    <s v="T0047"/>
    <s v="C002"/>
    <x v="1"/>
    <x v="1"/>
    <d v="2025-05-23T00:00:00"/>
    <d v="1899-12-30T20:01:00"/>
    <n v="9963.75"/>
    <s v="Risky Transaction"/>
    <s v="DEV3332"/>
    <s v="Entertainment"/>
    <x v="1"/>
    <x v="2"/>
    <s v="Norway"/>
    <s v="New Caledonia"/>
    <n v="8637.2800000000007"/>
    <x v="0"/>
    <x v="0"/>
    <x v="1"/>
    <x v="1"/>
    <s v="Irregular Account Usage"/>
  </r>
  <r>
    <s v="T0048"/>
    <s v="C002"/>
    <x v="1"/>
    <x v="1"/>
    <d v="2025-05-20T00:00:00"/>
    <d v="1899-12-30T03:03:00"/>
    <n v="9557.91"/>
    <s v="Risky Transaction"/>
    <s v="DEV2966"/>
    <s v="Retail"/>
    <x v="2"/>
    <x v="0"/>
    <s v="Norway"/>
    <s v="Comoros"/>
    <n v="8637.2800000000007"/>
    <x v="0"/>
    <x v="0"/>
    <x v="1"/>
    <x v="0"/>
    <s v="Irregular Account Usage"/>
  </r>
  <r>
    <s v="T0020"/>
    <s v="C002"/>
    <x v="0"/>
    <x v="2"/>
    <d v="2025-08-17T00:00:00"/>
    <d v="1899-12-30T11:03:00"/>
    <n v="6390.18"/>
    <s v="Safe Transaction"/>
    <s v="DEV6506"/>
    <s v="Travel"/>
    <x v="1"/>
    <x v="3"/>
    <s v="Norway"/>
    <s v="New Zealand"/>
    <n v="8637.2800000000007"/>
    <x v="0"/>
    <x v="1"/>
    <x v="1"/>
    <x v="1"/>
    <s v="Irregular Account Usage"/>
  </r>
  <r>
    <s v="T0036"/>
    <s v="C003"/>
    <x v="0"/>
    <x v="2"/>
    <d v="2025-08-25T00:00:00"/>
    <d v="1899-12-30T02:32:00"/>
    <n v="3697.5"/>
    <s v="Safe Transaction"/>
    <s v="DEV6305"/>
    <s v="Services"/>
    <x v="3"/>
    <x v="1"/>
    <s v="Romania"/>
    <s v="Bhutan"/>
    <n v="6551.48"/>
    <x v="0"/>
    <x v="1"/>
    <x v="1"/>
    <x v="0"/>
    <s v="Irregular Account Usage"/>
  </r>
  <r>
    <s v="T0093"/>
    <s v="C003"/>
    <x v="2"/>
    <x v="2"/>
    <d v="2025-03-09T00:00:00"/>
    <d v="1899-12-30T00:09:00"/>
    <n v="4513.29"/>
    <s v="Safe Transaction"/>
    <s v="DEV7980"/>
    <s v="Electronics"/>
    <x v="2"/>
    <x v="4"/>
    <s v="Romania"/>
    <s v="Slovenia"/>
    <n v="6551.48"/>
    <x v="0"/>
    <x v="1"/>
    <x v="1"/>
    <x v="1"/>
    <s v="Irregular Account Usage"/>
  </r>
  <r>
    <s v="T0022"/>
    <s v="C003"/>
    <x v="3"/>
    <x v="3"/>
    <d v="2025-02-26T00:00:00"/>
    <d v="1899-12-30T06:52:00"/>
    <n v="8731.2800000000007"/>
    <s v="Risky Transaction"/>
    <s v="DEV1585"/>
    <s v="Entertainment"/>
    <x v="0"/>
    <x v="3"/>
    <s v="Romania"/>
    <s v="Tajikistan"/>
    <n v="6551.48"/>
    <x v="0"/>
    <x v="0"/>
    <x v="0"/>
    <x v="1"/>
    <s v="Irregular Account Usage"/>
  </r>
  <r>
    <s v="T0063"/>
    <s v="C003"/>
    <x v="2"/>
    <x v="0"/>
    <d v="2025-03-18T00:00:00"/>
    <d v="1899-12-30T14:09:00"/>
    <n v="7432.01"/>
    <s v="Risky Transaction"/>
    <s v="DEV1162"/>
    <s v="Services"/>
    <x v="3"/>
    <x v="2"/>
    <s v="Romania"/>
    <s v="Panama"/>
    <n v="6551.48"/>
    <x v="0"/>
    <x v="0"/>
    <x v="1"/>
    <x v="0"/>
    <s v="Irregular Account Usage"/>
  </r>
  <r>
    <s v="T0011"/>
    <s v="C003"/>
    <x v="2"/>
    <x v="1"/>
    <d v="2025-06-28T00:00:00"/>
    <d v="1899-12-30T10:20:00"/>
    <n v="8383.33"/>
    <s v="Risky Transaction"/>
    <s v="DEV2204"/>
    <s v="Travel"/>
    <x v="0"/>
    <x v="5"/>
    <s v="Romania"/>
    <s v="Indonesia"/>
    <n v="6551.48"/>
    <x v="0"/>
    <x v="0"/>
    <x v="0"/>
    <x v="1"/>
    <s v="Irregular Account Usage"/>
  </r>
  <r>
    <s v="T0021"/>
    <s v="C004"/>
    <x v="3"/>
    <x v="0"/>
    <d v="2025-01-12T00:00:00"/>
    <d v="1899-12-30T09:07:00"/>
    <n v="6817.68"/>
    <s v="Risky Transaction"/>
    <s v="DEV8361"/>
    <s v="Electronics"/>
    <x v="2"/>
    <x v="5"/>
    <s v="Cameroon"/>
    <s v="Rwanda"/>
    <n v="5075.91"/>
    <x v="0"/>
    <x v="0"/>
    <x v="1"/>
    <x v="1"/>
    <s v="Irregular Account Usage"/>
  </r>
  <r>
    <s v="T0060"/>
    <s v="C004"/>
    <x v="1"/>
    <x v="1"/>
    <d v="2025-04-27T00:00:00"/>
    <d v="1899-12-30T01:39:00"/>
    <n v="1144.97"/>
    <s v="Safe Transaction"/>
    <s v="DEV8738"/>
    <s v="Entertainment"/>
    <x v="0"/>
    <x v="4"/>
    <s v="Cameroon"/>
    <s v="Mexico"/>
    <n v="5075.91"/>
    <x v="0"/>
    <x v="1"/>
    <x v="0"/>
    <x v="1"/>
    <s v="Irregular Account Usage"/>
  </r>
  <r>
    <s v="T0026"/>
    <s v="C004"/>
    <x v="1"/>
    <x v="0"/>
    <d v="2025-06-14T00:00:00"/>
    <d v="1899-12-30T16:53:00"/>
    <n v="7265.09"/>
    <s v="Risky Transaction"/>
    <s v="DEV8529"/>
    <s v="Electronics"/>
    <x v="3"/>
    <x v="5"/>
    <s v="Cameroon"/>
    <s v="Turkey"/>
    <n v="5075.91"/>
    <x v="0"/>
    <x v="0"/>
    <x v="1"/>
    <x v="1"/>
    <s v="Irregular Account Usage"/>
  </r>
  <r>
    <s v="T0065"/>
    <s v="C005"/>
    <x v="2"/>
    <x v="0"/>
    <d v="2025-04-27T00:00:00"/>
    <d v="1899-12-30T04:28:00"/>
    <n v="3286.08"/>
    <s v="Safe Transaction"/>
    <s v="DEV3243"/>
    <s v="Food"/>
    <x v="3"/>
    <x v="3"/>
    <s v="Jamaica"/>
    <s v="Israel"/>
    <n v="3286.08"/>
    <x v="0"/>
    <x v="1"/>
    <x v="1"/>
    <x v="0"/>
    <s v="Irregular Account Usage"/>
  </r>
  <r>
    <s v="T0029"/>
    <s v="C006"/>
    <x v="3"/>
    <x v="1"/>
    <d v="2025-05-15T00:00:00"/>
    <d v="1899-12-30T05:51:00"/>
    <n v="9967.93"/>
    <s v="Risky Transaction"/>
    <s v="DEV7857"/>
    <s v="Electronics"/>
    <x v="2"/>
    <x v="5"/>
    <s v="Bosnia and Herzegovina"/>
    <s v="Seychelles"/>
    <n v="7855.59"/>
    <x v="0"/>
    <x v="0"/>
    <x v="1"/>
    <x v="1"/>
    <s v="Irregular Account Usage"/>
  </r>
  <r>
    <s v="T0050"/>
    <s v="C006"/>
    <x v="3"/>
    <x v="0"/>
    <d v="2025-01-16T00:00:00"/>
    <d v="1899-12-30T12:14:00"/>
    <n v="5743.25"/>
    <s v="Safe Transaction"/>
    <s v="DEV2724"/>
    <s v="Electronics"/>
    <x v="0"/>
    <x v="1"/>
    <s v="Bosnia and Herzegovina"/>
    <s v="Antarctica (the territory South of 60 deg S)"/>
    <n v="7855.59"/>
    <x v="0"/>
    <x v="1"/>
    <x v="0"/>
    <x v="1"/>
    <s v="Irregular Account Usage"/>
  </r>
  <r>
    <s v="T0034"/>
    <s v="C007"/>
    <x v="2"/>
    <x v="1"/>
    <d v="2025-03-25T00:00:00"/>
    <d v="1899-12-30T13:30:00"/>
    <n v="1133.69"/>
    <s v="Safe Transaction"/>
    <s v="DEV4990"/>
    <s v="Entertainment"/>
    <x v="2"/>
    <x v="4"/>
    <s v="Palestinian Territory"/>
    <s v="Oman"/>
    <n v="3812.29"/>
    <x v="0"/>
    <x v="1"/>
    <x v="1"/>
    <x v="1"/>
    <s v="Irregular Account Usage"/>
  </r>
  <r>
    <s v="T0040"/>
    <s v="C007"/>
    <x v="1"/>
    <x v="2"/>
    <d v="2025-06-01T00:00:00"/>
    <d v="1899-12-30T21:24:00"/>
    <n v="1487.33"/>
    <s v="Safe Transaction"/>
    <s v="DEV3682"/>
    <s v="Electronics"/>
    <x v="0"/>
    <x v="4"/>
    <s v="Palestinian Territory"/>
    <s v="Sudan"/>
    <n v="3812.29"/>
    <x v="0"/>
    <x v="1"/>
    <x v="0"/>
    <x v="1"/>
    <s v="Irregular Account Usage"/>
  </r>
  <r>
    <s v="T0071"/>
    <s v="C007"/>
    <x v="2"/>
    <x v="2"/>
    <d v="2025-01-24T00:00:00"/>
    <d v="1899-12-30T00:59:00"/>
    <n v="8815.84"/>
    <s v="Risky Transaction"/>
    <s v="DEV9898"/>
    <s v="Services"/>
    <x v="3"/>
    <x v="0"/>
    <s v="Palestinian Territory"/>
    <s v="Mauritius"/>
    <n v="3812.29"/>
    <x v="0"/>
    <x v="0"/>
    <x v="1"/>
    <x v="0"/>
    <s v="Irregular Account Usage"/>
  </r>
  <r>
    <s v="T0097"/>
    <s v="C008"/>
    <x v="2"/>
    <x v="3"/>
    <d v="2025-02-10T00:00:00"/>
    <d v="1899-12-30T03:53:00"/>
    <n v="1973.48"/>
    <s v="Safe Transaction"/>
    <s v="DEV5783"/>
    <s v="Food"/>
    <x v="1"/>
    <x v="2"/>
    <s v="United States Virgin Islands"/>
    <s v="Botswana"/>
    <n v="4631.4799999999996"/>
    <x v="0"/>
    <x v="1"/>
    <x v="1"/>
    <x v="0"/>
    <s v="Irregular Account Usage"/>
  </r>
  <r>
    <s v="T0095"/>
    <s v="C008"/>
    <x v="2"/>
    <x v="2"/>
    <d v="2025-04-28T00:00:00"/>
    <d v="1899-12-30T14:16:00"/>
    <n v="9172.2999999999993"/>
    <s v="Risky Transaction"/>
    <s v="DEV7635"/>
    <s v="Services"/>
    <x v="2"/>
    <x v="5"/>
    <s v="United States Virgin Islands"/>
    <s v="Slovenia"/>
    <n v="4631.4799999999996"/>
    <x v="0"/>
    <x v="0"/>
    <x v="1"/>
    <x v="0"/>
    <s v="Irregular Account Usage"/>
  </r>
  <r>
    <s v="T0024"/>
    <s v="C008"/>
    <x v="2"/>
    <x v="1"/>
    <d v="2025-05-12T00:00:00"/>
    <d v="1899-12-30T22:55:00"/>
    <n v="2748.66"/>
    <s v="Safe Transaction"/>
    <s v="DEV8739"/>
    <s v="Entertainment"/>
    <x v="2"/>
    <x v="0"/>
    <s v="United States Virgin Islands"/>
    <s v="Myanmar"/>
    <n v="4631.4799999999996"/>
    <x v="0"/>
    <x v="1"/>
    <x v="1"/>
    <x v="1"/>
    <s v="Irregular Account Usage"/>
  </r>
  <r>
    <s v="T0075"/>
    <s v="C009"/>
    <x v="3"/>
    <x v="1"/>
    <d v="2025-05-28T00:00:00"/>
    <d v="1899-12-30T07:49:00"/>
    <n v="7949.64"/>
    <s v="Risky Transaction"/>
    <s v="DEV3370"/>
    <s v="Entertainment"/>
    <x v="2"/>
    <x v="3"/>
    <s v="Congo"/>
    <s v="Kenya"/>
    <n v="5141.33"/>
    <x v="0"/>
    <x v="0"/>
    <x v="1"/>
    <x v="1"/>
    <s v="Irregular Account Usage"/>
  </r>
  <r>
    <s v="T0046"/>
    <s v="C009"/>
    <x v="2"/>
    <x v="0"/>
    <d v="2025-02-06T00:00:00"/>
    <d v="1899-12-30T16:42:00"/>
    <n v="2333.02"/>
    <s v="Safe Transaction"/>
    <s v="DEV9728"/>
    <s v="Entertainment"/>
    <x v="1"/>
    <x v="4"/>
    <s v="Congo"/>
    <s v="Saint Barthelemy"/>
    <n v="5141.33"/>
    <x v="0"/>
    <x v="1"/>
    <x v="1"/>
    <x v="1"/>
    <s v="Irregular Account Usage"/>
  </r>
  <r>
    <s v="T0044"/>
    <s v="C010"/>
    <x v="1"/>
    <x v="0"/>
    <d v="2025-05-18T00:00:00"/>
    <d v="1899-12-30T17:38:00"/>
    <n v="3615.25"/>
    <s v="Safe Transaction"/>
    <s v="DEV6393"/>
    <s v="Food"/>
    <x v="3"/>
    <x v="1"/>
    <s v="Burkina Faso"/>
    <s v="Burundi"/>
    <n v="3615.25"/>
    <x v="0"/>
    <x v="1"/>
    <x v="1"/>
    <x v="0"/>
    <s v="Irregular Account Usage"/>
  </r>
  <r>
    <s v="T0004"/>
    <s v="C012"/>
    <x v="2"/>
    <x v="2"/>
    <d v="2025-02-21T00:00:00"/>
    <d v="1899-12-30T11:37:00"/>
    <n v="9427.1"/>
    <s v="Risky Transaction"/>
    <s v="DEV6247"/>
    <s v="Travel"/>
    <x v="3"/>
    <x v="2"/>
    <s v="Jersey"/>
    <s v="Mexico"/>
    <n v="8291.1299999999992"/>
    <x v="0"/>
    <x v="0"/>
    <x v="1"/>
    <x v="1"/>
    <s v="Irregular Account Usage"/>
  </r>
  <r>
    <s v="T0030"/>
    <s v="C012"/>
    <x v="3"/>
    <x v="0"/>
    <d v="2025-06-01T00:00:00"/>
    <d v="1899-12-30T01:07:00"/>
    <n v="8004.85"/>
    <s v="Safe Transaction"/>
    <s v="DEV1204"/>
    <s v="Entertainment"/>
    <x v="0"/>
    <x v="1"/>
    <s v="Jersey"/>
    <s v="Malawi"/>
    <n v="8291.1299999999992"/>
    <x v="0"/>
    <x v="1"/>
    <x v="0"/>
    <x v="1"/>
    <s v="Irregular Account Usage"/>
  </r>
  <r>
    <s v="T0073"/>
    <s v="C012"/>
    <x v="3"/>
    <x v="3"/>
    <d v="2025-05-19T00:00:00"/>
    <d v="1899-12-30T23:22:00"/>
    <n v="8280.0499999999993"/>
    <s v="Safe Transaction"/>
    <s v="DEV5109"/>
    <s v="Travel"/>
    <x v="0"/>
    <x v="0"/>
    <s v="Jersey"/>
    <s v="Belarus"/>
    <n v="8291.1299999999992"/>
    <x v="0"/>
    <x v="1"/>
    <x v="0"/>
    <x v="1"/>
    <s v="Irregular Account Usage"/>
  </r>
  <r>
    <s v="T0018"/>
    <s v="C012"/>
    <x v="2"/>
    <x v="0"/>
    <d v="2025-07-13T00:00:00"/>
    <d v="1899-12-30T15:37:00"/>
    <n v="5763.63"/>
    <s v="Safe Transaction"/>
    <s v="DEV2591"/>
    <s v="Food"/>
    <x v="3"/>
    <x v="2"/>
    <s v="Jersey"/>
    <s v="Central African Republic"/>
    <n v="8291.1299999999992"/>
    <x v="0"/>
    <x v="1"/>
    <x v="1"/>
    <x v="0"/>
    <s v="Irregular Account Usage"/>
  </r>
  <r>
    <s v="T0025"/>
    <s v="C012"/>
    <x v="3"/>
    <x v="2"/>
    <d v="2025-02-16T00:00:00"/>
    <d v="1899-12-30T03:15:00"/>
    <n v="9980.01"/>
    <s v="Risky Transaction"/>
    <s v="DEV4529"/>
    <s v="Travel"/>
    <x v="0"/>
    <x v="1"/>
    <s v="Jersey"/>
    <s v="Ethiopia"/>
    <n v="8291.1299999999992"/>
    <x v="0"/>
    <x v="0"/>
    <x v="0"/>
    <x v="1"/>
    <s v="Irregular Account Usage"/>
  </r>
  <r>
    <s v="T0081"/>
    <s v="C013"/>
    <x v="3"/>
    <x v="1"/>
    <d v="2025-03-18T00:00:00"/>
    <d v="1899-12-30T10:22:00"/>
    <n v="4735.9799999999996"/>
    <s v="Safe Transaction"/>
    <s v="DEV3035"/>
    <s v="Entertainment"/>
    <x v="1"/>
    <x v="0"/>
    <s v="United States Virgin Islands"/>
    <s v="Isle of Man"/>
    <n v="4735.9799999999996"/>
    <x v="0"/>
    <x v="1"/>
    <x v="1"/>
    <x v="1"/>
    <s v="Irregular Account Usage"/>
  </r>
  <r>
    <s v="T0045"/>
    <s v="C014"/>
    <x v="0"/>
    <x v="2"/>
    <d v="2025-02-13T00:00:00"/>
    <d v="1899-12-30T15:06:00"/>
    <n v="9838.01"/>
    <s v="Safe Transaction"/>
    <s v="DEV4323"/>
    <s v="Electronics"/>
    <x v="2"/>
    <x v="5"/>
    <s v="Iran"/>
    <s v="Kyrgyz Republic"/>
    <n v="9838.01"/>
    <x v="0"/>
    <x v="1"/>
    <x v="1"/>
    <x v="1"/>
    <s v="Irregular Account Usage"/>
  </r>
  <r>
    <s v="T0078"/>
    <s v="C016"/>
    <x v="0"/>
    <x v="1"/>
    <d v="2025-06-21T00:00:00"/>
    <d v="1899-12-30T22:57:00"/>
    <n v="449.94"/>
    <s v="Safe Transaction"/>
    <s v="DEV3149"/>
    <s v="Travel"/>
    <x v="1"/>
    <x v="5"/>
    <s v="Saint Vincent and the Grenadines"/>
    <s v="Mauritania"/>
    <n v="3785.17"/>
    <x v="0"/>
    <x v="1"/>
    <x v="1"/>
    <x v="1"/>
    <s v="Irregular Account Usage"/>
  </r>
  <r>
    <s v="T0066"/>
    <s v="C016"/>
    <x v="1"/>
    <x v="2"/>
    <d v="2025-06-01T00:00:00"/>
    <d v="1899-12-30T06:03:00"/>
    <n v="2212.86"/>
    <s v="Safe Transaction"/>
    <s v="DEV6828"/>
    <s v="Entertainment"/>
    <x v="1"/>
    <x v="3"/>
    <s v="Saint Vincent and the Grenadines"/>
    <s v="Dominican Republic"/>
    <n v="3785.17"/>
    <x v="0"/>
    <x v="1"/>
    <x v="1"/>
    <x v="1"/>
    <s v="Irregular Account Usage"/>
  </r>
  <r>
    <s v="T0080"/>
    <s v="C016"/>
    <x v="1"/>
    <x v="0"/>
    <d v="2025-07-10T00:00:00"/>
    <d v="1899-12-30T09:32:00"/>
    <n v="8692.7199999999993"/>
    <s v="Risky Transaction"/>
    <s v="DEV3633"/>
    <s v="Retail"/>
    <x v="0"/>
    <x v="3"/>
    <s v="Saint Vincent and the Grenadines"/>
    <s v="Croatia"/>
    <n v="3785.17"/>
    <x v="0"/>
    <x v="0"/>
    <x v="0"/>
    <x v="0"/>
    <s v="Irregular Account Usage"/>
  </r>
  <r>
    <s v="T0064"/>
    <s v="C017"/>
    <x v="1"/>
    <x v="2"/>
    <d v="2025-01-06T00:00:00"/>
    <d v="1899-12-30T14:56:00"/>
    <n v="5667.31"/>
    <s v="Risky Transaction"/>
    <s v="DEV2755"/>
    <s v="Electronics"/>
    <x v="1"/>
    <x v="4"/>
    <s v="Congo"/>
    <s v="Belarus"/>
    <n v="3249.63"/>
    <x v="0"/>
    <x v="0"/>
    <x v="1"/>
    <x v="1"/>
    <s v="Irregular Account Usage"/>
  </r>
  <r>
    <s v="T0062"/>
    <s v="C017"/>
    <x v="2"/>
    <x v="3"/>
    <d v="2025-07-30T00:00:00"/>
    <d v="1899-12-30T01:06:00"/>
    <n v="831.95"/>
    <s v="Safe Transaction"/>
    <s v="DEV2313"/>
    <s v="Electronics"/>
    <x v="3"/>
    <x v="2"/>
    <s v="Congo"/>
    <s v="Croatia"/>
    <n v="3249.63"/>
    <x v="0"/>
    <x v="1"/>
    <x v="1"/>
    <x v="1"/>
    <s v="Irregular Account Usage"/>
  </r>
  <r>
    <s v="T0039"/>
    <s v="C018"/>
    <x v="3"/>
    <x v="1"/>
    <d v="2025-04-26T00:00:00"/>
    <d v="1899-12-30T13:35:00"/>
    <n v="1293.6400000000001"/>
    <s v="Safe Transaction"/>
    <s v="DEV1770"/>
    <s v="Travel"/>
    <x v="3"/>
    <x v="3"/>
    <s v="Oman"/>
    <s v="Netherlands"/>
    <n v="3409.31"/>
    <x v="0"/>
    <x v="1"/>
    <x v="1"/>
    <x v="1"/>
    <s v="Irregular Account Usage"/>
  </r>
  <r>
    <s v="T0006"/>
    <s v="C018"/>
    <x v="2"/>
    <x v="0"/>
    <d v="2025-03-19T00:00:00"/>
    <d v="1899-12-30T01:03:00"/>
    <n v="5524.98"/>
    <s v="Risky Transaction"/>
    <s v="DEV1754"/>
    <s v="Retail"/>
    <x v="0"/>
    <x v="0"/>
    <s v="Oman"/>
    <s v="Israel"/>
    <n v="3409.31"/>
    <x v="0"/>
    <x v="0"/>
    <x v="0"/>
    <x v="0"/>
    <s v="Irregular Account Usage"/>
  </r>
  <r>
    <s v="T0027"/>
    <s v="C019"/>
    <x v="3"/>
    <x v="3"/>
    <d v="2025-01-06T00:00:00"/>
    <d v="1899-12-30T13:19:00"/>
    <n v="7925.96"/>
    <s v="Risky Transaction"/>
    <s v="DEV5576"/>
    <s v="Electronics"/>
    <x v="3"/>
    <x v="2"/>
    <s v="Algeria"/>
    <s v="Bouvet Island (Bouvetoya)"/>
    <n v="7890.73"/>
    <x v="0"/>
    <x v="0"/>
    <x v="1"/>
    <x v="1"/>
    <s v="Irregular Account Usage"/>
  </r>
  <r>
    <s v="T0099"/>
    <s v="C019"/>
    <x v="1"/>
    <x v="1"/>
    <d v="2025-06-07T00:00:00"/>
    <d v="1899-12-30T21:04:00"/>
    <n v="7855.5"/>
    <s v="Safe Transaction"/>
    <s v="DEV5067"/>
    <s v="Services"/>
    <x v="1"/>
    <x v="3"/>
    <s v="Algeria"/>
    <s v="Czech Republic"/>
    <n v="7890.73"/>
    <x v="0"/>
    <x v="1"/>
    <x v="1"/>
    <x v="0"/>
    <s v="Irregular Account Usage"/>
  </r>
  <r>
    <s v="T0056"/>
    <s v="C020"/>
    <x v="1"/>
    <x v="2"/>
    <d v="2025-05-20T00:00:00"/>
    <d v="1899-12-30T21:27:00"/>
    <n v="1997.33"/>
    <s v="Safe Transaction"/>
    <s v="DEV8061"/>
    <s v="Retail"/>
    <x v="3"/>
    <x v="2"/>
    <s v="Tanzania"/>
    <s v="Lesotho"/>
    <n v="2856.54"/>
    <x v="0"/>
    <x v="1"/>
    <x v="1"/>
    <x v="0"/>
    <s v="Irregular Account Usage"/>
  </r>
  <r>
    <s v="T0082"/>
    <s v="C020"/>
    <x v="2"/>
    <x v="0"/>
    <d v="2025-05-12T00:00:00"/>
    <d v="1899-12-30T10:01:00"/>
    <n v="3338.49"/>
    <s v="Risky Transaction"/>
    <s v="DEV6039"/>
    <s v="Retail"/>
    <x v="3"/>
    <x v="1"/>
    <s v="Tanzania"/>
    <s v="Antigua and Barbuda"/>
    <n v="2856.54"/>
    <x v="0"/>
    <x v="0"/>
    <x v="1"/>
    <x v="0"/>
    <s v="Irregular Account Usage"/>
  </r>
  <r>
    <s v="T0017"/>
    <s v="C020"/>
    <x v="1"/>
    <x v="2"/>
    <d v="2025-08-26T00:00:00"/>
    <d v="1899-12-30T05:08:00"/>
    <n v="3233.81"/>
    <s v="Risky Transaction"/>
    <s v="DEV1262"/>
    <s v="Entertainment"/>
    <x v="2"/>
    <x v="0"/>
    <s v="Tanzania"/>
    <s v="San Marino"/>
    <n v="2856.54"/>
    <x v="0"/>
    <x v="0"/>
    <x v="1"/>
    <x v="1"/>
    <s v="Irregular Account Usage"/>
  </r>
  <r>
    <s v="T0014"/>
    <s v="C021"/>
    <x v="2"/>
    <x v="1"/>
    <d v="2025-01-12T00:00:00"/>
    <d v="1899-12-30T21:48:00"/>
    <n v="7268.02"/>
    <s v="Risky Transaction"/>
    <s v="DEV4513"/>
    <s v="Entertainment"/>
    <x v="1"/>
    <x v="1"/>
    <s v="Ethiopia"/>
    <s v="Timor-Leste"/>
    <n v="5896.48"/>
    <x v="0"/>
    <x v="0"/>
    <x v="1"/>
    <x v="1"/>
    <s v="Irregular Account Usage"/>
  </r>
  <r>
    <s v="T0013"/>
    <s v="C021"/>
    <x v="2"/>
    <x v="2"/>
    <d v="2025-07-24T00:00:00"/>
    <d v="1899-12-30T05:06:00"/>
    <n v="4524.95"/>
    <s v="Safe Transaction"/>
    <s v="DEV6327"/>
    <s v="Electronics"/>
    <x v="0"/>
    <x v="2"/>
    <s v="Ethiopia"/>
    <s v="Wallis and Futuna"/>
    <n v="5896.48"/>
    <x v="0"/>
    <x v="1"/>
    <x v="0"/>
    <x v="1"/>
    <s v="Irregular Account Usage"/>
  </r>
  <r>
    <s v="T0002"/>
    <s v="C022"/>
    <x v="3"/>
    <x v="1"/>
    <d v="2025-08-23T00:00:00"/>
    <d v="1899-12-30T13:34:00"/>
    <n v="7566.66"/>
    <s v="Risky Transaction"/>
    <s v="DEV9781"/>
    <s v="Retail"/>
    <x v="0"/>
    <x v="0"/>
    <s v="Russian Federation"/>
    <s v="Timor-Leste"/>
    <n v="4191.0600000000004"/>
    <x v="0"/>
    <x v="0"/>
    <x v="0"/>
    <x v="0"/>
    <s v="Irregular Account Usage"/>
  </r>
  <r>
    <s v="T0043"/>
    <s v="C022"/>
    <x v="2"/>
    <x v="2"/>
    <d v="2025-05-17T00:00:00"/>
    <d v="1899-12-30T23:18:00"/>
    <n v="815.47"/>
    <s v="Safe Transaction"/>
    <s v="DEV8239"/>
    <s v="Travel"/>
    <x v="3"/>
    <x v="3"/>
    <s v="Russian Federation"/>
    <s v="Latvia"/>
    <n v="4191.0600000000004"/>
    <x v="0"/>
    <x v="1"/>
    <x v="1"/>
    <x v="1"/>
    <s v="Irregular Account Usage"/>
  </r>
  <r>
    <s v="T0003"/>
    <s v="C024"/>
    <x v="0"/>
    <x v="0"/>
    <d v="2025-03-18T00:00:00"/>
    <d v="1899-12-30T03:56:00"/>
    <n v="5307.35"/>
    <s v="Risky Transaction"/>
    <s v="DEV3956"/>
    <s v="Services"/>
    <x v="1"/>
    <x v="1"/>
    <s v="Syrian Arab Republic"/>
    <s v="Libyan Arab Jamahiriya"/>
    <n v="5114.13"/>
    <x v="0"/>
    <x v="0"/>
    <x v="1"/>
    <x v="0"/>
    <s v="Irregular Account Usage"/>
  </r>
  <r>
    <s v="T0054"/>
    <s v="C024"/>
    <x v="1"/>
    <x v="0"/>
    <d v="2025-02-25T00:00:00"/>
    <d v="1899-12-30T18:59:00"/>
    <n v="8672.91"/>
    <s v="Risky Transaction"/>
    <s v="DEV2059"/>
    <s v="Food"/>
    <x v="2"/>
    <x v="1"/>
    <s v="Syrian Arab Republic"/>
    <s v="Sri Lanka"/>
    <n v="5114.13"/>
    <x v="0"/>
    <x v="0"/>
    <x v="1"/>
    <x v="0"/>
    <s v="Irregular Account Usage"/>
  </r>
  <r>
    <s v="T0061"/>
    <s v="C024"/>
    <x v="3"/>
    <x v="1"/>
    <d v="2025-07-20T00:00:00"/>
    <d v="1899-12-30T01:36:00"/>
    <n v="1362.13"/>
    <s v="Safe Transaction"/>
    <s v="DEV3601"/>
    <s v="Retail"/>
    <x v="0"/>
    <x v="5"/>
    <s v="Syrian Arab Republic"/>
    <s v="Jordan"/>
    <n v="5114.13"/>
    <x v="0"/>
    <x v="1"/>
    <x v="0"/>
    <x v="0"/>
    <s v="Irregular Account Usage"/>
  </r>
  <r>
    <s v="T0005"/>
    <s v="C025"/>
    <x v="3"/>
    <x v="1"/>
    <d v="2025-01-12T00:00:00"/>
    <d v="1899-12-30T09:05:00"/>
    <n v="6742.66"/>
    <s v="Risky Transaction"/>
    <s v="DEV9324"/>
    <s v="Travel"/>
    <x v="0"/>
    <x v="3"/>
    <s v="Faroe Islands"/>
    <s v="Luxembourg"/>
    <n v="5319.66"/>
    <x v="0"/>
    <x v="0"/>
    <x v="0"/>
    <x v="1"/>
    <s v="Irregular Account Usage"/>
  </r>
  <r>
    <s v="T0100"/>
    <s v="C025"/>
    <x v="3"/>
    <x v="3"/>
    <d v="2025-07-06T00:00:00"/>
    <d v="1899-12-30T08:29:00"/>
    <n v="7504.46"/>
    <s v="Risky Transaction"/>
    <s v="DEV3120"/>
    <s v="Entertainment"/>
    <x v="1"/>
    <x v="4"/>
    <s v="Faroe Islands"/>
    <s v="Lebanon"/>
    <n v="5319.66"/>
    <x v="0"/>
    <x v="0"/>
    <x v="1"/>
    <x v="1"/>
    <s v="Irregular Account Usage"/>
  </r>
  <r>
    <s v="T0092"/>
    <s v="C025"/>
    <x v="0"/>
    <x v="0"/>
    <d v="2025-02-22T00:00:00"/>
    <d v="1899-12-30T05:50:00"/>
    <n v="5344.73"/>
    <s v="Risky Transaction"/>
    <s v="DEV9115"/>
    <s v="Electronics"/>
    <x v="0"/>
    <x v="3"/>
    <s v="Faroe Islands"/>
    <s v="San Marino"/>
    <n v="5319.66"/>
    <x v="0"/>
    <x v="0"/>
    <x v="0"/>
    <x v="1"/>
    <s v="Irregular Account Usage"/>
  </r>
  <r>
    <s v="T0042"/>
    <s v="C025"/>
    <x v="0"/>
    <x v="0"/>
    <d v="2025-01-20T00:00:00"/>
    <d v="1899-12-30T14:37:00"/>
    <n v="1686.77"/>
    <s v="Safe Transaction"/>
    <s v="DEV8574"/>
    <s v="Entertainment"/>
    <x v="1"/>
    <x v="4"/>
    <s v="Faroe Islands"/>
    <s v="Indonesia"/>
    <n v="5319.66"/>
    <x v="0"/>
    <x v="1"/>
    <x v="1"/>
    <x v="1"/>
    <s v="Irregular Account Usage"/>
  </r>
  <r>
    <s v="T0037"/>
    <s v="C026"/>
    <x v="2"/>
    <x v="3"/>
    <d v="2025-03-23T00:00:00"/>
    <d v="1899-12-30T15:40:00"/>
    <n v="5609.23"/>
    <s v="Risky Transaction"/>
    <s v="DEV4492"/>
    <s v="Retail"/>
    <x v="3"/>
    <x v="5"/>
    <s v="Indonesia"/>
    <s v="Hong Kong"/>
    <n v="4925.87"/>
    <x v="0"/>
    <x v="0"/>
    <x v="1"/>
    <x v="0"/>
    <s v="Irregular Account Usage"/>
  </r>
  <r>
    <s v="T0033"/>
    <s v="C026"/>
    <x v="2"/>
    <x v="3"/>
    <d v="2025-02-01T00:00:00"/>
    <d v="1899-12-30T17:44:00"/>
    <n v="3937.69"/>
    <s v="Safe Transaction"/>
    <s v="DEV7966"/>
    <s v="Food"/>
    <x v="2"/>
    <x v="3"/>
    <s v="Indonesia"/>
    <s v="Poland"/>
    <n v="4925.87"/>
    <x v="0"/>
    <x v="1"/>
    <x v="1"/>
    <x v="0"/>
    <s v="Irregular Account Usage"/>
  </r>
  <r>
    <s v="T0016"/>
    <s v="C026"/>
    <x v="1"/>
    <x v="1"/>
    <d v="2025-08-10T00:00:00"/>
    <d v="1899-12-30T05:42:00"/>
    <n v="5230.7"/>
    <s v="Risky Transaction"/>
    <s v="DEV6744"/>
    <s v="Entertainment"/>
    <x v="0"/>
    <x v="1"/>
    <s v="Indonesia"/>
    <s v="Ecuador"/>
    <n v="4925.87"/>
    <x v="0"/>
    <x v="0"/>
    <x v="0"/>
    <x v="1"/>
    <s v="Irregular Account Usage"/>
  </r>
  <r>
    <s v="T0067"/>
    <s v="C027"/>
    <x v="3"/>
    <x v="2"/>
    <d v="2025-01-08T00:00:00"/>
    <d v="1899-12-30T16:11:00"/>
    <n v="8635.92"/>
    <s v="Risky Transaction"/>
    <s v="DEV9263"/>
    <s v="Food"/>
    <x v="1"/>
    <x v="4"/>
    <s v="Fiji"/>
    <s v="Cambodia"/>
    <n v="4600.6400000000003"/>
    <x v="0"/>
    <x v="0"/>
    <x v="1"/>
    <x v="0"/>
    <s v="Irregular Account Usage"/>
  </r>
  <r>
    <s v="T0055"/>
    <s v="C027"/>
    <x v="3"/>
    <x v="0"/>
    <d v="2025-03-27T00:00:00"/>
    <d v="1899-12-30T18:44:00"/>
    <n v="365.39"/>
    <s v="Safe Transaction"/>
    <s v="DEV3857"/>
    <s v="Electronics"/>
    <x v="3"/>
    <x v="4"/>
    <s v="Fiji"/>
    <s v="Germany"/>
    <n v="4600.6400000000003"/>
    <x v="0"/>
    <x v="1"/>
    <x v="1"/>
    <x v="1"/>
    <s v="Irregular Account Usage"/>
  </r>
  <r>
    <s v="T0012"/>
    <s v="C027"/>
    <x v="2"/>
    <x v="3"/>
    <d v="2025-08-28T00:00:00"/>
    <d v="1899-12-30T16:03:00"/>
    <n v="4800.62"/>
    <s v="Risky Transaction"/>
    <s v="DEV4804"/>
    <s v="Services"/>
    <x v="2"/>
    <x v="3"/>
    <s v="Fiji"/>
    <s v="Kenya"/>
    <n v="4600.6400000000003"/>
    <x v="0"/>
    <x v="0"/>
    <x v="1"/>
    <x v="0"/>
    <s v="Irregular Account Usage"/>
  </r>
  <r>
    <s v="T0084"/>
    <s v="C028"/>
    <x v="1"/>
    <x v="0"/>
    <d v="2025-05-09T00:00:00"/>
    <d v="1899-12-30T12:35:00"/>
    <n v="2205.0500000000002"/>
    <s v="Safe Transaction"/>
    <s v="DEV5882"/>
    <s v="Food"/>
    <x v="3"/>
    <x v="1"/>
    <s v="Portugal"/>
    <s v="Gabon"/>
    <n v="4273.3599999999997"/>
    <x v="0"/>
    <x v="1"/>
    <x v="1"/>
    <x v="0"/>
    <s v="Irregular Account Usage"/>
  </r>
  <r>
    <s v="T0052"/>
    <s v="C028"/>
    <x v="0"/>
    <x v="2"/>
    <d v="2025-02-25T00:00:00"/>
    <d v="1899-12-30T23:40:00"/>
    <n v="6341.68"/>
    <s v="Risky Transaction"/>
    <s v="DEV9411"/>
    <s v="Services"/>
    <x v="0"/>
    <x v="0"/>
    <s v="Portugal"/>
    <s v="Cape Verde"/>
    <n v="4273.3599999999997"/>
    <x v="0"/>
    <x v="0"/>
    <x v="0"/>
    <x v="0"/>
    <s v="Irregular Account Usage"/>
  </r>
  <r>
    <s v="T0098"/>
    <s v="C029"/>
    <x v="1"/>
    <x v="1"/>
    <d v="2025-03-02T00:00:00"/>
    <d v="1899-12-30T21:05:00"/>
    <n v="6760.4"/>
    <s v="Safe Transaction"/>
    <s v="DEV5448"/>
    <s v="Travel"/>
    <x v="0"/>
    <x v="5"/>
    <s v="Denmark"/>
    <s v="Cyprus"/>
    <n v="6760.4"/>
    <x v="0"/>
    <x v="1"/>
    <x v="0"/>
    <x v="1"/>
    <s v="Irregular Account Usage"/>
  </r>
  <r>
    <s v="T0096"/>
    <s v="C030"/>
    <x v="1"/>
    <x v="3"/>
    <d v="2025-01-26T00:00:00"/>
    <d v="1899-12-30T05:56:00"/>
    <n v="4984.26"/>
    <s v="Safe Transaction"/>
    <s v="DEV2772"/>
    <s v="Electronics"/>
    <x v="0"/>
    <x v="2"/>
    <s v="Georgia"/>
    <s v="Norway"/>
    <n v="4984.26"/>
    <x v="0"/>
    <x v="1"/>
    <x v="0"/>
    <x v="1"/>
    <s v="Irregular Account Usage"/>
  </r>
  <r>
    <s v="T0041"/>
    <s v="C031"/>
    <x v="0"/>
    <x v="3"/>
    <d v="2025-06-12T00:00:00"/>
    <d v="1899-12-30T20:16:00"/>
    <n v="9631.15"/>
    <s v="Risky Transaction"/>
    <s v="DEV4248"/>
    <s v="Electronics"/>
    <x v="2"/>
    <x v="5"/>
    <s v="Wallis and Futuna"/>
    <s v="Bangladesh"/>
    <n v="5851.07"/>
    <x v="0"/>
    <x v="0"/>
    <x v="1"/>
    <x v="1"/>
    <s v="Irregular Account Usage"/>
  </r>
  <r>
    <s v="T0068"/>
    <s v="C031"/>
    <x v="2"/>
    <x v="3"/>
    <d v="2025-08-10T00:00:00"/>
    <d v="1899-12-30T08:32:00"/>
    <n v="2070.9899999999998"/>
    <s v="Safe Transaction"/>
    <s v="DEV6502"/>
    <s v="Retail"/>
    <x v="0"/>
    <x v="4"/>
    <s v="Wallis and Futuna"/>
    <s v="Nigeria"/>
    <n v="5851.07"/>
    <x v="0"/>
    <x v="1"/>
    <x v="0"/>
    <x v="0"/>
    <s v="Irregular Account Usage"/>
  </r>
  <r>
    <s v="T0089"/>
    <s v="C032"/>
    <x v="0"/>
    <x v="3"/>
    <d v="2025-06-23T00:00:00"/>
    <d v="1899-12-30T13:01:00"/>
    <n v="1737.71"/>
    <s v="Safe Transaction"/>
    <s v="DEV4073"/>
    <s v="Electronics"/>
    <x v="3"/>
    <x v="3"/>
    <s v="Tokelau"/>
    <s v="Congo"/>
    <n v="2783.6"/>
    <x v="0"/>
    <x v="1"/>
    <x v="1"/>
    <x v="1"/>
    <s v="Irregular Account Usage"/>
  </r>
  <r>
    <s v="T0010"/>
    <s v="C032"/>
    <x v="3"/>
    <x v="1"/>
    <d v="2025-06-24T00:00:00"/>
    <d v="1899-12-30T22:48:00"/>
    <n v="5663.63"/>
    <s v="Risky Transaction"/>
    <s v="DEV5937"/>
    <s v="Travel"/>
    <x v="2"/>
    <x v="3"/>
    <s v="Tokelau"/>
    <s v="Netherlands"/>
    <n v="2783.6"/>
    <x v="0"/>
    <x v="0"/>
    <x v="1"/>
    <x v="1"/>
    <s v="Irregular Account Usage"/>
  </r>
  <r>
    <s v="T0070"/>
    <s v="C032"/>
    <x v="0"/>
    <x v="2"/>
    <d v="2025-07-05T00:00:00"/>
    <d v="1899-12-30T22:19:00"/>
    <n v="949.45"/>
    <s v="Safe Transaction"/>
    <s v="DEV4984"/>
    <s v="Food"/>
    <x v="1"/>
    <x v="5"/>
    <s v="Tokelau"/>
    <s v="Greenland"/>
    <n v="2783.6"/>
    <x v="0"/>
    <x v="1"/>
    <x v="1"/>
    <x v="0"/>
    <s v="Irregular Account Usage"/>
  </r>
  <r>
    <s v="T0009"/>
    <s v="C033"/>
    <x v="1"/>
    <x v="2"/>
    <d v="2025-03-27T00:00:00"/>
    <d v="1899-12-30T06:26:00"/>
    <n v="7428.03"/>
    <s v="Safe Transaction"/>
    <s v="DEV7864"/>
    <s v="Electronics"/>
    <x v="1"/>
    <x v="0"/>
    <s v="Botswana"/>
    <s v="Northern Mariana Islands"/>
    <n v="7428.03"/>
    <x v="0"/>
    <x v="1"/>
    <x v="1"/>
    <x v="1"/>
    <s v="Irregular Account Usage"/>
  </r>
  <r>
    <s v="T0028"/>
    <s v="C034"/>
    <x v="1"/>
    <x v="2"/>
    <d v="2025-03-26T00:00:00"/>
    <d v="1899-12-30T14:03:00"/>
    <n v="4335.1499999999996"/>
    <s v="Safe Transaction"/>
    <s v="DEV8065"/>
    <s v="Electronics"/>
    <x v="3"/>
    <x v="4"/>
    <s v="Bhutan"/>
    <s v="Iran"/>
    <n v="5301.18"/>
    <x v="0"/>
    <x v="1"/>
    <x v="1"/>
    <x v="1"/>
    <s v="Irregular Account Usage"/>
  </r>
  <r>
    <s v="T0090"/>
    <s v="C034"/>
    <x v="2"/>
    <x v="3"/>
    <d v="2025-02-25T00:00:00"/>
    <d v="1899-12-30T04:29:00"/>
    <n v="6267.22"/>
    <s v="Risky Transaction"/>
    <s v="DEV3383"/>
    <s v="Retail"/>
    <x v="2"/>
    <x v="0"/>
    <s v="Bhutan"/>
    <s v="Christmas Island"/>
    <n v="5301.18"/>
    <x v="0"/>
    <x v="0"/>
    <x v="1"/>
    <x v="0"/>
    <s v="Irregular Account Usage"/>
  </r>
  <r>
    <s v="T0094"/>
    <s v="C035"/>
    <x v="3"/>
    <x v="1"/>
    <d v="2025-08-10T00:00:00"/>
    <d v="1899-12-30T07:29:00"/>
    <n v="737.87"/>
    <s v="Safe Transaction"/>
    <s v="DEV1275"/>
    <s v="Travel"/>
    <x v="2"/>
    <x v="2"/>
    <s v="Anguilla"/>
    <s v="Israel"/>
    <n v="3791.24"/>
    <x v="0"/>
    <x v="1"/>
    <x v="1"/>
    <x v="1"/>
    <s v="Irregular Account Usage"/>
  </r>
  <r>
    <s v="T0008"/>
    <s v="C035"/>
    <x v="1"/>
    <x v="0"/>
    <d v="2025-09-03T00:00:00"/>
    <d v="1899-12-30T05:59:00"/>
    <n v="6844.6"/>
    <s v="Risky Transaction"/>
    <s v="DEV8857"/>
    <s v="Electronics"/>
    <x v="0"/>
    <x v="2"/>
    <s v="Anguilla"/>
    <s v="Pakistan"/>
    <n v="3791.24"/>
    <x v="0"/>
    <x v="0"/>
    <x v="0"/>
    <x v="1"/>
    <s v="Irregular Account Usage"/>
  </r>
  <r>
    <s v="T0007"/>
    <s v="C036"/>
    <x v="2"/>
    <x v="3"/>
    <d v="2025-05-02T00:00:00"/>
    <d v="1899-12-30T02:20:00"/>
    <n v="3940.73"/>
    <s v="Safe Transaction"/>
    <s v="DEV3032"/>
    <s v="Electronics"/>
    <x v="3"/>
    <x v="2"/>
    <s v="Turkmenistan"/>
    <s v="Guatemala"/>
    <n v="3940.73"/>
    <x v="0"/>
    <x v="1"/>
    <x v="1"/>
    <x v="1"/>
    <s v="Irregular Account Usage"/>
  </r>
  <r>
    <s v="T0074"/>
    <s v="C037"/>
    <x v="0"/>
    <x v="3"/>
    <d v="2025-01-13T00:00:00"/>
    <d v="1899-12-30T08:13:00"/>
    <n v="2050.1999999999998"/>
    <s v="Safe Transaction"/>
    <s v="DEV8314"/>
    <s v="Electronics"/>
    <x v="3"/>
    <x v="2"/>
    <s v="Trinidad and Tobago"/>
    <s v="Puerto Rico"/>
    <n v="5065.21"/>
    <x v="0"/>
    <x v="1"/>
    <x v="1"/>
    <x v="1"/>
    <s v="Irregular Account Usage"/>
  </r>
  <r>
    <s v="T0079"/>
    <s v="C037"/>
    <x v="0"/>
    <x v="2"/>
    <d v="2025-07-07T00:00:00"/>
    <d v="1899-12-30T05:26:00"/>
    <n v="6899.8"/>
    <s v="Risky Transaction"/>
    <s v="DEV7218"/>
    <s v="Travel"/>
    <x v="2"/>
    <x v="3"/>
    <s v="Trinidad and Tobago"/>
    <s v="Guernsey"/>
    <n v="5065.21"/>
    <x v="0"/>
    <x v="0"/>
    <x v="1"/>
    <x v="1"/>
    <s v="Irregular Account Usage"/>
  </r>
  <r>
    <s v="T0032"/>
    <s v="C037"/>
    <x v="3"/>
    <x v="0"/>
    <d v="2025-05-26T00:00:00"/>
    <d v="1899-12-30T07:42:00"/>
    <n v="6245.64"/>
    <s v="Risky Transaction"/>
    <s v="DEV2629"/>
    <s v="Travel"/>
    <x v="1"/>
    <x v="1"/>
    <s v="Trinidad and Tobago"/>
    <s v="Northern Mariana Islands"/>
    <n v="5065.21"/>
    <x v="0"/>
    <x v="0"/>
    <x v="1"/>
    <x v="1"/>
    <s v="Irregular Account Usage"/>
  </r>
  <r>
    <s v="T0085"/>
    <s v="C038"/>
    <x v="0"/>
    <x v="2"/>
    <d v="2025-06-11T00:00:00"/>
    <d v="1899-12-30T14:11:00"/>
    <n v="8124.48"/>
    <s v="Safe Transaction"/>
    <s v="DEV3763"/>
    <s v="Electronics"/>
    <x v="3"/>
    <x v="3"/>
    <s v="Belize"/>
    <s v="Azerbaijan"/>
    <n v="8124.48"/>
    <x v="0"/>
    <x v="1"/>
    <x v="1"/>
    <x v="1"/>
    <s v="Irregular Account Usage"/>
  </r>
  <r>
    <s v="T0038"/>
    <s v="C039"/>
    <x v="2"/>
    <x v="1"/>
    <d v="2025-03-12T00:00:00"/>
    <d v="1899-12-30T21:11:00"/>
    <n v="6698.21"/>
    <s v="Risky Transaction"/>
    <s v="DEV6446"/>
    <s v="Food"/>
    <x v="3"/>
    <x v="2"/>
    <s v="Haiti"/>
    <s v="Greenland"/>
    <n v="5931.07"/>
    <x v="0"/>
    <x v="0"/>
    <x v="1"/>
    <x v="0"/>
    <s v="Irregular Account Usage"/>
  </r>
  <r>
    <s v="T0023"/>
    <s v="C039"/>
    <x v="2"/>
    <x v="1"/>
    <d v="2025-08-22T00:00:00"/>
    <d v="1899-12-30T20:42:00"/>
    <n v="5163.93"/>
    <s v="Safe Transaction"/>
    <s v="DEV2290"/>
    <s v="Services"/>
    <x v="1"/>
    <x v="4"/>
    <s v="Haiti"/>
    <s v="Reunion"/>
    <n v="5931.07"/>
    <x v="0"/>
    <x v="1"/>
    <x v="1"/>
    <x v="0"/>
    <s v="Irregular Account Usage"/>
  </r>
  <r>
    <s v="T0077"/>
    <s v="C040"/>
    <x v="1"/>
    <x v="0"/>
    <d v="2025-04-14T00:00:00"/>
    <d v="1899-12-30T11:09:00"/>
    <n v="8904.02"/>
    <s v="Safe Transaction"/>
    <s v="DEV2274"/>
    <s v="Retail"/>
    <x v="0"/>
    <x v="0"/>
    <s v="Albania"/>
    <s v="Yemen"/>
    <n v="8904.02"/>
    <x v="0"/>
    <x v="1"/>
    <x v="0"/>
    <x v="0"/>
    <s v="Irregular Account Usage"/>
  </r>
  <r>
    <s v="T0001"/>
    <s v="C041"/>
    <x v="1"/>
    <x v="1"/>
    <d v="2025-08-21T00:00:00"/>
    <d v="1899-12-30T05:02:00"/>
    <n v="3908.34"/>
    <s v="Safe Transaction"/>
    <s v="DEV3843"/>
    <s v="Retail"/>
    <x v="3"/>
    <x v="1"/>
    <s v="Gambia"/>
    <s v="Saint Lucia"/>
    <n v="3908.34"/>
    <x v="0"/>
    <x v="1"/>
    <x v="1"/>
    <x v="0"/>
    <s v="Irregular Account Usage"/>
  </r>
  <r>
    <s v="T0058"/>
    <s v="C042"/>
    <x v="3"/>
    <x v="2"/>
    <d v="2025-01-01T00:00:00"/>
    <d v="1899-12-30T16:24:00"/>
    <n v="4789"/>
    <s v="Safe Transaction"/>
    <s v="DEV4375"/>
    <s v="Retail"/>
    <x v="0"/>
    <x v="4"/>
    <s v="Maldives"/>
    <s v="Uzbekistan"/>
    <n v="6836.7"/>
    <x v="0"/>
    <x v="1"/>
    <x v="0"/>
    <x v="0"/>
    <s v="Irregular Account Usage"/>
  </r>
  <r>
    <s v="T0019"/>
    <s v="C042"/>
    <x v="3"/>
    <x v="1"/>
    <d v="2025-01-22T00:00:00"/>
    <d v="1899-12-30T21:20:00"/>
    <n v="6169.94"/>
    <s v="Safe Transaction"/>
    <s v="DEV7613"/>
    <s v="Travel"/>
    <x v="0"/>
    <x v="2"/>
    <s v="Maldives"/>
    <s v="Burundi"/>
    <n v="6836.7"/>
    <x v="0"/>
    <x v="1"/>
    <x v="0"/>
    <x v="1"/>
    <s v="Irregular Account Usage"/>
  </r>
  <r>
    <s v="T0088"/>
    <s v="C042"/>
    <x v="0"/>
    <x v="2"/>
    <d v="2025-08-29T00:00:00"/>
    <d v="1899-12-30T22:34:00"/>
    <n v="9551.16"/>
    <s v="Risky Transaction"/>
    <s v="DEV8835"/>
    <s v="Travel"/>
    <x v="2"/>
    <x v="2"/>
    <s v="Maldives"/>
    <s v="Saint Barthelemy"/>
    <n v="6836.7"/>
    <x v="0"/>
    <x v="0"/>
    <x v="1"/>
    <x v="1"/>
    <s v="Irregular Account Usage"/>
  </r>
  <r>
    <s v="T0049"/>
    <s v="C043"/>
    <x v="1"/>
    <x v="0"/>
    <d v="2025-02-03T00:00:00"/>
    <d v="1899-12-30T04:26:00"/>
    <n v="6123.41"/>
    <s v="Safe Transaction"/>
    <s v="DEV4824"/>
    <s v="Electronics"/>
    <x v="0"/>
    <x v="4"/>
    <s v="Egypt"/>
    <s v="Jamaica"/>
    <n v="6123.41"/>
    <x v="0"/>
    <x v="1"/>
    <x v="0"/>
    <x v="1"/>
    <s v="Irregular Account Usage"/>
  </r>
  <r>
    <s v="T0076"/>
    <s v="C044"/>
    <x v="2"/>
    <x v="2"/>
    <d v="2025-02-22T00:00:00"/>
    <d v="1899-12-30T02:41:00"/>
    <n v="390.63"/>
    <s v="Safe Transaction"/>
    <s v="DEV7550"/>
    <s v="Travel"/>
    <x v="0"/>
    <x v="3"/>
    <s v="Antigua and Barbuda"/>
    <s v="Cocos (Keeling) Islands"/>
    <n v="5136.32"/>
    <x v="0"/>
    <x v="1"/>
    <x v="0"/>
    <x v="1"/>
    <s v="Irregular Account Usage"/>
  </r>
  <r>
    <s v="T0031"/>
    <s v="C044"/>
    <x v="2"/>
    <x v="1"/>
    <d v="2025-07-11T00:00:00"/>
    <d v="1899-12-30T05:04:00"/>
    <n v="9882.01"/>
    <s v="Risky Transaction"/>
    <s v="DEV2677"/>
    <s v="Entertainment"/>
    <x v="2"/>
    <x v="2"/>
    <s v="Antigua and Barbuda"/>
    <s v="Bhutan"/>
    <n v="5136.32"/>
    <x v="0"/>
    <x v="0"/>
    <x v="1"/>
    <x v="1"/>
    <s v="Irregular Account Usage"/>
  </r>
  <r>
    <s v="T0086"/>
    <s v="C046"/>
    <x v="0"/>
    <x v="0"/>
    <d v="2025-02-23T00:00:00"/>
    <d v="1899-12-30T01:56:00"/>
    <n v="3662.63"/>
    <s v="Safe Transaction"/>
    <s v="DEV8023"/>
    <s v="Travel"/>
    <x v="3"/>
    <x v="2"/>
    <s v="Gibraltar"/>
    <s v="Spain"/>
    <n v="3662.63"/>
    <x v="0"/>
    <x v="1"/>
    <x v="1"/>
    <x v="1"/>
    <s v="Irregular Account Usage"/>
  </r>
  <r>
    <s v="T0091"/>
    <s v="C047"/>
    <x v="2"/>
    <x v="0"/>
    <d v="2025-09-05T00:00:00"/>
    <d v="1899-12-30T15:36:00"/>
    <n v="7026.6"/>
    <s v="Safe Transaction"/>
    <s v="DEV1053"/>
    <s v="Services"/>
    <x v="2"/>
    <x v="5"/>
    <s v="Oman"/>
    <s v="Czech Republic"/>
    <n v="7026.6"/>
    <x v="0"/>
    <x v="1"/>
    <x v="1"/>
    <x v="0"/>
    <s v="Irregular Account Usage"/>
  </r>
  <r>
    <s v="T0035"/>
    <s v="C048"/>
    <x v="3"/>
    <x v="2"/>
    <d v="2025-07-07T00:00:00"/>
    <d v="1899-12-30T20:50:00"/>
    <n v="6536.1"/>
    <s v="Risky Transaction"/>
    <s v="DEV8284"/>
    <s v="Electronics"/>
    <x v="3"/>
    <x v="3"/>
    <s v="Faroe Islands"/>
    <s v="Senegal"/>
    <n v="5125.37"/>
    <x v="0"/>
    <x v="0"/>
    <x v="1"/>
    <x v="1"/>
    <s v="Irregular Account Usage"/>
  </r>
  <r>
    <s v="T0087"/>
    <s v="C048"/>
    <x v="2"/>
    <x v="0"/>
    <d v="2025-08-10T00:00:00"/>
    <d v="1899-12-30T12:29:00"/>
    <n v="5177.59"/>
    <s v="Risky Transaction"/>
    <s v="DEV5713"/>
    <s v="Travel"/>
    <x v="1"/>
    <x v="1"/>
    <s v="Faroe Islands"/>
    <s v="Montserrat"/>
    <n v="5125.37"/>
    <x v="0"/>
    <x v="0"/>
    <x v="1"/>
    <x v="1"/>
    <s v="Irregular Account Usage"/>
  </r>
  <r>
    <s v="T0051"/>
    <s v="C048"/>
    <x v="1"/>
    <x v="1"/>
    <d v="2025-08-08T00:00:00"/>
    <d v="1899-12-30T13:44:00"/>
    <n v="3662.42"/>
    <s v="Safe Transaction"/>
    <s v="DEV1013"/>
    <s v="Travel"/>
    <x v="0"/>
    <x v="2"/>
    <s v="Faroe Islands"/>
    <s v="Ghana"/>
    <n v="5125.37"/>
    <x v="0"/>
    <x v="1"/>
    <x v="0"/>
    <x v="1"/>
    <s v="Irregular Account Usage"/>
  </r>
  <r>
    <s v="T0083"/>
    <s v="C049"/>
    <x v="2"/>
    <x v="1"/>
    <d v="2025-08-22T00:00:00"/>
    <d v="1899-12-30T14:31:00"/>
    <n v="4687.1000000000004"/>
    <s v="Safe Transaction"/>
    <s v="DEV7468"/>
    <s v="Retail"/>
    <x v="0"/>
    <x v="3"/>
    <s v="Macedonia"/>
    <s v="Puerto Rico"/>
    <n v="5854.73"/>
    <x v="0"/>
    <x v="1"/>
    <x v="0"/>
    <x v="0"/>
    <s v="Irregular Account Usage"/>
  </r>
  <r>
    <s v="T0057"/>
    <s v="C049"/>
    <x v="0"/>
    <x v="1"/>
    <d v="2025-04-27T00:00:00"/>
    <d v="1899-12-30T21:11:00"/>
    <n v="7022.36"/>
    <s v="Risky Transaction"/>
    <s v="DEV6117"/>
    <s v="Food"/>
    <x v="1"/>
    <x v="4"/>
    <s v="Macedonia"/>
    <s v="Kiribati"/>
    <n v="5854.73"/>
    <x v="0"/>
    <x v="0"/>
    <x v="1"/>
    <x v="0"/>
    <s v="Irregular Account Usage"/>
  </r>
  <r>
    <s v="T0015"/>
    <s v="C050"/>
    <x v="0"/>
    <x v="3"/>
    <d v="2025-03-14T00:00:00"/>
    <d v="1899-12-30T13:54:00"/>
    <n v="1870.93"/>
    <s v="Safe Transaction"/>
    <s v="DEV8343"/>
    <s v="Food"/>
    <x v="1"/>
    <x v="1"/>
    <s v="Chad"/>
    <s v="Spain"/>
    <n v="3071.04"/>
    <x v="0"/>
    <x v="1"/>
    <x v="1"/>
    <x v="0"/>
    <s v="Irregular Account Usage"/>
  </r>
  <r>
    <s v="T0053"/>
    <s v="C050"/>
    <x v="0"/>
    <x v="3"/>
    <d v="2025-02-03T00:00:00"/>
    <d v="1899-12-30T22:30:00"/>
    <n v="834.81"/>
    <s v="Safe Transaction"/>
    <s v="DEV8319"/>
    <s v="Food"/>
    <x v="1"/>
    <x v="5"/>
    <s v="Chad"/>
    <s v="Montserrat"/>
    <n v="3071.04"/>
    <x v="0"/>
    <x v="1"/>
    <x v="1"/>
    <x v="0"/>
    <s v="Irregular Account Usage"/>
  </r>
  <r>
    <s v="T0069"/>
    <s v="C050"/>
    <x v="2"/>
    <x v="0"/>
    <d v="2025-02-06T00:00:00"/>
    <d v="1899-12-30T13:09:00"/>
    <n v="6507.37"/>
    <s v="Risky Transaction"/>
    <s v="DEV8717"/>
    <s v="Travel"/>
    <x v="2"/>
    <x v="5"/>
    <s v="Chad"/>
    <s v="Rwanda"/>
    <n v="3071.04"/>
    <x v="0"/>
    <x v="0"/>
    <x v="1"/>
    <x v="1"/>
    <s v="Irregular Account Us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498D91-DDB7-4F33-B392-AF760C04DA6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:C15" firstHeaderRow="1" firstDataRow="1" firstDataCol="1"/>
  <pivotFields count="20">
    <pivotField dataField="1" showAll="0"/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15"/>
    <field x="17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Transactio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2B757-F7B1-48F4-85EC-ECC47BBD196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3:C7" firstHeaderRow="1" firstDataRow="1" firstDataCol="1"/>
  <pivotFields count="20">
    <pivotField dataField="1" showAll="0"/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2">
    <field x="15"/>
    <field x="16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Transaction_ID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0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803F8-086C-4BB2-80C1-DF105961F29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I17" firstHeaderRow="1" firstDataRow="1" firstDataCol="1"/>
  <pivotFields count="20">
    <pivotField dataField="1" showAll="0"/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15"/>
    <field x="18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Transactio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C44D5-DBFE-4231-AEEB-15292DCCC4B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9" firstHeaderRow="1" firstDataRow="1" firstDataCol="1"/>
  <pivotFields count="20">
    <pivotField dataField="1" showAll="0"/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</pivotFields>
  <rowFields count="2">
    <field x="15"/>
    <field x="10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Transactio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079B8-0464-4F3A-98C0-EC1BD3274BE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M9" firstHeaderRow="1" firstDataRow="2" firstDataCol="1"/>
  <pivotFields count="20">
    <pivotField dataField="1"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numFmtId="1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ransactio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A5CD1-F133-41B7-9C1D-8669055BC15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2:F20" firstHeaderRow="1" firstDataRow="1" firstDataCol="1"/>
  <pivotFields count="20">
    <pivotField dataField="1" showAll="0"/>
    <pivotField showAll="0"/>
    <pivotField showAll="0"/>
    <pivotField showAll="0"/>
    <pivotField numFmtId="14"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3"/>
        <item x="1"/>
        <item x="0"/>
        <item x="5"/>
        <item x="2"/>
        <item x="4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</pivotFields>
  <rowFields count="2">
    <field x="15"/>
    <field x="11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Transaction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1D4064-6238-4802-83B3-0C296B19B893}" autoFormatId="16" applyNumberFormats="0" applyBorderFormats="0" applyFontFormats="0" applyPatternFormats="0" applyAlignmentFormats="0" applyWidthHeightFormats="0">
  <queryTableRefresh nextId="42">
    <queryTableFields count="20">
      <queryTableField id="1" name="Transaction_ID" tableColumnId="1"/>
      <queryTableField id="2" name="Customer_ID" tableColumnId="2"/>
      <queryTableField id="4" name="Account_Type" tableColumnId="4"/>
      <queryTableField id="5" name="Channel" tableColumnId="5"/>
      <queryTableField id="6" name="Transaction_Date" tableColumnId="6"/>
      <queryTableField id="7" name="Transaction_Time" tableColumnId="7"/>
      <queryTableField id="8" name="Transaction_Amount" tableColumnId="8"/>
      <queryTableField id="22" name="Transaction Riskiness" tableColumnId="18"/>
      <queryTableField id="10" name="Device_ID" tableColumnId="10"/>
      <queryTableField id="11" name="Merchant_Category" tableColumnId="11"/>
      <queryTableField id="12" name="Authentication_Type" tableColumnId="12"/>
      <queryTableField id="13" name="Login_Failure_Count" tableColumnId="13"/>
      <queryTableField id="15" name="Country_of_Residence" tableColumnId="15"/>
      <queryTableField id="16" name="Country_of_Transaction" tableColumnId="16"/>
      <queryTableField id="9" name="avg_transaction_amount" tableColumnId="9"/>
      <queryTableField id="20" name="Combined_Customers" tableColumnId="3"/>
      <queryTableField id="40" name="Transaction_Amount_Regularity" tableColumnId="22"/>
      <queryTableField id="24" name="Geographical Anomaly" tableColumnId="19"/>
      <queryTableField id="25" name="Merchant_Riskiness" tableColumnId="20"/>
      <queryTableField id="39" name="Account_Type_Usag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9A8CAF-1E09-40F9-9A45-B80E615C1875}" name="Fraud_Datasets_1" displayName="Fraud_Datasets_1" ref="A1:T101" tableType="queryTable" totalsRowShown="0">
  <autoFilter ref="A1:T101" xr:uid="{2D9A8CAF-1E09-40F9-9A45-B80E615C1875}">
    <filterColumn colId="11">
      <filters>
        <filter val="0"/>
      </filters>
    </filterColumn>
    <filterColumn colId="16">
      <filters>
        <filter val="Unusual Transaction Amount"/>
      </filters>
    </filterColumn>
  </autoFilter>
  <tableColumns count="20">
    <tableColumn id="1" xr3:uid="{23DC53A5-ADA5-41E5-B793-627DD12E823C}" uniqueName="1" name="Transaction_ID" queryTableFieldId="1" dataDxfId="13"/>
    <tableColumn id="2" xr3:uid="{9B805F7D-B69C-451B-871C-7580F84BDBA7}" uniqueName="2" name="Customer_ID" queryTableFieldId="2" dataDxfId="12"/>
    <tableColumn id="4" xr3:uid="{7C075DF6-4B85-4014-9571-D8BB8CCD0113}" uniqueName="4" name="Account_Type" queryTableFieldId="4" dataDxfId="11"/>
    <tableColumn id="5" xr3:uid="{769A89C2-4B39-4730-9C59-F2B52124CD00}" uniqueName="5" name="Channel" queryTableFieldId="5" dataDxfId="10"/>
    <tableColumn id="6" xr3:uid="{BDD82AF5-6033-4380-944D-924C07EAC901}" uniqueName="6" name="Transaction_Date" queryTableFieldId="6" dataDxfId="9"/>
    <tableColumn id="7" xr3:uid="{3E252425-B832-4919-9CCD-1C5E47F3B14A}" uniqueName="7" name="Transaction_Time" queryTableFieldId="7" dataDxfId="8"/>
    <tableColumn id="8" xr3:uid="{63D65F17-1B14-4A90-92FA-EB2DE5DB2EF6}" uniqueName="8" name="Transaction_Amount" queryTableFieldId="8"/>
    <tableColumn id="18" xr3:uid="{6E99C256-7B7E-4278-929B-9842AB041879}" uniqueName="18" name="Transaction Riskiness" queryTableFieldId="22"/>
    <tableColumn id="10" xr3:uid="{941A0A2A-AED3-46F2-A6E2-495AA9AAA3A5}" uniqueName="10" name="Device_ID" queryTableFieldId="10" dataDxfId="7"/>
    <tableColumn id="11" xr3:uid="{7711A043-E9C1-43E6-9067-FD68CF997887}" uniqueName="11" name="Merchant_Category" queryTableFieldId="11" dataDxfId="6"/>
    <tableColumn id="12" xr3:uid="{6B445BA2-3763-4000-A311-AE5FC04031BF}" uniqueName="12" name="Authentication_Type" queryTableFieldId="12" dataDxfId="5"/>
    <tableColumn id="13" xr3:uid="{99DE1CAB-A50B-4202-99B6-EA68EC8D8B0A}" uniqueName="13" name="Login_Failure_Count" queryTableFieldId="13"/>
    <tableColumn id="15" xr3:uid="{AE844C01-CA40-47B8-98CA-E197D4C4550F}" uniqueName="15" name="Country_of_Residence" queryTableFieldId="15" dataDxfId="4"/>
    <tableColumn id="16" xr3:uid="{1C56439D-7D9B-4E11-9010-832DDF994525}" uniqueName="16" name="Country_of_Transaction" queryTableFieldId="16" dataDxfId="3"/>
    <tableColumn id="9" xr3:uid="{93B8E70F-FF05-4D12-8243-F23819499875}" uniqueName="9" name="Avg_transaction_Amount" queryTableFieldId="9"/>
    <tableColumn id="3" xr3:uid="{0472C634-E82D-42CF-9009-B758653B2686}" uniqueName="3" name="Combined_Customers" queryTableFieldId="20"/>
    <tableColumn id="22" xr3:uid="{A6358DF8-4C8F-41D4-9916-52D28156C0FE}" uniqueName="22" name="Transaction_Amount_Regularity" queryTableFieldId="40"/>
    <tableColumn id="19" xr3:uid="{2532772E-F841-4C0B-BAC4-322F9F399428}" uniqueName="19" name="Geographical Anomaly" queryTableFieldId="24"/>
    <tableColumn id="20" xr3:uid="{C87796FA-591B-4B56-958D-13B659686134}" uniqueName="20" name="Merchant_Riskiness" queryTableFieldId="25"/>
    <tableColumn id="21" xr3:uid="{466F555F-A612-420C-B0C5-9DE653D1B147}" uniqueName="21" name="Account_Type_Usage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5ACD86-BCF2-4C5B-80D1-1BDAD9B2F04A}" name="Fraud_Datasets" displayName="Fraud_Datasets" ref="A1:R101" totalsRowShown="0">
  <autoFilter ref="A1:R101" xr:uid="{035ACD86-BCF2-4C5B-80D1-1BDAD9B2F04A}"/>
  <tableColumns count="18">
    <tableColumn id="1" xr3:uid="{2C074220-C851-4F84-A577-75C85E17A7C2}" name="Transaction_ID"/>
    <tableColumn id="2" xr3:uid="{4B6DBD83-8CFD-4782-A0B1-28947D9B1A2B}" name="Customer_ID"/>
    <tableColumn id="3" xr3:uid="{EBF125F7-E57A-4C9F-AA86-027C017FEB1D}" name="transaction_count"/>
    <tableColumn id="4" xr3:uid="{1920060F-BB1E-406E-8856-94B82D71CCB0}" name="Account_Type"/>
    <tableColumn id="5" xr3:uid="{E15952BA-4E68-4049-A600-DA3966A352EA}" name="Channel"/>
    <tableColumn id="6" xr3:uid="{5BAF607B-735C-45AD-A081-1429E9B522B3}" name="Transaction_Date" dataDxfId="2"/>
    <tableColumn id="7" xr3:uid="{74F721CA-2207-4B2B-B0CD-475AEF2219EB}" name="Transaction_Amount"/>
    <tableColumn id="8" xr3:uid="{644D5CE2-EEAE-451D-85A8-ACD18B58B04F}" name="avg_transaction_amount" dataDxfId="1"/>
    <tableColumn id="18" xr3:uid="{64E7020D-1A47-4C53-955D-0A8DFB7F9D0A}" name="Transaction_Amount_Variance" dataDxfId="0">
      <calculatedColumnFormula>Fraud_Datasets[[#This Row],[Transaction_Amount]]-Fraud_Datasets[[#This Row],[avg_transaction_amount]]</calculatedColumnFormula>
    </tableColumn>
    <tableColumn id="9" xr3:uid="{50EAA87F-3990-4803-8EA0-D6985383A5B2}" name="location"/>
    <tableColumn id="10" xr3:uid="{25444159-6E52-4D25-8A6E-E51070064B1F}" name="Device_ID"/>
    <tableColumn id="11" xr3:uid="{F33D61FE-06E9-4144-857D-6C099937513E}" name="Merchant_Category"/>
    <tableColumn id="12" xr3:uid="{B1C33548-FAE7-4209-A72D-F667F9B12B10}" name="Authentication_Type"/>
    <tableColumn id="13" xr3:uid="{A175B87A-E1FE-4382-B888-205E24479C9B}" name="Login_Failure_Count"/>
    <tableColumn id="14" xr3:uid="{F614F087-8D0A-4CD5-A8AC-C667D242CDE5}" name="Prev_Transaction_Time"/>
    <tableColumn id="15" xr3:uid="{A14551C0-2C7E-402E-9D44-28E32EC00DDD}" name="Country_of_Residence"/>
    <tableColumn id="16" xr3:uid="{DB535273-7B77-42FC-A1AF-CF38C65DD65E}" name="Country_of_Transaction"/>
    <tableColumn id="17" xr3:uid="{C6B5892D-F583-45E2-8B59-216216000A66}" name="Mode_of_Card_Delive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C0AF-35DA-482C-98EB-36A864CFBB83}">
  <dimension ref="B2:M20"/>
  <sheetViews>
    <sheetView showGridLines="0" tabSelected="1" workbookViewId="0">
      <selection activeCell="L8" sqref="L8"/>
    </sheetView>
  </sheetViews>
  <sheetFormatPr defaultRowHeight="14.4" x14ac:dyDescent="0.3"/>
  <cols>
    <col min="1" max="1" width="3.5546875" customWidth="1"/>
    <col min="2" max="2" width="29.6640625" bestFit="1" customWidth="1"/>
    <col min="3" max="3" width="20.5546875" bestFit="1" customWidth="1"/>
    <col min="4" max="4" width="12.109375" bestFit="1" customWidth="1"/>
    <col min="5" max="5" width="14.21875" bestFit="1" customWidth="1"/>
    <col min="6" max="6" width="20.5546875" bestFit="1" customWidth="1"/>
    <col min="7" max="7" width="10.5546875" bestFit="1" customWidth="1"/>
    <col min="8" max="8" width="20.5546875" bestFit="1" customWidth="1"/>
    <col min="9" max="9" width="15.5546875" bestFit="1" customWidth="1"/>
    <col min="10" max="10" width="14.5546875" bestFit="1" customWidth="1"/>
    <col min="11" max="11" width="10.33203125" bestFit="1" customWidth="1"/>
    <col min="12" max="12" width="4.5546875" bestFit="1" customWidth="1"/>
    <col min="13" max="13" width="10.5546875" bestFit="1" customWidth="1"/>
    <col min="14" max="14" width="14.5546875" bestFit="1" customWidth="1"/>
    <col min="15" max="15" width="10.33203125" bestFit="1" customWidth="1"/>
    <col min="16" max="16" width="4.5546875" bestFit="1" customWidth="1"/>
    <col min="17" max="17" width="25.109375" bestFit="1" customWidth="1"/>
    <col min="18" max="18" width="28.44140625" bestFit="1" customWidth="1"/>
    <col min="19" max="19" width="9" bestFit="1" customWidth="1"/>
    <col min="20" max="20" width="4" bestFit="1" customWidth="1"/>
    <col min="21" max="21" width="26.44140625" bestFit="1" customWidth="1"/>
    <col min="22" max="22" width="4.33203125" bestFit="1" customWidth="1"/>
    <col min="23" max="23" width="9" bestFit="1" customWidth="1"/>
    <col min="24" max="24" width="4" bestFit="1" customWidth="1"/>
    <col min="25" max="25" width="24.21875" bestFit="1" customWidth="1"/>
    <col min="26" max="28" width="10" bestFit="1" customWidth="1"/>
    <col min="29" max="29" width="25.109375" bestFit="1" customWidth="1"/>
    <col min="30" max="30" width="28.44140625" bestFit="1" customWidth="1"/>
    <col min="31" max="31" width="28.88671875" bestFit="1" customWidth="1"/>
    <col min="32" max="32" width="31" bestFit="1" customWidth="1"/>
    <col min="33" max="33" width="28.77734375" bestFit="1" customWidth="1"/>
    <col min="34" max="39" width="8" bestFit="1" customWidth="1"/>
    <col min="40" max="40" width="7" bestFit="1" customWidth="1"/>
    <col min="41" max="46" width="8" bestFit="1" customWidth="1"/>
    <col min="47" max="47" width="7" bestFit="1" customWidth="1"/>
    <col min="48" max="49" width="8" bestFit="1" customWidth="1"/>
    <col min="50" max="50" width="5" bestFit="1" customWidth="1"/>
    <col min="51" max="54" width="8" bestFit="1" customWidth="1"/>
    <col min="55" max="55" width="7" bestFit="1" customWidth="1"/>
    <col min="56" max="70" width="8" bestFit="1" customWidth="1"/>
    <col min="71" max="71" width="7" bestFit="1" customWidth="1"/>
    <col min="72" max="73" width="8" bestFit="1" customWidth="1"/>
    <col min="74" max="74" width="7" bestFit="1" customWidth="1"/>
    <col min="75" max="75" width="8" bestFit="1" customWidth="1"/>
    <col min="76" max="77" width="7" bestFit="1" customWidth="1"/>
    <col min="78" max="78" width="8" bestFit="1" customWidth="1"/>
    <col min="79" max="79" width="7" bestFit="1" customWidth="1"/>
    <col min="80" max="85" width="8" bestFit="1" customWidth="1"/>
    <col min="86" max="86" width="7" bestFit="1" customWidth="1"/>
    <col min="87" max="98" width="8" bestFit="1" customWidth="1"/>
    <col min="99" max="100" width="7" bestFit="1" customWidth="1"/>
    <col min="101" max="108" width="8" bestFit="1" customWidth="1"/>
    <col min="109" max="109" width="10.5546875" bestFit="1" customWidth="1"/>
  </cols>
  <sheetData>
    <row r="2" spans="2:13" x14ac:dyDescent="0.3">
      <c r="B2" s="8" t="s">
        <v>514</v>
      </c>
      <c r="C2" s="8"/>
      <c r="E2" s="8" t="s">
        <v>519</v>
      </c>
      <c r="F2" s="8"/>
      <c r="H2" s="8" t="s">
        <v>517</v>
      </c>
      <c r="I2" s="8"/>
    </row>
    <row r="3" spans="2:13" x14ac:dyDescent="0.3">
      <c r="B3" s="5" t="s">
        <v>508</v>
      </c>
      <c r="C3" t="s">
        <v>513</v>
      </c>
      <c r="E3" s="5" t="s">
        <v>508</v>
      </c>
      <c r="F3" t="s">
        <v>513</v>
      </c>
      <c r="H3" s="5" t="s">
        <v>513</v>
      </c>
      <c r="I3" s="5" t="s">
        <v>520</v>
      </c>
    </row>
    <row r="4" spans="2:13" x14ac:dyDescent="0.3">
      <c r="B4" s="6" t="s">
        <v>495</v>
      </c>
      <c r="C4">
        <v>100</v>
      </c>
      <c r="E4" s="6" t="s">
        <v>495</v>
      </c>
      <c r="F4">
        <v>100</v>
      </c>
      <c r="H4" s="5" t="s">
        <v>508</v>
      </c>
      <c r="I4" t="s">
        <v>29</v>
      </c>
      <c r="J4" t="s">
        <v>71</v>
      </c>
      <c r="K4" t="s">
        <v>50</v>
      </c>
      <c r="L4" t="s">
        <v>20</v>
      </c>
      <c r="M4" t="s">
        <v>509</v>
      </c>
    </row>
    <row r="5" spans="2:13" x14ac:dyDescent="0.3">
      <c r="B5" s="7" t="s">
        <v>511</v>
      </c>
      <c r="C5">
        <v>45</v>
      </c>
      <c r="E5" s="7" t="s">
        <v>24</v>
      </c>
      <c r="F5">
        <v>29</v>
      </c>
      <c r="H5" s="6" t="s">
        <v>37</v>
      </c>
      <c r="I5">
        <v>8</v>
      </c>
      <c r="J5">
        <v>1</v>
      </c>
      <c r="K5">
        <v>7</v>
      </c>
      <c r="L5">
        <v>8</v>
      </c>
      <c r="M5">
        <v>24</v>
      </c>
    </row>
    <row r="6" spans="2:13" x14ac:dyDescent="0.3">
      <c r="B6" s="7" t="s">
        <v>512</v>
      </c>
      <c r="C6">
        <v>55</v>
      </c>
      <c r="E6" s="7" t="s">
        <v>33</v>
      </c>
      <c r="F6">
        <v>23</v>
      </c>
      <c r="H6" s="6" t="s">
        <v>64</v>
      </c>
      <c r="I6">
        <v>8</v>
      </c>
      <c r="J6">
        <v>8</v>
      </c>
      <c r="K6">
        <v>7</v>
      </c>
      <c r="L6">
        <v>9</v>
      </c>
      <c r="M6">
        <v>32</v>
      </c>
    </row>
    <row r="7" spans="2:13" x14ac:dyDescent="0.3">
      <c r="B7" s="6" t="s">
        <v>509</v>
      </c>
      <c r="C7">
        <v>100</v>
      </c>
      <c r="E7" s="7" t="s">
        <v>47</v>
      </c>
      <c r="F7">
        <v>22</v>
      </c>
      <c r="H7" s="6" t="s">
        <v>70</v>
      </c>
      <c r="I7">
        <v>10</v>
      </c>
      <c r="J7">
        <v>4</v>
      </c>
      <c r="K7">
        <v>4</v>
      </c>
      <c r="L7">
        <v>5</v>
      </c>
      <c r="M7">
        <v>23</v>
      </c>
    </row>
    <row r="8" spans="2:13" x14ac:dyDescent="0.3">
      <c r="E8" s="7" t="s">
        <v>59</v>
      </c>
      <c r="F8">
        <v>26</v>
      </c>
      <c r="H8" s="6" t="s">
        <v>19</v>
      </c>
      <c r="I8">
        <v>3</v>
      </c>
      <c r="J8">
        <v>5</v>
      </c>
      <c r="K8">
        <v>8</v>
      </c>
      <c r="L8">
        <v>5</v>
      </c>
      <c r="M8">
        <v>21</v>
      </c>
    </row>
    <row r="9" spans="2:13" x14ac:dyDescent="0.3">
      <c r="E9" s="6" t="s">
        <v>509</v>
      </c>
      <c r="F9">
        <v>100</v>
      </c>
      <c r="H9" s="6" t="s">
        <v>509</v>
      </c>
      <c r="I9">
        <v>29</v>
      </c>
      <c r="J9">
        <v>18</v>
      </c>
      <c r="K9">
        <v>26</v>
      </c>
      <c r="L9">
        <v>27</v>
      </c>
      <c r="M9">
        <v>100</v>
      </c>
    </row>
    <row r="10" spans="2:13" x14ac:dyDescent="0.3">
      <c r="B10" s="8" t="s">
        <v>515</v>
      </c>
      <c r="C10" s="8"/>
    </row>
    <row r="11" spans="2:13" x14ac:dyDescent="0.3">
      <c r="B11" s="5" t="s">
        <v>508</v>
      </c>
      <c r="C11" t="s">
        <v>513</v>
      </c>
      <c r="E11" s="8" t="s">
        <v>518</v>
      </c>
      <c r="F11" s="8"/>
    </row>
    <row r="12" spans="2:13" x14ac:dyDescent="0.3">
      <c r="B12" s="6" t="s">
        <v>495</v>
      </c>
      <c r="C12">
        <v>100</v>
      </c>
      <c r="E12" s="5" t="s">
        <v>508</v>
      </c>
      <c r="F12" t="s">
        <v>513</v>
      </c>
      <c r="H12" s="8" t="s">
        <v>516</v>
      </c>
      <c r="I12" s="8"/>
    </row>
    <row r="13" spans="2:13" x14ac:dyDescent="0.3">
      <c r="B13" s="7" t="s">
        <v>501</v>
      </c>
      <c r="C13">
        <v>71</v>
      </c>
      <c r="E13" s="6" t="s">
        <v>495</v>
      </c>
      <c r="F13">
        <v>100</v>
      </c>
      <c r="H13" s="5" t="s">
        <v>508</v>
      </c>
      <c r="I13" t="s">
        <v>513</v>
      </c>
    </row>
    <row r="14" spans="2:13" x14ac:dyDescent="0.3">
      <c r="B14" s="7" t="s">
        <v>500</v>
      </c>
      <c r="C14">
        <v>29</v>
      </c>
      <c r="E14" s="7">
        <v>0</v>
      </c>
      <c r="F14">
        <v>20</v>
      </c>
      <c r="H14" s="6" t="s">
        <v>495</v>
      </c>
      <c r="I14">
        <v>100</v>
      </c>
    </row>
    <row r="15" spans="2:13" x14ac:dyDescent="0.3">
      <c r="B15" s="6" t="s">
        <v>509</v>
      </c>
      <c r="C15">
        <v>100</v>
      </c>
      <c r="E15" s="7">
        <v>1</v>
      </c>
      <c r="F15">
        <v>16</v>
      </c>
      <c r="H15" s="7" t="s">
        <v>505</v>
      </c>
      <c r="I15">
        <v>61</v>
      </c>
    </row>
    <row r="16" spans="2:13" x14ac:dyDescent="0.3">
      <c r="E16" s="7">
        <v>2</v>
      </c>
      <c r="F16">
        <v>13</v>
      </c>
      <c r="H16" s="7" t="s">
        <v>504</v>
      </c>
      <c r="I16">
        <v>39</v>
      </c>
    </row>
    <row r="17" spans="5:9" x14ac:dyDescent="0.3">
      <c r="E17" s="7">
        <v>3</v>
      </c>
      <c r="F17">
        <v>15</v>
      </c>
      <c r="H17" s="6" t="s">
        <v>509</v>
      </c>
      <c r="I17">
        <v>100</v>
      </c>
    </row>
    <row r="18" spans="5:9" x14ac:dyDescent="0.3">
      <c r="E18" s="7">
        <v>4</v>
      </c>
      <c r="F18">
        <v>20</v>
      </c>
    </row>
    <row r="19" spans="5:9" x14ac:dyDescent="0.3">
      <c r="E19" s="7">
        <v>5</v>
      </c>
      <c r="F19">
        <v>16</v>
      </c>
    </row>
    <row r="20" spans="5:9" x14ac:dyDescent="0.3">
      <c r="E20" s="6" t="s">
        <v>509</v>
      </c>
      <c r="F20">
        <v>100</v>
      </c>
    </row>
  </sheetData>
  <mergeCells count="6">
    <mergeCell ref="E2:F2"/>
    <mergeCell ref="B2:C2"/>
    <mergeCell ref="B10:C10"/>
    <mergeCell ref="H12:I12"/>
    <mergeCell ref="E11:F11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D7A11-68CF-4411-9BE2-B0FAE5304D99}">
  <dimension ref="A1:T101"/>
  <sheetViews>
    <sheetView topLeftCell="A40" workbookViewId="0">
      <selection activeCell="H46" sqref="H46"/>
    </sheetView>
  </sheetViews>
  <sheetFormatPr defaultRowHeight="14.4" x14ac:dyDescent="0.3"/>
  <cols>
    <col min="1" max="1" width="15.5546875" bestFit="1" customWidth="1"/>
    <col min="2" max="2" width="13.88671875" bestFit="1" customWidth="1"/>
    <col min="3" max="3" width="14.6640625" bestFit="1" customWidth="1"/>
    <col min="4" max="4" width="14" bestFit="1" customWidth="1"/>
    <col min="5" max="5" width="17.6640625" bestFit="1" customWidth="1"/>
    <col min="6" max="6" width="17.88671875" bestFit="1" customWidth="1"/>
    <col min="7" max="7" width="20.33203125" bestFit="1" customWidth="1"/>
    <col min="8" max="8" width="21.33203125" bestFit="1" customWidth="1"/>
    <col min="9" max="9" width="11.44140625" bestFit="1" customWidth="1"/>
    <col min="10" max="10" width="19.21875" bestFit="1" customWidth="1"/>
    <col min="11" max="11" width="20.33203125" bestFit="1" customWidth="1"/>
    <col min="12" max="12" width="20" bestFit="1" customWidth="1"/>
    <col min="13" max="13" width="27.77734375" bestFit="1" customWidth="1"/>
    <col min="14" max="14" width="34.33203125" bestFit="1" customWidth="1"/>
    <col min="15" max="15" width="23.88671875" bestFit="1" customWidth="1"/>
    <col min="16" max="16" width="21.88671875" bestFit="1" customWidth="1"/>
    <col min="17" max="17" width="29.6640625" bestFit="1" customWidth="1"/>
    <col min="18" max="18" width="22.109375" bestFit="1" customWidth="1"/>
    <col min="19" max="19" width="22.6640625" bestFit="1" customWidth="1"/>
    <col min="20" max="20" width="20.6640625" customWidth="1"/>
    <col min="21" max="21" width="22.6640625" customWidth="1"/>
    <col min="22" max="22" width="22.109375" bestFit="1" customWidth="1"/>
    <col min="23" max="23" width="34.33203125" bestFit="1" customWidth="1"/>
    <col min="24" max="24" width="22.6640625" customWidth="1"/>
  </cols>
  <sheetData>
    <row r="1" spans="1:20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492</v>
      </c>
      <c r="G1" t="s">
        <v>6</v>
      </c>
      <c r="H1" t="s">
        <v>496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15</v>
      </c>
      <c r="O1" t="s">
        <v>502</v>
      </c>
      <c r="P1" t="s">
        <v>494</v>
      </c>
      <c r="Q1" t="s">
        <v>510</v>
      </c>
      <c r="R1" t="s">
        <v>499</v>
      </c>
      <c r="S1" t="s">
        <v>503</v>
      </c>
      <c r="T1" t="s">
        <v>506</v>
      </c>
    </row>
    <row r="2" spans="1:20" x14ac:dyDescent="0.3">
      <c r="A2" t="s">
        <v>17</v>
      </c>
      <c r="B2" t="s">
        <v>18</v>
      </c>
      <c r="C2" t="s">
        <v>19</v>
      </c>
      <c r="D2" t="s">
        <v>20</v>
      </c>
      <c r="E2" s="2">
        <v>45810</v>
      </c>
      <c r="F2" s="3">
        <v>0.15694444444444444</v>
      </c>
      <c r="G2">
        <v>4743.46</v>
      </c>
      <c r="H2" t="s">
        <v>497</v>
      </c>
      <c r="I2" t="s">
        <v>22</v>
      </c>
      <c r="J2" t="s">
        <v>23</v>
      </c>
      <c r="K2" t="s">
        <v>24</v>
      </c>
      <c r="L2">
        <v>2</v>
      </c>
      <c r="M2" t="s">
        <v>25</v>
      </c>
      <c r="N2" t="s">
        <v>26</v>
      </c>
      <c r="O2">
        <v>3669.65</v>
      </c>
      <c r="P2" t="s">
        <v>495</v>
      </c>
      <c r="Q2" t="s">
        <v>511</v>
      </c>
      <c r="R2" t="s">
        <v>500</v>
      </c>
      <c r="S2" t="s">
        <v>504</v>
      </c>
      <c r="T2" t="s">
        <v>507</v>
      </c>
    </row>
    <row r="3" spans="1:20" x14ac:dyDescent="0.3">
      <c r="A3" t="s">
        <v>28</v>
      </c>
      <c r="B3" t="s">
        <v>18</v>
      </c>
      <c r="C3" t="s">
        <v>19</v>
      </c>
      <c r="D3" t="s">
        <v>29</v>
      </c>
      <c r="E3" s="2">
        <v>45830</v>
      </c>
      <c r="F3" s="3">
        <v>0.54027777777777775</v>
      </c>
      <c r="G3">
        <v>2595.84</v>
      </c>
      <c r="H3" t="s">
        <v>498</v>
      </c>
      <c r="I3" t="s">
        <v>31</v>
      </c>
      <c r="J3" t="s">
        <v>32</v>
      </c>
      <c r="K3" t="s">
        <v>33</v>
      </c>
      <c r="L3">
        <v>1</v>
      </c>
      <c r="M3" t="s">
        <v>25</v>
      </c>
      <c r="N3" t="s">
        <v>34</v>
      </c>
      <c r="O3">
        <v>3669.65</v>
      </c>
      <c r="P3" t="s">
        <v>495</v>
      </c>
      <c r="Q3" t="s">
        <v>512</v>
      </c>
      <c r="R3" t="s">
        <v>501</v>
      </c>
      <c r="S3" t="s">
        <v>504</v>
      </c>
      <c r="T3" t="s">
        <v>507</v>
      </c>
    </row>
    <row r="4" spans="1:20" x14ac:dyDescent="0.3">
      <c r="A4" t="s">
        <v>35</v>
      </c>
      <c r="B4" t="s">
        <v>36</v>
      </c>
      <c r="C4" t="s">
        <v>37</v>
      </c>
      <c r="D4" t="s">
        <v>29</v>
      </c>
      <c r="E4" s="2">
        <v>45800</v>
      </c>
      <c r="F4" s="3">
        <v>0.83402777777777781</v>
      </c>
      <c r="G4">
        <v>9963.75</v>
      </c>
      <c r="H4" t="s">
        <v>497</v>
      </c>
      <c r="I4" t="s">
        <v>39</v>
      </c>
      <c r="J4" t="s">
        <v>40</v>
      </c>
      <c r="K4" t="s">
        <v>33</v>
      </c>
      <c r="L4">
        <v>4</v>
      </c>
      <c r="M4" t="s">
        <v>41</v>
      </c>
      <c r="N4" t="s">
        <v>42</v>
      </c>
      <c r="O4">
        <v>8637.2800000000007</v>
      </c>
      <c r="P4" t="s">
        <v>495</v>
      </c>
      <c r="Q4" t="s">
        <v>511</v>
      </c>
      <c r="R4" t="s">
        <v>501</v>
      </c>
      <c r="S4" t="s">
        <v>505</v>
      </c>
      <c r="T4" t="s">
        <v>507</v>
      </c>
    </row>
    <row r="5" spans="1:20" x14ac:dyDescent="0.3">
      <c r="A5" t="s">
        <v>43</v>
      </c>
      <c r="B5" t="s">
        <v>36</v>
      </c>
      <c r="C5" t="s">
        <v>37</v>
      </c>
      <c r="D5" t="s">
        <v>29</v>
      </c>
      <c r="E5" s="2">
        <v>45797</v>
      </c>
      <c r="F5" s="3">
        <v>0.12708333333333333</v>
      </c>
      <c r="G5">
        <v>9557.91</v>
      </c>
      <c r="H5" t="s">
        <v>497</v>
      </c>
      <c r="I5" t="s">
        <v>45</v>
      </c>
      <c r="J5" t="s">
        <v>46</v>
      </c>
      <c r="K5" t="s">
        <v>47</v>
      </c>
      <c r="L5">
        <v>2</v>
      </c>
      <c r="M5" t="s">
        <v>41</v>
      </c>
      <c r="N5" t="s">
        <v>48</v>
      </c>
      <c r="O5">
        <v>8637.2800000000007</v>
      </c>
      <c r="P5" t="s">
        <v>495</v>
      </c>
      <c r="Q5" t="s">
        <v>511</v>
      </c>
      <c r="R5" t="s">
        <v>501</v>
      </c>
      <c r="S5" t="s">
        <v>504</v>
      </c>
      <c r="T5" t="s">
        <v>507</v>
      </c>
    </row>
    <row r="6" spans="1:20" x14ac:dyDescent="0.3">
      <c r="A6" t="s">
        <v>49</v>
      </c>
      <c r="B6" t="s">
        <v>36</v>
      </c>
      <c r="C6" t="s">
        <v>19</v>
      </c>
      <c r="D6" t="s">
        <v>50</v>
      </c>
      <c r="E6" s="2">
        <v>45886</v>
      </c>
      <c r="F6" s="3">
        <v>0.46041666666666664</v>
      </c>
      <c r="G6">
        <v>6390.18</v>
      </c>
      <c r="H6" t="s">
        <v>498</v>
      </c>
      <c r="I6" t="s">
        <v>52</v>
      </c>
      <c r="J6" t="s">
        <v>53</v>
      </c>
      <c r="K6" t="s">
        <v>33</v>
      </c>
      <c r="L6">
        <v>0</v>
      </c>
      <c r="M6" t="s">
        <v>41</v>
      </c>
      <c r="N6" t="s">
        <v>54</v>
      </c>
      <c r="O6">
        <v>8637.2800000000007</v>
      </c>
      <c r="P6" t="s">
        <v>495</v>
      </c>
      <c r="Q6" t="s">
        <v>512</v>
      </c>
      <c r="R6" t="s">
        <v>501</v>
      </c>
      <c r="S6" t="s">
        <v>505</v>
      </c>
      <c r="T6" t="s">
        <v>507</v>
      </c>
    </row>
    <row r="7" spans="1:20" x14ac:dyDescent="0.3">
      <c r="A7" t="s">
        <v>55</v>
      </c>
      <c r="B7" t="s">
        <v>56</v>
      </c>
      <c r="C7" t="s">
        <v>19</v>
      </c>
      <c r="D7" t="s">
        <v>50</v>
      </c>
      <c r="E7" s="2">
        <v>45894</v>
      </c>
      <c r="F7" s="3">
        <v>0.10555555555555556</v>
      </c>
      <c r="G7">
        <v>3697.5</v>
      </c>
      <c r="H7" t="s">
        <v>498</v>
      </c>
      <c r="I7" t="s">
        <v>58</v>
      </c>
      <c r="J7" t="s">
        <v>32</v>
      </c>
      <c r="K7" t="s">
        <v>59</v>
      </c>
      <c r="L7">
        <v>1</v>
      </c>
      <c r="M7" t="s">
        <v>60</v>
      </c>
      <c r="N7" t="s">
        <v>61</v>
      </c>
      <c r="O7">
        <v>6551.48</v>
      </c>
      <c r="P7" t="s">
        <v>495</v>
      </c>
      <c r="Q7" t="s">
        <v>512</v>
      </c>
      <c r="R7" t="s">
        <v>501</v>
      </c>
      <c r="S7" t="s">
        <v>504</v>
      </c>
      <c r="T7" t="s">
        <v>507</v>
      </c>
    </row>
    <row r="8" spans="1:20" x14ac:dyDescent="0.3">
      <c r="A8" t="s">
        <v>63</v>
      </c>
      <c r="B8" t="s">
        <v>56</v>
      </c>
      <c r="C8" t="s">
        <v>64</v>
      </c>
      <c r="D8" t="s">
        <v>50</v>
      </c>
      <c r="E8" s="2">
        <v>45725</v>
      </c>
      <c r="F8" s="3">
        <v>6.2500000000000003E-3</v>
      </c>
      <c r="G8">
        <v>4513.29</v>
      </c>
      <c r="H8" t="s">
        <v>498</v>
      </c>
      <c r="I8" t="s">
        <v>66</v>
      </c>
      <c r="J8" t="s">
        <v>67</v>
      </c>
      <c r="K8" t="s">
        <v>47</v>
      </c>
      <c r="L8">
        <v>5</v>
      </c>
      <c r="M8" t="s">
        <v>60</v>
      </c>
      <c r="N8" t="s">
        <v>68</v>
      </c>
      <c r="O8">
        <v>6551.48</v>
      </c>
      <c r="P8" t="s">
        <v>495</v>
      </c>
      <c r="Q8" t="s">
        <v>512</v>
      </c>
      <c r="R8" t="s">
        <v>501</v>
      </c>
      <c r="S8" t="s">
        <v>505</v>
      </c>
      <c r="T8" t="s">
        <v>507</v>
      </c>
    </row>
    <row r="9" spans="1:20" x14ac:dyDescent="0.3">
      <c r="A9" t="s">
        <v>69</v>
      </c>
      <c r="B9" t="s">
        <v>56</v>
      </c>
      <c r="C9" t="s">
        <v>70</v>
      </c>
      <c r="D9" t="s">
        <v>71</v>
      </c>
      <c r="E9" s="2">
        <v>45714</v>
      </c>
      <c r="F9" s="3">
        <v>0.28611111111111109</v>
      </c>
      <c r="G9">
        <v>8731.2800000000007</v>
      </c>
      <c r="H9" t="s">
        <v>497</v>
      </c>
      <c r="I9" t="s">
        <v>73</v>
      </c>
      <c r="J9" t="s">
        <v>40</v>
      </c>
      <c r="K9" t="s">
        <v>24</v>
      </c>
      <c r="L9">
        <v>0</v>
      </c>
      <c r="M9" t="s">
        <v>60</v>
      </c>
      <c r="N9" t="s">
        <v>74</v>
      </c>
      <c r="O9">
        <v>6551.48</v>
      </c>
      <c r="P9" t="s">
        <v>495</v>
      </c>
      <c r="Q9" t="s">
        <v>511</v>
      </c>
      <c r="R9" t="s">
        <v>500</v>
      </c>
      <c r="S9" t="s">
        <v>505</v>
      </c>
      <c r="T9" t="s">
        <v>507</v>
      </c>
    </row>
    <row r="10" spans="1:20" x14ac:dyDescent="0.3">
      <c r="A10" t="s">
        <v>75</v>
      </c>
      <c r="B10" t="s">
        <v>56</v>
      </c>
      <c r="C10" t="s">
        <v>64</v>
      </c>
      <c r="D10" t="s">
        <v>20</v>
      </c>
      <c r="E10" s="2">
        <v>45734</v>
      </c>
      <c r="F10" s="3">
        <v>0.58958333333333335</v>
      </c>
      <c r="G10">
        <v>7432.01</v>
      </c>
      <c r="H10" t="s">
        <v>497</v>
      </c>
      <c r="I10" t="s">
        <v>77</v>
      </c>
      <c r="J10" t="s">
        <v>32</v>
      </c>
      <c r="K10" t="s">
        <v>59</v>
      </c>
      <c r="L10">
        <v>4</v>
      </c>
      <c r="M10" t="s">
        <v>60</v>
      </c>
      <c r="N10" t="s">
        <v>78</v>
      </c>
      <c r="O10">
        <v>6551.48</v>
      </c>
      <c r="P10" t="s">
        <v>495</v>
      </c>
      <c r="Q10" t="s">
        <v>511</v>
      </c>
      <c r="R10" t="s">
        <v>501</v>
      </c>
      <c r="S10" t="s">
        <v>504</v>
      </c>
      <c r="T10" t="s">
        <v>507</v>
      </c>
    </row>
    <row r="11" spans="1:20" x14ac:dyDescent="0.3">
      <c r="A11" t="s">
        <v>79</v>
      </c>
      <c r="B11" t="s">
        <v>56</v>
      </c>
      <c r="C11" t="s">
        <v>64</v>
      </c>
      <c r="D11" t="s">
        <v>29</v>
      </c>
      <c r="E11" s="2">
        <v>45836</v>
      </c>
      <c r="F11" s="3">
        <v>0.43055555555555558</v>
      </c>
      <c r="G11">
        <v>8383.33</v>
      </c>
      <c r="H11" t="s">
        <v>497</v>
      </c>
      <c r="I11" t="s">
        <v>81</v>
      </c>
      <c r="J11" t="s">
        <v>53</v>
      </c>
      <c r="K11" t="s">
        <v>24</v>
      </c>
      <c r="L11">
        <v>3</v>
      </c>
      <c r="M11" t="s">
        <v>60</v>
      </c>
      <c r="N11" t="s">
        <v>82</v>
      </c>
      <c r="O11">
        <v>6551.48</v>
      </c>
      <c r="P11" t="s">
        <v>495</v>
      </c>
      <c r="Q11" t="s">
        <v>511</v>
      </c>
      <c r="R11" t="s">
        <v>500</v>
      </c>
      <c r="S11" t="s">
        <v>505</v>
      </c>
      <c r="T11" t="s">
        <v>507</v>
      </c>
    </row>
    <row r="12" spans="1:20" x14ac:dyDescent="0.3">
      <c r="A12" t="s">
        <v>83</v>
      </c>
      <c r="B12" t="s">
        <v>84</v>
      </c>
      <c r="C12" t="s">
        <v>70</v>
      </c>
      <c r="D12" t="s">
        <v>20</v>
      </c>
      <c r="E12" s="2">
        <v>45669</v>
      </c>
      <c r="F12" s="3">
        <v>0.37986111111111109</v>
      </c>
      <c r="G12">
        <v>6817.68</v>
      </c>
      <c r="H12" t="s">
        <v>497</v>
      </c>
      <c r="I12" t="s">
        <v>86</v>
      </c>
      <c r="J12" t="s">
        <v>67</v>
      </c>
      <c r="K12" t="s">
        <v>47</v>
      </c>
      <c r="L12">
        <v>3</v>
      </c>
      <c r="M12" t="s">
        <v>87</v>
      </c>
      <c r="N12" t="s">
        <v>88</v>
      </c>
      <c r="O12">
        <v>5075.91</v>
      </c>
      <c r="P12" t="s">
        <v>495</v>
      </c>
      <c r="Q12" t="s">
        <v>511</v>
      </c>
      <c r="R12" t="s">
        <v>501</v>
      </c>
      <c r="S12" t="s">
        <v>505</v>
      </c>
      <c r="T12" t="s">
        <v>507</v>
      </c>
    </row>
    <row r="13" spans="1:20" x14ac:dyDescent="0.3">
      <c r="A13" t="s">
        <v>89</v>
      </c>
      <c r="B13" t="s">
        <v>84</v>
      </c>
      <c r="C13" t="s">
        <v>37</v>
      </c>
      <c r="D13" t="s">
        <v>29</v>
      </c>
      <c r="E13" s="2">
        <v>45774</v>
      </c>
      <c r="F13" s="3">
        <v>6.8750000000000006E-2</v>
      </c>
      <c r="G13">
        <v>1144.97</v>
      </c>
      <c r="H13" t="s">
        <v>498</v>
      </c>
      <c r="I13" t="s">
        <v>91</v>
      </c>
      <c r="J13" t="s">
        <v>40</v>
      </c>
      <c r="K13" t="s">
        <v>24</v>
      </c>
      <c r="L13">
        <v>5</v>
      </c>
      <c r="M13" t="s">
        <v>87</v>
      </c>
      <c r="N13" t="s">
        <v>92</v>
      </c>
      <c r="O13">
        <v>5075.91</v>
      </c>
      <c r="P13" t="s">
        <v>495</v>
      </c>
      <c r="Q13" t="s">
        <v>512</v>
      </c>
      <c r="R13" t="s">
        <v>500</v>
      </c>
      <c r="S13" t="s">
        <v>505</v>
      </c>
      <c r="T13" t="s">
        <v>507</v>
      </c>
    </row>
    <row r="14" spans="1:20" x14ac:dyDescent="0.3">
      <c r="A14" t="s">
        <v>93</v>
      </c>
      <c r="B14" t="s">
        <v>84</v>
      </c>
      <c r="C14" t="s">
        <v>37</v>
      </c>
      <c r="D14" t="s">
        <v>20</v>
      </c>
      <c r="E14" s="2">
        <v>45822</v>
      </c>
      <c r="F14" s="3">
        <v>0.70347222222222228</v>
      </c>
      <c r="G14">
        <v>7265.09</v>
      </c>
      <c r="H14" t="s">
        <v>497</v>
      </c>
      <c r="I14" t="s">
        <v>95</v>
      </c>
      <c r="J14" t="s">
        <v>67</v>
      </c>
      <c r="K14" t="s">
        <v>59</v>
      </c>
      <c r="L14">
        <v>3</v>
      </c>
      <c r="M14" t="s">
        <v>87</v>
      </c>
      <c r="N14" t="s">
        <v>96</v>
      </c>
      <c r="O14">
        <v>5075.91</v>
      </c>
      <c r="P14" t="s">
        <v>495</v>
      </c>
      <c r="Q14" t="s">
        <v>511</v>
      </c>
      <c r="R14" t="s">
        <v>501</v>
      </c>
      <c r="S14" t="s">
        <v>505</v>
      </c>
      <c r="T14" t="s">
        <v>507</v>
      </c>
    </row>
    <row r="15" spans="1:20" x14ac:dyDescent="0.3">
      <c r="A15" t="s">
        <v>97</v>
      </c>
      <c r="B15" t="s">
        <v>98</v>
      </c>
      <c r="C15" t="s">
        <v>64</v>
      </c>
      <c r="D15" t="s">
        <v>20</v>
      </c>
      <c r="E15" s="2">
        <v>45774</v>
      </c>
      <c r="F15" s="3">
        <v>0.18611111111111112</v>
      </c>
      <c r="G15">
        <v>3286.08</v>
      </c>
      <c r="H15" t="s">
        <v>498</v>
      </c>
      <c r="I15" t="s">
        <v>100</v>
      </c>
      <c r="J15" t="s">
        <v>23</v>
      </c>
      <c r="K15" t="s">
        <v>59</v>
      </c>
      <c r="L15">
        <v>0</v>
      </c>
      <c r="M15" t="s">
        <v>101</v>
      </c>
      <c r="N15" t="s">
        <v>102</v>
      </c>
      <c r="O15">
        <v>3286.08</v>
      </c>
      <c r="P15" t="s">
        <v>495</v>
      </c>
      <c r="Q15" t="s">
        <v>512</v>
      </c>
      <c r="R15" t="s">
        <v>501</v>
      </c>
      <c r="S15" t="s">
        <v>504</v>
      </c>
      <c r="T15" t="s">
        <v>507</v>
      </c>
    </row>
    <row r="16" spans="1:20" x14ac:dyDescent="0.3">
      <c r="A16" t="s">
        <v>103</v>
      </c>
      <c r="B16" t="s">
        <v>104</v>
      </c>
      <c r="C16" t="s">
        <v>70</v>
      </c>
      <c r="D16" t="s">
        <v>29</v>
      </c>
      <c r="E16" s="2">
        <v>45792</v>
      </c>
      <c r="F16" s="3">
        <v>0.24374999999999999</v>
      </c>
      <c r="G16">
        <v>9967.93</v>
      </c>
      <c r="H16" t="s">
        <v>497</v>
      </c>
      <c r="I16" t="s">
        <v>106</v>
      </c>
      <c r="J16" t="s">
        <v>67</v>
      </c>
      <c r="K16" t="s">
        <v>47</v>
      </c>
      <c r="L16">
        <v>3</v>
      </c>
      <c r="M16" t="s">
        <v>107</v>
      </c>
      <c r="N16" t="s">
        <v>108</v>
      </c>
      <c r="O16">
        <v>7855.59</v>
      </c>
      <c r="P16" t="s">
        <v>495</v>
      </c>
      <c r="Q16" t="s">
        <v>511</v>
      </c>
      <c r="R16" t="s">
        <v>501</v>
      </c>
      <c r="S16" t="s">
        <v>505</v>
      </c>
      <c r="T16" t="s">
        <v>507</v>
      </c>
    </row>
    <row r="17" spans="1:20" x14ac:dyDescent="0.3">
      <c r="A17" t="s">
        <v>109</v>
      </c>
      <c r="B17" t="s">
        <v>104</v>
      </c>
      <c r="C17" t="s">
        <v>70</v>
      </c>
      <c r="D17" t="s">
        <v>20</v>
      </c>
      <c r="E17" s="2">
        <v>45673</v>
      </c>
      <c r="F17" s="3">
        <v>0.50972222222222219</v>
      </c>
      <c r="G17">
        <v>5743.25</v>
      </c>
      <c r="H17" t="s">
        <v>498</v>
      </c>
      <c r="I17" t="s">
        <v>111</v>
      </c>
      <c r="J17" t="s">
        <v>67</v>
      </c>
      <c r="K17" t="s">
        <v>24</v>
      </c>
      <c r="L17">
        <v>1</v>
      </c>
      <c r="M17" t="s">
        <v>107</v>
      </c>
      <c r="N17" t="s">
        <v>112</v>
      </c>
      <c r="O17">
        <v>7855.59</v>
      </c>
      <c r="P17" t="s">
        <v>495</v>
      </c>
      <c r="Q17" t="s">
        <v>512</v>
      </c>
      <c r="R17" t="s">
        <v>500</v>
      </c>
      <c r="S17" t="s">
        <v>505</v>
      </c>
      <c r="T17" t="s">
        <v>507</v>
      </c>
    </row>
    <row r="18" spans="1:20" x14ac:dyDescent="0.3">
      <c r="A18" t="s">
        <v>113</v>
      </c>
      <c r="B18" t="s">
        <v>114</v>
      </c>
      <c r="C18" t="s">
        <v>64</v>
      </c>
      <c r="D18" t="s">
        <v>29</v>
      </c>
      <c r="E18" s="2">
        <v>45741</v>
      </c>
      <c r="F18" s="3">
        <v>0.5625</v>
      </c>
      <c r="G18">
        <v>1133.69</v>
      </c>
      <c r="H18" t="s">
        <v>498</v>
      </c>
      <c r="I18" t="s">
        <v>116</v>
      </c>
      <c r="J18" t="s">
        <v>40</v>
      </c>
      <c r="K18" t="s">
        <v>47</v>
      </c>
      <c r="L18">
        <v>5</v>
      </c>
      <c r="M18" t="s">
        <v>117</v>
      </c>
      <c r="N18" t="s">
        <v>118</v>
      </c>
      <c r="O18">
        <v>3812.29</v>
      </c>
      <c r="P18" t="s">
        <v>495</v>
      </c>
      <c r="Q18" t="s">
        <v>512</v>
      </c>
      <c r="R18" t="s">
        <v>501</v>
      </c>
      <c r="S18" t="s">
        <v>505</v>
      </c>
      <c r="T18" t="s">
        <v>507</v>
      </c>
    </row>
    <row r="19" spans="1:20" x14ac:dyDescent="0.3">
      <c r="A19" t="s">
        <v>119</v>
      </c>
      <c r="B19" t="s">
        <v>114</v>
      </c>
      <c r="C19" t="s">
        <v>37</v>
      </c>
      <c r="D19" t="s">
        <v>50</v>
      </c>
      <c r="E19" s="2">
        <v>45809</v>
      </c>
      <c r="F19" s="3">
        <v>0.89166666666666672</v>
      </c>
      <c r="G19">
        <v>1487.33</v>
      </c>
      <c r="H19" t="s">
        <v>498</v>
      </c>
      <c r="I19" t="s">
        <v>121</v>
      </c>
      <c r="J19" t="s">
        <v>67</v>
      </c>
      <c r="K19" t="s">
        <v>24</v>
      </c>
      <c r="L19">
        <v>5</v>
      </c>
      <c r="M19" t="s">
        <v>117</v>
      </c>
      <c r="N19" t="s">
        <v>122</v>
      </c>
      <c r="O19">
        <v>3812.29</v>
      </c>
      <c r="P19" t="s">
        <v>495</v>
      </c>
      <c r="Q19" t="s">
        <v>512</v>
      </c>
      <c r="R19" t="s">
        <v>500</v>
      </c>
      <c r="S19" t="s">
        <v>505</v>
      </c>
      <c r="T19" t="s">
        <v>507</v>
      </c>
    </row>
    <row r="20" spans="1:20" x14ac:dyDescent="0.3">
      <c r="A20" t="s">
        <v>123</v>
      </c>
      <c r="B20" t="s">
        <v>114</v>
      </c>
      <c r="C20" t="s">
        <v>64</v>
      </c>
      <c r="D20" t="s">
        <v>50</v>
      </c>
      <c r="E20" s="2">
        <v>45681</v>
      </c>
      <c r="F20" s="3">
        <v>4.0972222222222222E-2</v>
      </c>
      <c r="G20">
        <v>8815.84</v>
      </c>
      <c r="H20" t="s">
        <v>497</v>
      </c>
      <c r="I20" t="s">
        <v>125</v>
      </c>
      <c r="J20" t="s">
        <v>32</v>
      </c>
      <c r="K20" t="s">
        <v>59</v>
      </c>
      <c r="L20">
        <v>2</v>
      </c>
      <c r="M20" t="s">
        <v>117</v>
      </c>
      <c r="N20" t="s">
        <v>126</v>
      </c>
      <c r="O20">
        <v>3812.29</v>
      </c>
      <c r="P20" t="s">
        <v>495</v>
      </c>
      <c r="Q20" t="s">
        <v>511</v>
      </c>
      <c r="R20" t="s">
        <v>501</v>
      </c>
      <c r="S20" t="s">
        <v>504</v>
      </c>
      <c r="T20" t="s">
        <v>507</v>
      </c>
    </row>
    <row r="21" spans="1:20" x14ac:dyDescent="0.3">
      <c r="A21" t="s">
        <v>127</v>
      </c>
      <c r="B21" t="s">
        <v>128</v>
      </c>
      <c r="C21" t="s">
        <v>64</v>
      </c>
      <c r="D21" t="s">
        <v>71</v>
      </c>
      <c r="E21" s="2">
        <v>45698</v>
      </c>
      <c r="F21" s="3">
        <v>0.16180555555555556</v>
      </c>
      <c r="G21">
        <v>1973.48</v>
      </c>
      <c r="H21" t="s">
        <v>498</v>
      </c>
      <c r="I21" t="s">
        <v>130</v>
      </c>
      <c r="J21" t="s">
        <v>23</v>
      </c>
      <c r="K21" t="s">
        <v>33</v>
      </c>
      <c r="L21">
        <v>4</v>
      </c>
      <c r="M21" t="s">
        <v>131</v>
      </c>
      <c r="N21" t="s">
        <v>132</v>
      </c>
      <c r="O21">
        <v>4631.4799999999996</v>
      </c>
      <c r="P21" t="s">
        <v>495</v>
      </c>
      <c r="Q21" t="s">
        <v>512</v>
      </c>
      <c r="R21" t="s">
        <v>501</v>
      </c>
      <c r="S21" t="s">
        <v>504</v>
      </c>
      <c r="T21" t="s">
        <v>507</v>
      </c>
    </row>
    <row r="22" spans="1:20" x14ac:dyDescent="0.3">
      <c r="A22" t="s">
        <v>133</v>
      </c>
      <c r="B22" t="s">
        <v>128</v>
      </c>
      <c r="C22" t="s">
        <v>64</v>
      </c>
      <c r="D22" t="s">
        <v>50</v>
      </c>
      <c r="E22" s="2">
        <v>45775</v>
      </c>
      <c r="F22" s="3">
        <v>0.59444444444444444</v>
      </c>
      <c r="G22">
        <v>9172.2999999999993</v>
      </c>
      <c r="H22" t="s">
        <v>497</v>
      </c>
      <c r="I22" t="s">
        <v>135</v>
      </c>
      <c r="J22" t="s">
        <v>32</v>
      </c>
      <c r="K22" t="s">
        <v>47</v>
      </c>
      <c r="L22">
        <v>3</v>
      </c>
      <c r="M22" t="s">
        <v>131</v>
      </c>
      <c r="N22" t="s">
        <v>68</v>
      </c>
      <c r="O22">
        <v>4631.4799999999996</v>
      </c>
      <c r="P22" t="s">
        <v>495</v>
      </c>
      <c r="Q22" t="s">
        <v>511</v>
      </c>
      <c r="R22" t="s">
        <v>501</v>
      </c>
      <c r="S22" t="s">
        <v>504</v>
      </c>
      <c r="T22" t="s">
        <v>507</v>
      </c>
    </row>
    <row r="23" spans="1:20" x14ac:dyDescent="0.3">
      <c r="A23" t="s">
        <v>136</v>
      </c>
      <c r="B23" t="s">
        <v>128</v>
      </c>
      <c r="C23" t="s">
        <v>64</v>
      </c>
      <c r="D23" t="s">
        <v>29</v>
      </c>
      <c r="E23" s="2">
        <v>45789</v>
      </c>
      <c r="F23" s="3">
        <v>0.95486111111111116</v>
      </c>
      <c r="G23">
        <v>2748.66</v>
      </c>
      <c r="H23" t="s">
        <v>498</v>
      </c>
      <c r="I23" t="s">
        <v>138</v>
      </c>
      <c r="J23" t="s">
        <v>40</v>
      </c>
      <c r="K23" t="s">
        <v>47</v>
      </c>
      <c r="L23">
        <v>2</v>
      </c>
      <c r="M23" t="s">
        <v>131</v>
      </c>
      <c r="N23" t="s">
        <v>139</v>
      </c>
      <c r="O23">
        <v>4631.4799999999996</v>
      </c>
      <c r="P23" t="s">
        <v>495</v>
      </c>
      <c r="Q23" t="s">
        <v>512</v>
      </c>
      <c r="R23" t="s">
        <v>501</v>
      </c>
      <c r="S23" t="s">
        <v>505</v>
      </c>
      <c r="T23" t="s">
        <v>507</v>
      </c>
    </row>
    <row r="24" spans="1:20" x14ac:dyDescent="0.3">
      <c r="A24" t="s">
        <v>140</v>
      </c>
      <c r="B24" t="s">
        <v>141</v>
      </c>
      <c r="C24" t="s">
        <v>70</v>
      </c>
      <c r="D24" t="s">
        <v>29</v>
      </c>
      <c r="E24" s="2">
        <v>45805</v>
      </c>
      <c r="F24" s="3">
        <v>0.32569444444444445</v>
      </c>
      <c r="G24">
        <v>7949.64</v>
      </c>
      <c r="H24" t="s">
        <v>497</v>
      </c>
      <c r="I24" t="s">
        <v>143</v>
      </c>
      <c r="J24" t="s">
        <v>40</v>
      </c>
      <c r="K24" t="s">
        <v>47</v>
      </c>
      <c r="L24">
        <v>0</v>
      </c>
      <c r="M24" t="s">
        <v>144</v>
      </c>
      <c r="N24" t="s">
        <v>145</v>
      </c>
      <c r="O24">
        <v>5141.33</v>
      </c>
      <c r="P24" t="s">
        <v>495</v>
      </c>
      <c r="Q24" t="s">
        <v>511</v>
      </c>
      <c r="R24" t="s">
        <v>501</v>
      </c>
      <c r="S24" t="s">
        <v>505</v>
      </c>
      <c r="T24" t="s">
        <v>507</v>
      </c>
    </row>
    <row r="25" spans="1:20" x14ac:dyDescent="0.3">
      <c r="A25" t="s">
        <v>146</v>
      </c>
      <c r="B25" t="s">
        <v>141</v>
      </c>
      <c r="C25" t="s">
        <v>64</v>
      </c>
      <c r="D25" t="s">
        <v>20</v>
      </c>
      <c r="E25" s="2">
        <v>45694</v>
      </c>
      <c r="F25" s="3">
        <v>0.6958333333333333</v>
      </c>
      <c r="G25">
        <v>2333.02</v>
      </c>
      <c r="H25" t="s">
        <v>498</v>
      </c>
      <c r="I25" t="s">
        <v>148</v>
      </c>
      <c r="J25" t="s">
        <v>40</v>
      </c>
      <c r="K25" t="s">
        <v>33</v>
      </c>
      <c r="L25">
        <v>5</v>
      </c>
      <c r="M25" t="s">
        <v>144</v>
      </c>
      <c r="N25" t="s">
        <v>149</v>
      </c>
      <c r="O25">
        <v>5141.33</v>
      </c>
      <c r="P25" t="s">
        <v>495</v>
      </c>
      <c r="Q25" t="s">
        <v>512</v>
      </c>
      <c r="R25" t="s">
        <v>501</v>
      </c>
      <c r="S25" t="s">
        <v>505</v>
      </c>
      <c r="T25" t="s">
        <v>507</v>
      </c>
    </row>
    <row r="26" spans="1:20" x14ac:dyDescent="0.3">
      <c r="A26" t="s">
        <v>150</v>
      </c>
      <c r="B26" t="s">
        <v>151</v>
      </c>
      <c r="C26" t="s">
        <v>37</v>
      </c>
      <c r="D26" t="s">
        <v>20</v>
      </c>
      <c r="E26" s="2">
        <v>45795</v>
      </c>
      <c r="F26" s="3">
        <v>0.73472222222222228</v>
      </c>
      <c r="G26">
        <v>3615.25</v>
      </c>
      <c r="H26" t="s">
        <v>498</v>
      </c>
      <c r="I26" t="s">
        <v>153</v>
      </c>
      <c r="J26" t="s">
        <v>23</v>
      </c>
      <c r="K26" t="s">
        <v>59</v>
      </c>
      <c r="L26">
        <v>1</v>
      </c>
      <c r="M26" t="s">
        <v>154</v>
      </c>
      <c r="N26" t="s">
        <v>155</v>
      </c>
      <c r="O26">
        <v>3615.25</v>
      </c>
      <c r="P26" t="s">
        <v>495</v>
      </c>
      <c r="Q26" t="s">
        <v>512</v>
      </c>
      <c r="R26" t="s">
        <v>501</v>
      </c>
      <c r="S26" t="s">
        <v>504</v>
      </c>
      <c r="T26" t="s">
        <v>507</v>
      </c>
    </row>
    <row r="27" spans="1:20" x14ac:dyDescent="0.3">
      <c r="A27" t="s">
        <v>156</v>
      </c>
      <c r="B27" t="s">
        <v>157</v>
      </c>
      <c r="C27" t="s">
        <v>64</v>
      </c>
      <c r="D27" t="s">
        <v>50</v>
      </c>
      <c r="E27" s="2">
        <v>45709</v>
      </c>
      <c r="F27" s="3">
        <v>0.48402777777777778</v>
      </c>
      <c r="G27">
        <v>9427.1</v>
      </c>
      <c r="H27" t="s">
        <v>497</v>
      </c>
      <c r="I27" t="s">
        <v>159</v>
      </c>
      <c r="J27" t="s">
        <v>53</v>
      </c>
      <c r="K27" t="s">
        <v>59</v>
      </c>
      <c r="L27">
        <v>4</v>
      </c>
      <c r="M27" t="s">
        <v>160</v>
      </c>
      <c r="N27" t="s">
        <v>92</v>
      </c>
      <c r="O27">
        <v>8291.1299999999992</v>
      </c>
      <c r="P27" t="s">
        <v>495</v>
      </c>
      <c r="Q27" t="s">
        <v>511</v>
      </c>
      <c r="R27" t="s">
        <v>501</v>
      </c>
      <c r="S27" t="s">
        <v>505</v>
      </c>
      <c r="T27" t="s">
        <v>507</v>
      </c>
    </row>
    <row r="28" spans="1:20" x14ac:dyDescent="0.3">
      <c r="A28" t="s">
        <v>161</v>
      </c>
      <c r="B28" t="s">
        <v>157</v>
      </c>
      <c r="C28" t="s">
        <v>70</v>
      </c>
      <c r="D28" t="s">
        <v>20</v>
      </c>
      <c r="E28" s="2">
        <v>45809</v>
      </c>
      <c r="F28" s="3">
        <v>4.6527777777777779E-2</v>
      </c>
      <c r="G28">
        <v>8004.85</v>
      </c>
      <c r="H28" t="s">
        <v>498</v>
      </c>
      <c r="I28" t="s">
        <v>163</v>
      </c>
      <c r="J28" t="s">
        <v>40</v>
      </c>
      <c r="K28" t="s">
        <v>24</v>
      </c>
      <c r="L28">
        <v>1</v>
      </c>
      <c r="M28" t="s">
        <v>160</v>
      </c>
      <c r="N28" t="s">
        <v>164</v>
      </c>
      <c r="O28">
        <v>8291.1299999999992</v>
      </c>
      <c r="P28" t="s">
        <v>495</v>
      </c>
      <c r="Q28" t="s">
        <v>512</v>
      </c>
      <c r="R28" t="s">
        <v>500</v>
      </c>
      <c r="S28" t="s">
        <v>505</v>
      </c>
      <c r="T28" t="s">
        <v>507</v>
      </c>
    </row>
    <row r="29" spans="1:20" x14ac:dyDescent="0.3">
      <c r="A29" t="s">
        <v>165</v>
      </c>
      <c r="B29" t="s">
        <v>157</v>
      </c>
      <c r="C29" t="s">
        <v>70</v>
      </c>
      <c r="D29" t="s">
        <v>71</v>
      </c>
      <c r="E29" s="2">
        <v>45796</v>
      </c>
      <c r="F29" s="3">
        <v>0.97361111111111109</v>
      </c>
      <c r="G29">
        <v>8280.0499999999993</v>
      </c>
      <c r="H29" t="s">
        <v>498</v>
      </c>
      <c r="I29" t="s">
        <v>167</v>
      </c>
      <c r="J29" t="s">
        <v>53</v>
      </c>
      <c r="K29" t="s">
        <v>24</v>
      </c>
      <c r="L29">
        <v>2</v>
      </c>
      <c r="M29" t="s">
        <v>160</v>
      </c>
      <c r="N29" t="s">
        <v>168</v>
      </c>
      <c r="O29">
        <v>8291.1299999999992</v>
      </c>
      <c r="P29" t="s">
        <v>495</v>
      </c>
      <c r="Q29" t="s">
        <v>512</v>
      </c>
      <c r="R29" t="s">
        <v>500</v>
      </c>
      <c r="S29" t="s">
        <v>505</v>
      </c>
      <c r="T29" t="s">
        <v>507</v>
      </c>
    </row>
    <row r="30" spans="1:20" x14ac:dyDescent="0.3">
      <c r="A30" t="s">
        <v>169</v>
      </c>
      <c r="B30" t="s">
        <v>157</v>
      </c>
      <c r="C30" t="s">
        <v>64</v>
      </c>
      <c r="D30" t="s">
        <v>20</v>
      </c>
      <c r="E30" s="2">
        <v>45851</v>
      </c>
      <c r="F30" s="3">
        <v>0.65069444444444446</v>
      </c>
      <c r="G30">
        <v>5763.63</v>
      </c>
      <c r="H30" t="s">
        <v>498</v>
      </c>
      <c r="I30" t="s">
        <v>171</v>
      </c>
      <c r="J30" t="s">
        <v>23</v>
      </c>
      <c r="K30" t="s">
        <v>59</v>
      </c>
      <c r="L30">
        <v>4</v>
      </c>
      <c r="M30" t="s">
        <v>160</v>
      </c>
      <c r="N30" t="s">
        <v>172</v>
      </c>
      <c r="O30">
        <v>8291.1299999999992</v>
      </c>
      <c r="P30" t="s">
        <v>495</v>
      </c>
      <c r="Q30" t="s">
        <v>512</v>
      </c>
      <c r="R30" t="s">
        <v>501</v>
      </c>
      <c r="S30" t="s">
        <v>504</v>
      </c>
      <c r="T30" t="s">
        <v>507</v>
      </c>
    </row>
    <row r="31" spans="1:20" x14ac:dyDescent="0.3">
      <c r="A31" t="s">
        <v>173</v>
      </c>
      <c r="B31" t="s">
        <v>157</v>
      </c>
      <c r="C31" t="s">
        <v>70</v>
      </c>
      <c r="D31" t="s">
        <v>50</v>
      </c>
      <c r="E31" s="2">
        <v>45704</v>
      </c>
      <c r="F31" s="3">
        <v>0.13541666666666666</v>
      </c>
      <c r="G31">
        <v>9980.01</v>
      </c>
      <c r="H31" t="s">
        <v>497</v>
      </c>
      <c r="I31" t="s">
        <v>175</v>
      </c>
      <c r="J31" t="s">
        <v>53</v>
      </c>
      <c r="K31" t="s">
        <v>24</v>
      </c>
      <c r="L31">
        <v>1</v>
      </c>
      <c r="M31" t="s">
        <v>160</v>
      </c>
      <c r="N31" t="s">
        <v>176</v>
      </c>
      <c r="O31">
        <v>8291.1299999999992</v>
      </c>
      <c r="P31" t="s">
        <v>495</v>
      </c>
      <c r="Q31" t="s">
        <v>511</v>
      </c>
      <c r="R31" t="s">
        <v>500</v>
      </c>
      <c r="S31" t="s">
        <v>505</v>
      </c>
      <c r="T31" t="s">
        <v>507</v>
      </c>
    </row>
    <row r="32" spans="1:20" x14ac:dyDescent="0.3">
      <c r="A32" t="s">
        <v>177</v>
      </c>
      <c r="B32" t="s">
        <v>178</v>
      </c>
      <c r="C32" t="s">
        <v>70</v>
      </c>
      <c r="D32" t="s">
        <v>29</v>
      </c>
      <c r="E32" s="2">
        <v>45734</v>
      </c>
      <c r="F32" s="3">
        <v>0.43194444444444446</v>
      </c>
      <c r="G32">
        <v>4735.9799999999996</v>
      </c>
      <c r="H32" t="s">
        <v>498</v>
      </c>
      <c r="I32" t="s">
        <v>180</v>
      </c>
      <c r="J32" t="s">
        <v>40</v>
      </c>
      <c r="K32" t="s">
        <v>33</v>
      </c>
      <c r="L32">
        <v>2</v>
      </c>
      <c r="M32" t="s">
        <v>131</v>
      </c>
      <c r="N32" t="s">
        <v>181</v>
      </c>
      <c r="O32">
        <v>4735.9799999999996</v>
      </c>
      <c r="P32" t="s">
        <v>495</v>
      </c>
      <c r="Q32" t="s">
        <v>512</v>
      </c>
      <c r="R32" t="s">
        <v>501</v>
      </c>
      <c r="S32" t="s">
        <v>505</v>
      </c>
      <c r="T32" t="s">
        <v>507</v>
      </c>
    </row>
    <row r="33" spans="1:20" x14ac:dyDescent="0.3">
      <c r="A33" t="s">
        <v>182</v>
      </c>
      <c r="B33" t="s">
        <v>183</v>
      </c>
      <c r="C33" t="s">
        <v>19</v>
      </c>
      <c r="D33" t="s">
        <v>50</v>
      </c>
      <c r="E33" s="2">
        <v>45701</v>
      </c>
      <c r="F33" s="3">
        <v>0.62916666666666665</v>
      </c>
      <c r="G33">
        <v>9838.01</v>
      </c>
      <c r="H33" t="s">
        <v>498</v>
      </c>
      <c r="I33" t="s">
        <v>185</v>
      </c>
      <c r="J33" t="s">
        <v>67</v>
      </c>
      <c r="K33" t="s">
        <v>47</v>
      </c>
      <c r="L33">
        <v>3</v>
      </c>
      <c r="M33" t="s">
        <v>186</v>
      </c>
      <c r="N33" t="s">
        <v>187</v>
      </c>
      <c r="O33">
        <v>9838.01</v>
      </c>
      <c r="P33" t="s">
        <v>495</v>
      </c>
      <c r="Q33" t="s">
        <v>512</v>
      </c>
      <c r="R33" t="s">
        <v>501</v>
      </c>
      <c r="S33" t="s">
        <v>505</v>
      </c>
      <c r="T33" t="s">
        <v>507</v>
      </c>
    </row>
    <row r="34" spans="1:20" x14ac:dyDescent="0.3">
      <c r="A34" t="s">
        <v>188</v>
      </c>
      <c r="B34" t="s">
        <v>189</v>
      </c>
      <c r="C34" t="s">
        <v>19</v>
      </c>
      <c r="D34" t="s">
        <v>29</v>
      </c>
      <c r="E34" s="2">
        <v>45829</v>
      </c>
      <c r="F34" s="3">
        <v>0.95625000000000004</v>
      </c>
      <c r="G34">
        <v>449.94</v>
      </c>
      <c r="H34" t="s">
        <v>498</v>
      </c>
      <c r="I34" t="s">
        <v>191</v>
      </c>
      <c r="J34" t="s">
        <v>53</v>
      </c>
      <c r="K34" t="s">
        <v>33</v>
      </c>
      <c r="L34">
        <v>3</v>
      </c>
      <c r="M34" t="s">
        <v>192</v>
      </c>
      <c r="N34" t="s">
        <v>193</v>
      </c>
      <c r="O34">
        <v>3785.17</v>
      </c>
      <c r="P34" t="s">
        <v>495</v>
      </c>
      <c r="Q34" t="s">
        <v>512</v>
      </c>
      <c r="R34" t="s">
        <v>501</v>
      </c>
      <c r="S34" t="s">
        <v>505</v>
      </c>
      <c r="T34" t="s">
        <v>507</v>
      </c>
    </row>
    <row r="35" spans="1:20" x14ac:dyDescent="0.3">
      <c r="A35" t="s">
        <v>194</v>
      </c>
      <c r="B35" t="s">
        <v>189</v>
      </c>
      <c r="C35" t="s">
        <v>37</v>
      </c>
      <c r="D35" t="s">
        <v>50</v>
      </c>
      <c r="E35" s="2">
        <v>45809</v>
      </c>
      <c r="F35" s="3">
        <v>0.25208333333333333</v>
      </c>
      <c r="G35">
        <v>2212.86</v>
      </c>
      <c r="H35" t="s">
        <v>498</v>
      </c>
      <c r="I35" t="s">
        <v>196</v>
      </c>
      <c r="J35" t="s">
        <v>40</v>
      </c>
      <c r="K35" t="s">
        <v>33</v>
      </c>
      <c r="L35">
        <v>0</v>
      </c>
      <c r="M35" t="s">
        <v>192</v>
      </c>
      <c r="N35" t="s">
        <v>197</v>
      </c>
      <c r="O35">
        <v>3785.17</v>
      </c>
      <c r="P35" t="s">
        <v>495</v>
      </c>
      <c r="Q35" t="s">
        <v>512</v>
      </c>
      <c r="R35" t="s">
        <v>501</v>
      </c>
      <c r="S35" t="s">
        <v>505</v>
      </c>
      <c r="T35" t="s">
        <v>507</v>
      </c>
    </row>
    <row r="36" spans="1:20" x14ac:dyDescent="0.3">
      <c r="A36" t="s">
        <v>198</v>
      </c>
      <c r="B36" t="s">
        <v>189</v>
      </c>
      <c r="C36" t="s">
        <v>37</v>
      </c>
      <c r="D36" t="s">
        <v>20</v>
      </c>
      <c r="E36" s="2">
        <v>45848</v>
      </c>
      <c r="F36" s="3">
        <v>0.3972222222222222</v>
      </c>
      <c r="G36">
        <v>8692.7199999999993</v>
      </c>
      <c r="H36" t="s">
        <v>497</v>
      </c>
      <c r="I36" t="s">
        <v>200</v>
      </c>
      <c r="J36" t="s">
        <v>46</v>
      </c>
      <c r="K36" t="s">
        <v>24</v>
      </c>
      <c r="L36">
        <v>0</v>
      </c>
      <c r="M36" t="s">
        <v>192</v>
      </c>
      <c r="N36" t="s">
        <v>201</v>
      </c>
      <c r="O36">
        <v>3785.17</v>
      </c>
      <c r="P36" t="s">
        <v>495</v>
      </c>
      <c r="Q36" t="s">
        <v>511</v>
      </c>
      <c r="R36" t="s">
        <v>500</v>
      </c>
      <c r="S36" t="s">
        <v>504</v>
      </c>
      <c r="T36" t="s">
        <v>507</v>
      </c>
    </row>
    <row r="37" spans="1:20" x14ac:dyDescent="0.3">
      <c r="A37" t="s">
        <v>202</v>
      </c>
      <c r="B37" t="s">
        <v>203</v>
      </c>
      <c r="C37" t="s">
        <v>37</v>
      </c>
      <c r="D37" t="s">
        <v>50</v>
      </c>
      <c r="E37" s="2">
        <v>45663</v>
      </c>
      <c r="F37" s="3">
        <v>0.62222222222222223</v>
      </c>
      <c r="G37">
        <v>5667.31</v>
      </c>
      <c r="H37" t="s">
        <v>497</v>
      </c>
      <c r="I37" t="s">
        <v>205</v>
      </c>
      <c r="J37" t="s">
        <v>67</v>
      </c>
      <c r="K37" t="s">
        <v>33</v>
      </c>
      <c r="L37">
        <v>5</v>
      </c>
      <c r="M37" t="s">
        <v>144</v>
      </c>
      <c r="N37" t="s">
        <v>168</v>
      </c>
      <c r="O37">
        <v>3249.63</v>
      </c>
      <c r="P37" t="s">
        <v>495</v>
      </c>
      <c r="Q37" t="s">
        <v>511</v>
      </c>
      <c r="R37" t="s">
        <v>501</v>
      </c>
      <c r="S37" t="s">
        <v>505</v>
      </c>
      <c r="T37" t="s">
        <v>507</v>
      </c>
    </row>
    <row r="38" spans="1:20" x14ac:dyDescent="0.3">
      <c r="A38" t="s">
        <v>206</v>
      </c>
      <c r="B38" t="s">
        <v>203</v>
      </c>
      <c r="C38" t="s">
        <v>64</v>
      </c>
      <c r="D38" t="s">
        <v>71</v>
      </c>
      <c r="E38" s="2">
        <v>45868</v>
      </c>
      <c r="F38" s="3">
        <v>4.583333333333333E-2</v>
      </c>
      <c r="G38">
        <v>831.95</v>
      </c>
      <c r="H38" t="s">
        <v>498</v>
      </c>
      <c r="I38" t="s">
        <v>208</v>
      </c>
      <c r="J38" t="s">
        <v>67</v>
      </c>
      <c r="K38" t="s">
        <v>59</v>
      </c>
      <c r="L38">
        <v>4</v>
      </c>
      <c r="M38" t="s">
        <v>144</v>
      </c>
      <c r="N38" t="s">
        <v>201</v>
      </c>
      <c r="O38">
        <v>3249.63</v>
      </c>
      <c r="P38" t="s">
        <v>495</v>
      </c>
      <c r="Q38" t="s">
        <v>512</v>
      </c>
      <c r="R38" t="s">
        <v>501</v>
      </c>
      <c r="S38" t="s">
        <v>505</v>
      </c>
      <c r="T38" t="s">
        <v>507</v>
      </c>
    </row>
    <row r="39" spans="1:20" x14ac:dyDescent="0.3">
      <c r="A39" t="s">
        <v>209</v>
      </c>
      <c r="B39" t="s">
        <v>210</v>
      </c>
      <c r="C39" t="s">
        <v>70</v>
      </c>
      <c r="D39" t="s">
        <v>29</v>
      </c>
      <c r="E39" s="2">
        <v>45773</v>
      </c>
      <c r="F39" s="3">
        <v>0.56597222222222221</v>
      </c>
      <c r="G39">
        <v>1293.6400000000001</v>
      </c>
      <c r="H39" t="s">
        <v>498</v>
      </c>
      <c r="I39" t="s">
        <v>212</v>
      </c>
      <c r="J39" t="s">
        <v>53</v>
      </c>
      <c r="K39" t="s">
        <v>59</v>
      </c>
      <c r="L39">
        <v>0</v>
      </c>
      <c r="M39" t="s">
        <v>118</v>
      </c>
      <c r="N39" t="s">
        <v>213</v>
      </c>
      <c r="O39">
        <v>3409.31</v>
      </c>
      <c r="P39" t="s">
        <v>495</v>
      </c>
      <c r="Q39" t="s">
        <v>512</v>
      </c>
      <c r="R39" t="s">
        <v>501</v>
      </c>
      <c r="S39" t="s">
        <v>505</v>
      </c>
      <c r="T39" t="s">
        <v>507</v>
      </c>
    </row>
    <row r="40" spans="1:20" x14ac:dyDescent="0.3">
      <c r="A40" t="s">
        <v>214</v>
      </c>
      <c r="B40" t="s">
        <v>210</v>
      </c>
      <c r="C40" t="s">
        <v>64</v>
      </c>
      <c r="D40" t="s">
        <v>20</v>
      </c>
      <c r="E40" s="2">
        <v>45735</v>
      </c>
      <c r="F40" s="3">
        <v>4.3749999999999997E-2</v>
      </c>
      <c r="G40">
        <v>5524.98</v>
      </c>
      <c r="H40" t="s">
        <v>497</v>
      </c>
      <c r="I40" t="s">
        <v>216</v>
      </c>
      <c r="J40" t="s">
        <v>46</v>
      </c>
      <c r="K40" t="s">
        <v>24</v>
      </c>
      <c r="L40">
        <v>2</v>
      </c>
      <c r="M40" t="s">
        <v>118</v>
      </c>
      <c r="N40" t="s">
        <v>102</v>
      </c>
      <c r="O40">
        <v>3409.31</v>
      </c>
      <c r="P40" t="s">
        <v>495</v>
      </c>
      <c r="Q40" t="s">
        <v>511</v>
      </c>
      <c r="R40" t="s">
        <v>500</v>
      </c>
      <c r="S40" t="s">
        <v>504</v>
      </c>
      <c r="T40" t="s">
        <v>507</v>
      </c>
    </row>
    <row r="41" spans="1:20" x14ac:dyDescent="0.3">
      <c r="A41" t="s">
        <v>217</v>
      </c>
      <c r="B41" t="s">
        <v>218</v>
      </c>
      <c r="C41" t="s">
        <v>70</v>
      </c>
      <c r="D41" t="s">
        <v>71</v>
      </c>
      <c r="E41" s="2">
        <v>45663</v>
      </c>
      <c r="F41" s="3">
        <v>0.55486111111111114</v>
      </c>
      <c r="G41">
        <v>7925.96</v>
      </c>
      <c r="H41" t="s">
        <v>497</v>
      </c>
      <c r="I41" t="s">
        <v>220</v>
      </c>
      <c r="J41" t="s">
        <v>67</v>
      </c>
      <c r="K41" t="s">
        <v>59</v>
      </c>
      <c r="L41">
        <v>4</v>
      </c>
      <c r="M41" t="s">
        <v>221</v>
      </c>
      <c r="N41" t="s">
        <v>222</v>
      </c>
      <c r="O41">
        <v>7890.73</v>
      </c>
      <c r="P41" t="s">
        <v>495</v>
      </c>
      <c r="Q41" t="s">
        <v>511</v>
      </c>
      <c r="R41" t="s">
        <v>501</v>
      </c>
      <c r="S41" t="s">
        <v>505</v>
      </c>
      <c r="T41" t="s">
        <v>507</v>
      </c>
    </row>
    <row r="42" spans="1:20" x14ac:dyDescent="0.3">
      <c r="A42" t="s">
        <v>223</v>
      </c>
      <c r="B42" t="s">
        <v>218</v>
      </c>
      <c r="C42" t="s">
        <v>37</v>
      </c>
      <c r="D42" t="s">
        <v>29</v>
      </c>
      <c r="E42" s="2">
        <v>45815</v>
      </c>
      <c r="F42" s="3">
        <v>0.87777777777777777</v>
      </c>
      <c r="G42">
        <v>7855.5</v>
      </c>
      <c r="H42" t="s">
        <v>498</v>
      </c>
      <c r="I42" t="s">
        <v>225</v>
      </c>
      <c r="J42" t="s">
        <v>32</v>
      </c>
      <c r="K42" t="s">
        <v>33</v>
      </c>
      <c r="L42">
        <v>0</v>
      </c>
      <c r="M42" t="s">
        <v>221</v>
      </c>
      <c r="N42" t="s">
        <v>226</v>
      </c>
      <c r="O42">
        <v>7890.73</v>
      </c>
      <c r="P42" t="s">
        <v>495</v>
      </c>
      <c r="Q42" t="s">
        <v>512</v>
      </c>
      <c r="R42" t="s">
        <v>501</v>
      </c>
      <c r="S42" t="s">
        <v>504</v>
      </c>
      <c r="T42" t="s">
        <v>507</v>
      </c>
    </row>
    <row r="43" spans="1:20" x14ac:dyDescent="0.3">
      <c r="A43" t="s">
        <v>227</v>
      </c>
      <c r="B43" t="s">
        <v>228</v>
      </c>
      <c r="C43" t="s">
        <v>37</v>
      </c>
      <c r="D43" t="s">
        <v>50</v>
      </c>
      <c r="E43" s="2">
        <v>45797</v>
      </c>
      <c r="F43" s="3">
        <v>0.89375000000000004</v>
      </c>
      <c r="G43">
        <v>1997.33</v>
      </c>
      <c r="H43" t="s">
        <v>498</v>
      </c>
      <c r="I43" t="s">
        <v>230</v>
      </c>
      <c r="J43" t="s">
        <v>46</v>
      </c>
      <c r="K43" t="s">
        <v>59</v>
      </c>
      <c r="L43">
        <v>4</v>
      </c>
      <c r="M43" t="s">
        <v>231</v>
      </c>
      <c r="N43" t="s">
        <v>232</v>
      </c>
      <c r="O43">
        <v>2856.54</v>
      </c>
      <c r="P43" t="s">
        <v>495</v>
      </c>
      <c r="Q43" t="s">
        <v>512</v>
      </c>
      <c r="R43" t="s">
        <v>501</v>
      </c>
      <c r="S43" t="s">
        <v>504</v>
      </c>
      <c r="T43" t="s">
        <v>507</v>
      </c>
    </row>
    <row r="44" spans="1:20" x14ac:dyDescent="0.3">
      <c r="A44" t="s">
        <v>233</v>
      </c>
      <c r="B44" t="s">
        <v>228</v>
      </c>
      <c r="C44" t="s">
        <v>64</v>
      </c>
      <c r="D44" t="s">
        <v>20</v>
      </c>
      <c r="E44" s="2">
        <v>45789</v>
      </c>
      <c r="F44" s="3">
        <v>0.41736111111111113</v>
      </c>
      <c r="G44">
        <v>3338.49</v>
      </c>
      <c r="H44" t="s">
        <v>497</v>
      </c>
      <c r="I44" t="s">
        <v>235</v>
      </c>
      <c r="J44" t="s">
        <v>46</v>
      </c>
      <c r="K44" t="s">
        <v>59</v>
      </c>
      <c r="L44">
        <v>1</v>
      </c>
      <c r="M44" t="s">
        <v>231</v>
      </c>
      <c r="N44" t="s">
        <v>236</v>
      </c>
      <c r="O44">
        <v>2856.54</v>
      </c>
      <c r="P44" t="s">
        <v>495</v>
      </c>
      <c r="Q44" t="s">
        <v>511</v>
      </c>
      <c r="R44" t="s">
        <v>501</v>
      </c>
      <c r="S44" t="s">
        <v>504</v>
      </c>
      <c r="T44" t="s">
        <v>507</v>
      </c>
    </row>
    <row r="45" spans="1:20" x14ac:dyDescent="0.3">
      <c r="A45" t="s">
        <v>237</v>
      </c>
      <c r="B45" t="s">
        <v>228</v>
      </c>
      <c r="C45" t="s">
        <v>37</v>
      </c>
      <c r="D45" t="s">
        <v>50</v>
      </c>
      <c r="E45" s="2">
        <v>45895</v>
      </c>
      <c r="F45" s="3">
        <v>0.21388888888888888</v>
      </c>
      <c r="G45">
        <v>3233.81</v>
      </c>
      <c r="H45" t="s">
        <v>497</v>
      </c>
      <c r="I45" t="s">
        <v>239</v>
      </c>
      <c r="J45" t="s">
        <v>40</v>
      </c>
      <c r="K45" t="s">
        <v>47</v>
      </c>
      <c r="L45">
        <v>2</v>
      </c>
      <c r="M45" t="s">
        <v>231</v>
      </c>
      <c r="N45" t="s">
        <v>240</v>
      </c>
      <c r="O45">
        <v>2856.54</v>
      </c>
      <c r="P45" t="s">
        <v>495</v>
      </c>
      <c r="Q45" t="s">
        <v>511</v>
      </c>
      <c r="R45" t="s">
        <v>501</v>
      </c>
      <c r="S45" t="s">
        <v>505</v>
      </c>
      <c r="T45" t="s">
        <v>507</v>
      </c>
    </row>
    <row r="46" spans="1:20" x14ac:dyDescent="0.3">
      <c r="A46" t="s">
        <v>241</v>
      </c>
      <c r="B46" t="s">
        <v>242</v>
      </c>
      <c r="C46" t="s">
        <v>64</v>
      </c>
      <c r="D46" t="s">
        <v>29</v>
      </c>
      <c r="E46" s="2">
        <v>45669</v>
      </c>
      <c r="F46" s="3">
        <v>0.90833333333333333</v>
      </c>
      <c r="G46">
        <v>7268.02</v>
      </c>
      <c r="H46" t="s">
        <v>497</v>
      </c>
      <c r="I46" t="s">
        <v>244</v>
      </c>
      <c r="J46" t="s">
        <v>40</v>
      </c>
      <c r="K46" t="s">
        <v>33</v>
      </c>
      <c r="L46">
        <v>1</v>
      </c>
      <c r="M46" t="s">
        <v>176</v>
      </c>
      <c r="N46" t="s">
        <v>245</v>
      </c>
      <c r="O46">
        <v>5896.48</v>
      </c>
      <c r="P46" t="s">
        <v>495</v>
      </c>
      <c r="Q46" t="s">
        <v>511</v>
      </c>
      <c r="R46" t="s">
        <v>501</v>
      </c>
      <c r="S46" t="s">
        <v>505</v>
      </c>
      <c r="T46" t="s">
        <v>507</v>
      </c>
    </row>
    <row r="47" spans="1:20" x14ac:dyDescent="0.3">
      <c r="A47" t="s">
        <v>246</v>
      </c>
      <c r="B47" t="s">
        <v>242</v>
      </c>
      <c r="C47" t="s">
        <v>64</v>
      </c>
      <c r="D47" t="s">
        <v>50</v>
      </c>
      <c r="E47" s="2">
        <v>45862</v>
      </c>
      <c r="F47" s="3">
        <v>0.21249999999999999</v>
      </c>
      <c r="G47">
        <v>4524.95</v>
      </c>
      <c r="H47" t="s">
        <v>498</v>
      </c>
      <c r="I47" t="s">
        <v>248</v>
      </c>
      <c r="J47" t="s">
        <v>67</v>
      </c>
      <c r="K47" t="s">
        <v>24</v>
      </c>
      <c r="L47">
        <v>4</v>
      </c>
      <c r="M47" t="s">
        <v>176</v>
      </c>
      <c r="N47" t="s">
        <v>249</v>
      </c>
      <c r="O47">
        <v>5896.48</v>
      </c>
      <c r="P47" t="s">
        <v>495</v>
      </c>
      <c r="Q47" t="s">
        <v>512</v>
      </c>
      <c r="R47" t="s">
        <v>500</v>
      </c>
      <c r="S47" t="s">
        <v>505</v>
      </c>
      <c r="T47" t="s">
        <v>507</v>
      </c>
    </row>
    <row r="48" spans="1:20" x14ac:dyDescent="0.3">
      <c r="A48" t="s">
        <v>250</v>
      </c>
      <c r="B48" t="s">
        <v>251</v>
      </c>
      <c r="C48" t="s">
        <v>70</v>
      </c>
      <c r="D48" t="s">
        <v>29</v>
      </c>
      <c r="E48" s="2">
        <v>45892</v>
      </c>
      <c r="F48" s="3">
        <v>0.56527777777777777</v>
      </c>
      <c r="G48">
        <v>7566.66</v>
      </c>
      <c r="H48" t="s">
        <v>497</v>
      </c>
      <c r="I48" t="s">
        <v>253</v>
      </c>
      <c r="J48" t="s">
        <v>46</v>
      </c>
      <c r="K48" t="s">
        <v>24</v>
      </c>
      <c r="L48">
        <v>2</v>
      </c>
      <c r="M48" t="s">
        <v>254</v>
      </c>
      <c r="N48" t="s">
        <v>245</v>
      </c>
      <c r="O48">
        <v>4191.0600000000004</v>
      </c>
      <c r="P48" t="s">
        <v>495</v>
      </c>
      <c r="Q48" t="s">
        <v>511</v>
      </c>
      <c r="R48" t="s">
        <v>500</v>
      </c>
      <c r="S48" t="s">
        <v>504</v>
      </c>
      <c r="T48" t="s">
        <v>507</v>
      </c>
    </row>
    <row r="49" spans="1:20" x14ac:dyDescent="0.3">
      <c r="A49" t="s">
        <v>255</v>
      </c>
      <c r="B49" t="s">
        <v>251</v>
      </c>
      <c r="C49" t="s">
        <v>64</v>
      </c>
      <c r="D49" t="s">
        <v>50</v>
      </c>
      <c r="E49" s="2">
        <v>45794</v>
      </c>
      <c r="F49" s="3">
        <v>0.97083333333333333</v>
      </c>
      <c r="G49">
        <v>815.47</v>
      </c>
      <c r="H49" t="s">
        <v>498</v>
      </c>
      <c r="I49" t="s">
        <v>257</v>
      </c>
      <c r="J49" t="s">
        <v>53</v>
      </c>
      <c r="K49" t="s">
        <v>59</v>
      </c>
      <c r="L49">
        <v>0</v>
      </c>
      <c r="M49" t="s">
        <v>254</v>
      </c>
      <c r="N49" t="s">
        <v>258</v>
      </c>
      <c r="O49">
        <v>4191.0600000000004</v>
      </c>
      <c r="P49" t="s">
        <v>495</v>
      </c>
      <c r="Q49" t="s">
        <v>512</v>
      </c>
      <c r="R49" t="s">
        <v>501</v>
      </c>
      <c r="S49" t="s">
        <v>505</v>
      </c>
      <c r="T49" t="s">
        <v>507</v>
      </c>
    </row>
    <row r="50" spans="1:20" x14ac:dyDescent="0.3">
      <c r="A50" t="s">
        <v>259</v>
      </c>
      <c r="B50" t="s">
        <v>260</v>
      </c>
      <c r="C50" t="s">
        <v>19</v>
      </c>
      <c r="D50" t="s">
        <v>20</v>
      </c>
      <c r="E50" s="2">
        <v>45734</v>
      </c>
      <c r="F50" s="3">
        <v>0.16388888888888889</v>
      </c>
      <c r="G50">
        <v>5307.35</v>
      </c>
      <c r="H50" t="s">
        <v>497</v>
      </c>
      <c r="I50" t="s">
        <v>262</v>
      </c>
      <c r="J50" t="s">
        <v>32</v>
      </c>
      <c r="K50" t="s">
        <v>33</v>
      </c>
      <c r="L50">
        <v>1</v>
      </c>
      <c r="M50" t="s">
        <v>263</v>
      </c>
      <c r="N50" t="s">
        <v>264</v>
      </c>
      <c r="O50">
        <v>5114.13</v>
      </c>
      <c r="P50" t="s">
        <v>495</v>
      </c>
      <c r="Q50" t="s">
        <v>511</v>
      </c>
      <c r="R50" t="s">
        <v>501</v>
      </c>
      <c r="S50" t="s">
        <v>504</v>
      </c>
      <c r="T50" t="s">
        <v>507</v>
      </c>
    </row>
    <row r="51" spans="1:20" x14ac:dyDescent="0.3">
      <c r="A51" t="s">
        <v>265</v>
      </c>
      <c r="B51" t="s">
        <v>260</v>
      </c>
      <c r="C51" t="s">
        <v>37</v>
      </c>
      <c r="D51" t="s">
        <v>20</v>
      </c>
      <c r="E51" s="2">
        <v>45713</v>
      </c>
      <c r="F51" s="3">
        <v>0.79097222222222219</v>
      </c>
      <c r="G51">
        <v>8672.91</v>
      </c>
      <c r="H51" t="s">
        <v>497</v>
      </c>
      <c r="I51" t="s">
        <v>267</v>
      </c>
      <c r="J51" t="s">
        <v>23</v>
      </c>
      <c r="K51" t="s">
        <v>47</v>
      </c>
      <c r="L51">
        <v>1</v>
      </c>
      <c r="M51" t="s">
        <v>263</v>
      </c>
      <c r="N51" t="s">
        <v>268</v>
      </c>
      <c r="O51">
        <v>5114.13</v>
      </c>
      <c r="P51" t="s">
        <v>495</v>
      </c>
      <c r="Q51" t="s">
        <v>511</v>
      </c>
      <c r="R51" t="s">
        <v>501</v>
      </c>
      <c r="S51" t="s">
        <v>504</v>
      </c>
      <c r="T51" t="s">
        <v>507</v>
      </c>
    </row>
    <row r="52" spans="1:20" x14ac:dyDescent="0.3">
      <c r="A52" t="s">
        <v>269</v>
      </c>
      <c r="B52" t="s">
        <v>260</v>
      </c>
      <c r="C52" t="s">
        <v>70</v>
      </c>
      <c r="D52" t="s">
        <v>29</v>
      </c>
      <c r="E52" s="2">
        <v>45858</v>
      </c>
      <c r="F52" s="3">
        <v>6.6666666666666666E-2</v>
      </c>
      <c r="G52">
        <v>1362.13</v>
      </c>
      <c r="H52" t="s">
        <v>498</v>
      </c>
      <c r="I52" t="s">
        <v>271</v>
      </c>
      <c r="J52" t="s">
        <v>46</v>
      </c>
      <c r="K52" t="s">
        <v>24</v>
      </c>
      <c r="L52">
        <v>3</v>
      </c>
      <c r="M52" t="s">
        <v>263</v>
      </c>
      <c r="N52" t="s">
        <v>272</v>
      </c>
      <c r="O52">
        <v>5114.13</v>
      </c>
      <c r="P52" t="s">
        <v>495</v>
      </c>
      <c r="Q52" t="s">
        <v>512</v>
      </c>
      <c r="R52" t="s">
        <v>500</v>
      </c>
      <c r="S52" t="s">
        <v>504</v>
      </c>
      <c r="T52" t="s">
        <v>507</v>
      </c>
    </row>
    <row r="53" spans="1:20" x14ac:dyDescent="0.3">
      <c r="A53" t="s">
        <v>273</v>
      </c>
      <c r="B53" t="s">
        <v>274</v>
      </c>
      <c r="C53" t="s">
        <v>70</v>
      </c>
      <c r="D53" t="s">
        <v>29</v>
      </c>
      <c r="E53" s="2">
        <v>45669</v>
      </c>
      <c r="F53" s="3">
        <v>0.37847222222222221</v>
      </c>
      <c r="G53">
        <v>6742.66</v>
      </c>
      <c r="H53" t="s">
        <v>497</v>
      </c>
      <c r="I53" t="s">
        <v>276</v>
      </c>
      <c r="J53" t="s">
        <v>53</v>
      </c>
      <c r="K53" t="s">
        <v>24</v>
      </c>
      <c r="L53">
        <v>0</v>
      </c>
      <c r="M53" t="s">
        <v>277</v>
      </c>
      <c r="N53" t="s">
        <v>278</v>
      </c>
      <c r="O53">
        <v>5319.66</v>
      </c>
      <c r="P53" t="s">
        <v>495</v>
      </c>
      <c r="Q53" t="s">
        <v>511</v>
      </c>
      <c r="R53" t="s">
        <v>500</v>
      </c>
      <c r="S53" t="s">
        <v>505</v>
      </c>
      <c r="T53" t="s">
        <v>507</v>
      </c>
    </row>
    <row r="54" spans="1:20" x14ac:dyDescent="0.3">
      <c r="A54" t="s">
        <v>279</v>
      </c>
      <c r="B54" t="s">
        <v>274</v>
      </c>
      <c r="C54" t="s">
        <v>70</v>
      </c>
      <c r="D54" t="s">
        <v>71</v>
      </c>
      <c r="E54" s="2">
        <v>45844</v>
      </c>
      <c r="F54" s="3">
        <v>0.35347222222222224</v>
      </c>
      <c r="G54">
        <v>7504.46</v>
      </c>
      <c r="H54" t="s">
        <v>497</v>
      </c>
      <c r="I54" t="s">
        <v>281</v>
      </c>
      <c r="J54" t="s">
        <v>40</v>
      </c>
      <c r="K54" t="s">
        <v>33</v>
      </c>
      <c r="L54">
        <v>5</v>
      </c>
      <c r="M54" t="s">
        <v>277</v>
      </c>
      <c r="N54" t="s">
        <v>282</v>
      </c>
      <c r="O54">
        <v>5319.66</v>
      </c>
      <c r="P54" t="s">
        <v>495</v>
      </c>
      <c r="Q54" t="s">
        <v>511</v>
      </c>
      <c r="R54" t="s">
        <v>501</v>
      </c>
      <c r="S54" t="s">
        <v>505</v>
      </c>
      <c r="T54" t="s">
        <v>507</v>
      </c>
    </row>
    <row r="55" spans="1:20" x14ac:dyDescent="0.3">
      <c r="A55" t="s">
        <v>283</v>
      </c>
      <c r="B55" t="s">
        <v>274</v>
      </c>
      <c r="C55" t="s">
        <v>19</v>
      </c>
      <c r="D55" t="s">
        <v>20</v>
      </c>
      <c r="E55" s="2">
        <v>45710</v>
      </c>
      <c r="F55" s="3">
        <v>0.24305555555555555</v>
      </c>
      <c r="G55">
        <v>5344.73</v>
      </c>
      <c r="H55" t="s">
        <v>497</v>
      </c>
      <c r="I55" t="s">
        <v>285</v>
      </c>
      <c r="J55" t="s">
        <v>67</v>
      </c>
      <c r="K55" t="s">
        <v>24</v>
      </c>
      <c r="L55">
        <v>0</v>
      </c>
      <c r="M55" t="s">
        <v>277</v>
      </c>
      <c r="N55" t="s">
        <v>240</v>
      </c>
      <c r="O55">
        <v>5319.66</v>
      </c>
      <c r="P55" t="s">
        <v>495</v>
      </c>
      <c r="Q55" t="s">
        <v>511</v>
      </c>
      <c r="R55" t="s">
        <v>500</v>
      </c>
      <c r="S55" t="s">
        <v>505</v>
      </c>
      <c r="T55" t="s">
        <v>507</v>
      </c>
    </row>
    <row r="56" spans="1:20" x14ac:dyDescent="0.3">
      <c r="A56" t="s">
        <v>286</v>
      </c>
      <c r="B56" t="s">
        <v>274</v>
      </c>
      <c r="C56" t="s">
        <v>19</v>
      </c>
      <c r="D56" t="s">
        <v>20</v>
      </c>
      <c r="E56" s="2">
        <v>45677</v>
      </c>
      <c r="F56" s="3">
        <v>0.60902777777777772</v>
      </c>
      <c r="G56">
        <v>1686.77</v>
      </c>
      <c r="H56" t="s">
        <v>498</v>
      </c>
      <c r="I56" t="s">
        <v>288</v>
      </c>
      <c r="J56" t="s">
        <v>40</v>
      </c>
      <c r="K56" t="s">
        <v>33</v>
      </c>
      <c r="L56">
        <v>5</v>
      </c>
      <c r="M56" t="s">
        <v>277</v>
      </c>
      <c r="N56" t="s">
        <v>82</v>
      </c>
      <c r="O56">
        <v>5319.66</v>
      </c>
      <c r="P56" t="s">
        <v>495</v>
      </c>
      <c r="Q56" t="s">
        <v>512</v>
      </c>
      <c r="R56" t="s">
        <v>501</v>
      </c>
      <c r="S56" t="s">
        <v>505</v>
      </c>
      <c r="T56" t="s">
        <v>507</v>
      </c>
    </row>
    <row r="57" spans="1:20" x14ac:dyDescent="0.3">
      <c r="A57" t="s">
        <v>289</v>
      </c>
      <c r="B57" t="s">
        <v>290</v>
      </c>
      <c r="C57" t="s">
        <v>64</v>
      </c>
      <c r="D57" t="s">
        <v>71</v>
      </c>
      <c r="E57" s="2">
        <v>45739</v>
      </c>
      <c r="F57" s="3">
        <v>0.65277777777777779</v>
      </c>
      <c r="G57">
        <v>5609.23</v>
      </c>
      <c r="H57" t="s">
        <v>497</v>
      </c>
      <c r="I57" t="s">
        <v>292</v>
      </c>
      <c r="J57" t="s">
        <v>46</v>
      </c>
      <c r="K57" t="s">
        <v>59</v>
      </c>
      <c r="L57">
        <v>3</v>
      </c>
      <c r="M57" t="s">
        <v>82</v>
      </c>
      <c r="N57" t="s">
        <v>293</v>
      </c>
      <c r="O57">
        <v>4925.87</v>
      </c>
      <c r="P57" t="s">
        <v>495</v>
      </c>
      <c r="Q57" t="s">
        <v>511</v>
      </c>
      <c r="R57" t="s">
        <v>501</v>
      </c>
      <c r="S57" t="s">
        <v>504</v>
      </c>
      <c r="T57" t="s">
        <v>507</v>
      </c>
    </row>
    <row r="58" spans="1:20" x14ac:dyDescent="0.3">
      <c r="A58" t="s">
        <v>294</v>
      </c>
      <c r="B58" t="s">
        <v>290</v>
      </c>
      <c r="C58" t="s">
        <v>64</v>
      </c>
      <c r="D58" t="s">
        <v>71</v>
      </c>
      <c r="E58" s="2">
        <v>45689</v>
      </c>
      <c r="F58" s="3">
        <v>0.73888888888888893</v>
      </c>
      <c r="G58">
        <v>3937.69</v>
      </c>
      <c r="H58" t="s">
        <v>498</v>
      </c>
      <c r="I58" t="s">
        <v>296</v>
      </c>
      <c r="J58" t="s">
        <v>23</v>
      </c>
      <c r="K58" t="s">
        <v>47</v>
      </c>
      <c r="L58">
        <v>0</v>
      </c>
      <c r="M58" t="s">
        <v>82</v>
      </c>
      <c r="N58" t="s">
        <v>297</v>
      </c>
      <c r="O58">
        <v>4925.87</v>
      </c>
      <c r="P58" t="s">
        <v>495</v>
      </c>
      <c r="Q58" t="s">
        <v>512</v>
      </c>
      <c r="R58" t="s">
        <v>501</v>
      </c>
      <c r="S58" t="s">
        <v>504</v>
      </c>
      <c r="T58" t="s">
        <v>507</v>
      </c>
    </row>
    <row r="59" spans="1:20" x14ac:dyDescent="0.3">
      <c r="A59" t="s">
        <v>298</v>
      </c>
      <c r="B59" t="s">
        <v>290</v>
      </c>
      <c r="C59" t="s">
        <v>37</v>
      </c>
      <c r="D59" t="s">
        <v>29</v>
      </c>
      <c r="E59" s="2">
        <v>45879</v>
      </c>
      <c r="F59" s="3">
        <v>0.23749999999999999</v>
      </c>
      <c r="G59">
        <v>5230.7</v>
      </c>
      <c r="H59" t="s">
        <v>497</v>
      </c>
      <c r="I59" t="s">
        <v>300</v>
      </c>
      <c r="J59" t="s">
        <v>40</v>
      </c>
      <c r="K59" t="s">
        <v>24</v>
      </c>
      <c r="L59">
        <v>1</v>
      </c>
      <c r="M59" t="s">
        <v>82</v>
      </c>
      <c r="N59" t="s">
        <v>301</v>
      </c>
      <c r="O59">
        <v>4925.87</v>
      </c>
      <c r="P59" t="s">
        <v>495</v>
      </c>
      <c r="Q59" t="s">
        <v>511</v>
      </c>
      <c r="R59" t="s">
        <v>500</v>
      </c>
      <c r="S59" t="s">
        <v>505</v>
      </c>
      <c r="T59" t="s">
        <v>507</v>
      </c>
    </row>
    <row r="60" spans="1:20" x14ac:dyDescent="0.3">
      <c r="A60" t="s">
        <v>302</v>
      </c>
      <c r="B60" t="s">
        <v>303</v>
      </c>
      <c r="C60" t="s">
        <v>70</v>
      </c>
      <c r="D60" t="s">
        <v>50</v>
      </c>
      <c r="E60" s="2">
        <v>45665</v>
      </c>
      <c r="F60" s="3">
        <v>0.6743055555555556</v>
      </c>
      <c r="G60">
        <v>8635.92</v>
      </c>
      <c r="H60" t="s">
        <v>497</v>
      </c>
      <c r="I60" t="s">
        <v>305</v>
      </c>
      <c r="J60" t="s">
        <v>23</v>
      </c>
      <c r="K60" t="s">
        <v>33</v>
      </c>
      <c r="L60">
        <v>5</v>
      </c>
      <c r="M60" t="s">
        <v>306</v>
      </c>
      <c r="N60" t="s">
        <v>307</v>
      </c>
      <c r="O60">
        <v>4600.6400000000003</v>
      </c>
      <c r="P60" t="s">
        <v>495</v>
      </c>
      <c r="Q60" t="s">
        <v>511</v>
      </c>
      <c r="R60" t="s">
        <v>501</v>
      </c>
      <c r="S60" t="s">
        <v>504</v>
      </c>
      <c r="T60" t="s">
        <v>507</v>
      </c>
    </row>
    <row r="61" spans="1:20" x14ac:dyDescent="0.3">
      <c r="A61" t="s">
        <v>308</v>
      </c>
      <c r="B61" t="s">
        <v>303</v>
      </c>
      <c r="C61" t="s">
        <v>70</v>
      </c>
      <c r="D61" t="s">
        <v>20</v>
      </c>
      <c r="E61" s="2">
        <v>45743</v>
      </c>
      <c r="F61" s="3">
        <v>0.78055555555555556</v>
      </c>
      <c r="G61">
        <v>365.39</v>
      </c>
      <c r="H61" t="s">
        <v>498</v>
      </c>
      <c r="I61" t="s">
        <v>310</v>
      </c>
      <c r="J61" t="s">
        <v>67</v>
      </c>
      <c r="K61" t="s">
        <v>59</v>
      </c>
      <c r="L61">
        <v>5</v>
      </c>
      <c r="M61" t="s">
        <v>306</v>
      </c>
      <c r="N61" t="s">
        <v>311</v>
      </c>
      <c r="O61">
        <v>4600.6400000000003</v>
      </c>
      <c r="P61" t="s">
        <v>495</v>
      </c>
      <c r="Q61" t="s">
        <v>512</v>
      </c>
      <c r="R61" t="s">
        <v>501</v>
      </c>
      <c r="S61" t="s">
        <v>505</v>
      </c>
      <c r="T61" t="s">
        <v>507</v>
      </c>
    </row>
    <row r="62" spans="1:20" x14ac:dyDescent="0.3">
      <c r="A62" t="s">
        <v>312</v>
      </c>
      <c r="B62" t="s">
        <v>303</v>
      </c>
      <c r="C62" t="s">
        <v>64</v>
      </c>
      <c r="D62" t="s">
        <v>71</v>
      </c>
      <c r="E62" s="2">
        <v>45897</v>
      </c>
      <c r="F62" s="3">
        <v>0.66874999999999996</v>
      </c>
      <c r="G62">
        <v>4800.62</v>
      </c>
      <c r="H62" t="s">
        <v>497</v>
      </c>
      <c r="I62" t="s">
        <v>314</v>
      </c>
      <c r="J62" t="s">
        <v>32</v>
      </c>
      <c r="K62" t="s">
        <v>47</v>
      </c>
      <c r="L62">
        <v>0</v>
      </c>
      <c r="M62" t="s">
        <v>306</v>
      </c>
      <c r="N62" t="s">
        <v>145</v>
      </c>
      <c r="O62">
        <v>4600.6400000000003</v>
      </c>
      <c r="P62" t="s">
        <v>495</v>
      </c>
      <c r="Q62" t="s">
        <v>511</v>
      </c>
      <c r="R62" t="s">
        <v>501</v>
      </c>
      <c r="S62" t="s">
        <v>504</v>
      </c>
      <c r="T62" t="s">
        <v>507</v>
      </c>
    </row>
    <row r="63" spans="1:20" x14ac:dyDescent="0.3">
      <c r="A63" t="s">
        <v>315</v>
      </c>
      <c r="B63" t="s">
        <v>316</v>
      </c>
      <c r="C63" t="s">
        <v>37</v>
      </c>
      <c r="D63" t="s">
        <v>20</v>
      </c>
      <c r="E63" s="2">
        <v>45786</v>
      </c>
      <c r="F63" s="3">
        <v>0.52430555555555558</v>
      </c>
      <c r="G63">
        <v>2205.0500000000002</v>
      </c>
      <c r="H63" t="s">
        <v>498</v>
      </c>
      <c r="I63" t="s">
        <v>318</v>
      </c>
      <c r="J63" t="s">
        <v>23</v>
      </c>
      <c r="K63" t="s">
        <v>59</v>
      </c>
      <c r="L63">
        <v>1</v>
      </c>
      <c r="M63" t="s">
        <v>319</v>
      </c>
      <c r="N63" t="s">
        <v>320</v>
      </c>
      <c r="O63">
        <v>4273.3599999999997</v>
      </c>
      <c r="P63" t="s">
        <v>495</v>
      </c>
      <c r="Q63" t="s">
        <v>512</v>
      </c>
      <c r="R63" t="s">
        <v>501</v>
      </c>
      <c r="S63" t="s">
        <v>504</v>
      </c>
      <c r="T63" t="s">
        <v>507</v>
      </c>
    </row>
    <row r="64" spans="1:20" x14ac:dyDescent="0.3">
      <c r="A64" t="s">
        <v>321</v>
      </c>
      <c r="B64" t="s">
        <v>316</v>
      </c>
      <c r="C64" t="s">
        <v>19</v>
      </c>
      <c r="D64" t="s">
        <v>50</v>
      </c>
      <c r="E64" s="2">
        <v>45713</v>
      </c>
      <c r="F64" s="3">
        <v>0.98611111111111116</v>
      </c>
      <c r="G64">
        <v>6341.68</v>
      </c>
      <c r="H64" t="s">
        <v>497</v>
      </c>
      <c r="I64" t="s">
        <v>323</v>
      </c>
      <c r="J64" t="s">
        <v>32</v>
      </c>
      <c r="K64" t="s">
        <v>24</v>
      </c>
      <c r="L64">
        <v>2</v>
      </c>
      <c r="M64" t="s">
        <v>319</v>
      </c>
      <c r="N64" t="s">
        <v>324</v>
      </c>
      <c r="O64">
        <v>4273.3599999999997</v>
      </c>
      <c r="P64" t="s">
        <v>495</v>
      </c>
      <c r="Q64" t="s">
        <v>511</v>
      </c>
      <c r="R64" t="s">
        <v>500</v>
      </c>
      <c r="S64" t="s">
        <v>504</v>
      </c>
      <c r="T64" t="s">
        <v>507</v>
      </c>
    </row>
    <row r="65" spans="1:20" x14ac:dyDescent="0.3">
      <c r="A65" t="s">
        <v>325</v>
      </c>
      <c r="B65" t="s">
        <v>326</v>
      </c>
      <c r="C65" t="s">
        <v>37</v>
      </c>
      <c r="D65" t="s">
        <v>29</v>
      </c>
      <c r="E65" s="2">
        <v>45718</v>
      </c>
      <c r="F65" s="3">
        <v>0.87847222222222221</v>
      </c>
      <c r="G65">
        <v>6760.4</v>
      </c>
      <c r="H65" t="s">
        <v>498</v>
      </c>
      <c r="I65" t="s">
        <v>328</v>
      </c>
      <c r="J65" t="s">
        <v>53</v>
      </c>
      <c r="K65" t="s">
        <v>24</v>
      </c>
      <c r="L65">
        <v>3</v>
      </c>
      <c r="M65" t="s">
        <v>329</v>
      </c>
      <c r="N65" t="s">
        <v>330</v>
      </c>
      <c r="O65">
        <v>6760.4</v>
      </c>
      <c r="P65" t="s">
        <v>495</v>
      </c>
      <c r="Q65" t="s">
        <v>512</v>
      </c>
      <c r="R65" t="s">
        <v>500</v>
      </c>
      <c r="S65" t="s">
        <v>505</v>
      </c>
      <c r="T65" t="s">
        <v>507</v>
      </c>
    </row>
    <row r="66" spans="1:20" x14ac:dyDescent="0.3">
      <c r="A66" t="s">
        <v>331</v>
      </c>
      <c r="B66" t="s">
        <v>332</v>
      </c>
      <c r="C66" t="s">
        <v>37</v>
      </c>
      <c r="D66" t="s">
        <v>71</v>
      </c>
      <c r="E66" s="2">
        <v>45683</v>
      </c>
      <c r="F66" s="3">
        <v>0.24722222222222223</v>
      </c>
      <c r="G66">
        <v>4984.26</v>
      </c>
      <c r="H66" t="s">
        <v>498</v>
      </c>
      <c r="I66" t="s">
        <v>334</v>
      </c>
      <c r="J66" t="s">
        <v>67</v>
      </c>
      <c r="K66" t="s">
        <v>24</v>
      </c>
      <c r="L66">
        <v>4</v>
      </c>
      <c r="M66" t="s">
        <v>335</v>
      </c>
      <c r="N66" t="s">
        <v>41</v>
      </c>
      <c r="O66">
        <v>4984.26</v>
      </c>
      <c r="P66" t="s">
        <v>495</v>
      </c>
      <c r="Q66" t="s">
        <v>512</v>
      </c>
      <c r="R66" t="s">
        <v>500</v>
      </c>
      <c r="S66" t="s">
        <v>505</v>
      </c>
      <c r="T66" t="s">
        <v>507</v>
      </c>
    </row>
    <row r="67" spans="1:20" x14ac:dyDescent="0.3">
      <c r="A67" t="s">
        <v>336</v>
      </c>
      <c r="B67" t="s">
        <v>337</v>
      </c>
      <c r="C67" t="s">
        <v>19</v>
      </c>
      <c r="D67" t="s">
        <v>71</v>
      </c>
      <c r="E67" s="2">
        <v>45820</v>
      </c>
      <c r="F67" s="3">
        <v>0.84444444444444444</v>
      </c>
      <c r="G67">
        <v>9631.15</v>
      </c>
      <c r="H67" t="s">
        <v>497</v>
      </c>
      <c r="I67" t="s">
        <v>339</v>
      </c>
      <c r="J67" t="s">
        <v>67</v>
      </c>
      <c r="K67" t="s">
        <v>47</v>
      </c>
      <c r="L67">
        <v>3</v>
      </c>
      <c r="M67" t="s">
        <v>249</v>
      </c>
      <c r="N67" t="s">
        <v>340</v>
      </c>
      <c r="O67">
        <v>5851.07</v>
      </c>
      <c r="P67" t="s">
        <v>495</v>
      </c>
      <c r="Q67" t="s">
        <v>511</v>
      </c>
      <c r="R67" t="s">
        <v>501</v>
      </c>
      <c r="S67" t="s">
        <v>505</v>
      </c>
      <c r="T67" t="s">
        <v>507</v>
      </c>
    </row>
    <row r="68" spans="1:20" x14ac:dyDescent="0.3">
      <c r="A68" t="s">
        <v>341</v>
      </c>
      <c r="B68" t="s">
        <v>337</v>
      </c>
      <c r="C68" t="s">
        <v>64</v>
      </c>
      <c r="D68" t="s">
        <v>71</v>
      </c>
      <c r="E68" s="2">
        <v>45879</v>
      </c>
      <c r="F68" s="3">
        <v>0.35555555555555557</v>
      </c>
      <c r="G68">
        <v>2070.9899999999998</v>
      </c>
      <c r="H68" t="s">
        <v>498</v>
      </c>
      <c r="I68" t="s">
        <v>343</v>
      </c>
      <c r="J68" t="s">
        <v>46</v>
      </c>
      <c r="K68" t="s">
        <v>24</v>
      </c>
      <c r="L68">
        <v>5</v>
      </c>
      <c r="M68" t="s">
        <v>249</v>
      </c>
      <c r="N68" t="s">
        <v>344</v>
      </c>
      <c r="O68">
        <v>5851.07</v>
      </c>
      <c r="P68" t="s">
        <v>495</v>
      </c>
      <c r="Q68" t="s">
        <v>512</v>
      </c>
      <c r="R68" t="s">
        <v>500</v>
      </c>
      <c r="S68" t="s">
        <v>504</v>
      </c>
      <c r="T68" t="s">
        <v>507</v>
      </c>
    </row>
    <row r="69" spans="1:20" x14ac:dyDescent="0.3">
      <c r="A69" t="s">
        <v>345</v>
      </c>
      <c r="B69" t="s">
        <v>346</v>
      </c>
      <c r="C69" t="s">
        <v>19</v>
      </c>
      <c r="D69" t="s">
        <v>71</v>
      </c>
      <c r="E69" s="2">
        <v>45831</v>
      </c>
      <c r="F69" s="3">
        <v>0.54236111111111107</v>
      </c>
      <c r="G69">
        <v>1737.71</v>
      </c>
      <c r="H69" t="s">
        <v>498</v>
      </c>
      <c r="I69" t="s">
        <v>348</v>
      </c>
      <c r="J69" t="s">
        <v>67</v>
      </c>
      <c r="K69" t="s">
        <v>59</v>
      </c>
      <c r="L69">
        <v>0</v>
      </c>
      <c r="M69" t="s">
        <v>349</v>
      </c>
      <c r="N69" t="s">
        <v>144</v>
      </c>
      <c r="O69">
        <v>2783.6</v>
      </c>
      <c r="P69" t="s">
        <v>495</v>
      </c>
      <c r="Q69" t="s">
        <v>512</v>
      </c>
      <c r="R69" t="s">
        <v>501</v>
      </c>
      <c r="S69" t="s">
        <v>505</v>
      </c>
      <c r="T69" t="s">
        <v>507</v>
      </c>
    </row>
    <row r="70" spans="1:20" x14ac:dyDescent="0.3">
      <c r="A70" t="s">
        <v>350</v>
      </c>
      <c r="B70" t="s">
        <v>346</v>
      </c>
      <c r="C70" t="s">
        <v>70</v>
      </c>
      <c r="D70" t="s">
        <v>29</v>
      </c>
      <c r="E70" s="2">
        <v>45832</v>
      </c>
      <c r="F70" s="3">
        <v>0.95</v>
      </c>
      <c r="G70">
        <v>5663.63</v>
      </c>
      <c r="H70" t="s">
        <v>497</v>
      </c>
      <c r="I70" t="s">
        <v>352</v>
      </c>
      <c r="J70" t="s">
        <v>53</v>
      </c>
      <c r="K70" t="s">
        <v>47</v>
      </c>
      <c r="L70">
        <v>0</v>
      </c>
      <c r="M70" t="s">
        <v>349</v>
      </c>
      <c r="N70" t="s">
        <v>213</v>
      </c>
      <c r="O70">
        <v>2783.6</v>
      </c>
      <c r="P70" t="s">
        <v>495</v>
      </c>
      <c r="Q70" t="s">
        <v>511</v>
      </c>
      <c r="R70" t="s">
        <v>501</v>
      </c>
      <c r="S70" t="s">
        <v>505</v>
      </c>
      <c r="T70" t="s">
        <v>507</v>
      </c>
    </row>
    <row r="71" spans="1:20" x14ac:dyDescent="0.3">
      <c r="A71" t="s">
        <v>353</v>
      </c>
      <c r="B71" t="s">
        <v>346</v>
      </c>
      <c r="C71" t="s">
        <v>19</v>
      </c>
      <c r="D71" t="s">
        <v>50</v>
      </c>
      <c r="E71" s="2">
        <v>45843</v>
      </c>
      <c r="F71" s="3">
        <v>0.92986111111111114</v>
      </c>
      <c r="G71">
        <v>949.45</v>
      </c>
      <c r="H71" t="s">
        <v>498</v>
      </c>
      <c r="I71" t="s">
        <v>355</v>
      </c>
      <c r="J71" t="s">
        <v>23</v>
      </c>
      <c r="K71" t="s">
        <v>33</v>
      </c>
      <c r="L71">
        <v>3</v>
      </c>
      <c r="M71" t="s">
        <v>349</v>
      </c>
      <c r="N71" t="s">
        <v>356</v>
      </c>
      <c r="O71">
        <v>2783.6</v>
      </c>
      <c r="P71" t="s">
        <v>495</v>
      </c>
      <c r="Q71" t="s">
        <v>512</v>
      </c>
      <c r="R71" t="s">
        <v>501</v>
      </c>
      <c r="S71" t="s">
        <v>504</v>
      </c>
      <c r="T71" t="s">
        <v>507</v>
      </c>
    </row>
    <row r="72" spans="1:20" x14ac:dyDescent="0.3">
      <c r="A72" t="s">
        <v>357</v>
      </c>
      <c r="B72" t="s">
        <v>358</v>
      </c>
      <c r="C72" t="s">
        <v>37</v>
      </c>
      <c r="D72" t="s">
        <v>50</v>
      </c>
      <c r="E72" s="2">
        <v>45743</v>
      </c>
      <c r="F72" s="3">
        <v>0.26805555555555555</v>
      </c>
      <c r="G72">
        <v>7428.03</v>
      </c>
      <c r="H72" t="s">
        <v>498</v>
      </c>
      <c r="I72" t="s">
        <v>360</v>
      </c>
      <c r="J72" t="s">
        <v>67</v>
      </c>
      <c r="K72" t="s">
        <v>33</v>
      </c>
      <c r="L72">
        <v>2</v>
      </c>
      <c r="M72" t="s">
        <v>132</v>
      </c>
      <c r="N72" t="s">
        <v>361</v>
      </c>
      <c r="O72">
        <v>7428.03</v>
      </c>
      <c r="P72" t="s">
        <v>495</v>
      </c>
      <c r="Q72" t="s">
        <v>512</v>
      </c>
      <c r="R72" t="s">
        <v>501</v>
      </c>
      <c r="S72" t="s">
        <v>505</v>
      </c>
      <c r="T72" t="s">
        <v>507</v>
      </c>
    </row>
    <row r="73" spans="1:20" x14ac:dyDescent="0.3">
      <c r="A73" t="s">
        <v>362</v>
      </c>
      <c r="B73" t="s">
        <v>363</v>
      </c>
      <c r="C73" t="s">
        <v>37</v>
      </c>
      <c r="D73" t="s">
        <v>50</v>
      </c>
      <c r="E73" s="2">
        <v>45742</v>
      </c>
      <c r="F73" s="3">
        <v>0.5854166666666667</v>
      </c>
      <c r="G73">
        <v>4335.1499999999996</v>
      </c>
      <c r="H73" t="s">
        <v>498</v>
      </c>
      <c r="I73" t="s">
        <v>365</v>
      </c>
      <c r="J73" t="s">
        <v>67</v>
      </c>
      <c r="K73" t="s">
        <v>59</v>
      </c>
      <c r="L73">
        <v>5</v>
      </c>
      <c r="M73" t="s">
        <v>61</v>
      </c>
      <c r="N73" t="s">
        <v>186</v>
      </c>
      <c r="O73">
        <v>5301.18</v>
      </c>
      <c r="P73" t="s">
        <v>495</v>
      </c>
      <c r="Q73" t="s">
        <v>512</v>
      </c>
      <c r="R73" t="s">
        <v>501</v>
      </c>
      <c r="S73" t="s">
        <v>505</v>
      </c>
      <c r="T73" t="s">
        <v>507</v>
      </c>
    </row>
    <row r="74" spans="1:20" x14ac:dyDescent="0.3">
      <c r="A74" t="s">
        <v>366</v>
      </c>
      <c r="B74" t="s">
        <v>363</v>
      </c>
      <c r="C74" t="s">
        <v>64</v>
      </c>
      <c r="D74" t="s">
        <v>71</v>
      </c>
      <c r="E74" s="2">
        <v>45713</v>
      </c>
      <c r="F74" s="3">
        <v>0.18680555555555556</v>
      </c>
      <c r="G74">
        <v>6267.22</v>
      </c>
      <c r="H74" t="s">
        <v>497</v>
      </c>
      <c r="I74" t="s">
        <v>368</v>
      </c>
      <c r="J74" t="s">
        <v>46</v>
      </c>
      <c r="K74" t="s">
        <v>47</v>
      </c>
      <c r="L74">
        <v>2</v>
      </c>
      <c r="M74" t="s">
        <v>61</v>
      </c>
      <c r="N74" t="s">
        <v>369</v>
      </c>
      <c r="O74">
        <v>5301.18</v>
      </c>
      <c r="P74" t="s">
        <v>495</v>
      </c>
      <c r="Q74" t="s">
        <v>511</v>
      </c>
      <c r="R74" t="s">
        <v>501</v>
      </c>
      <c r="S74" t="s">
        <v>504</v>
      </c>
      <c r="T74" t="s">
        <v>507</v>
      </c>
    </row>
    <row r="75" spans="1:20" x14ac:dyDescent="0.3">
      <c r="A75" t="s">
        <v>370</v>
      </c>
      <c r="B75" t="s">
        <v>371</v>
      </c>
      <c r="C75" t="s">
        <v>70</v>
      </c>
      <c r="D75" t="s">
        <v>29</v>
      </c>
      <c r="E75" s="2">
        <v>45879</v>
      </c>
      <c r="F75" s="3">
        <v>0.31180555555555556</v>
      </c>
      <c r="G75">
        <v>737.87</v>
      </c>
      <c r="H75" t="s">
        <v>498</v>
      </c>
      <c r="I75" t="s">
        <v>373</v>
      </c>
      <c r="J75" t="s">
        <v>53</v>
      </c>
      <c r="K75" t="s">
        <v>47</v>
      </c>
      <c r="L75">
        <v>4</v>
      </c>
      <c r="M75" t="s">
        <v>374</v>
      </c>
      <c r="N75" t="s">
        <v>102</v>
      </c>
      <c r="O75">
        <v>3791.24</v>
      </c>
      <c r="P75" t="s">
        <v>495</v>
      </c>
      <c r="Q75" t="s">
        <v>512</v>
      </c>
      <c r="R75" t="s">
        <v>501</v>
      </c>
      <c r="S75" t="s">
        <v>505</v>
      </c>
      <c r="T75" t="s">
        <v>507</v>
      </c>
    </row>
    <row r="76" spans="1:20" x14ac:dyDescent="0.3">
      <c r="A76" t="s">
        <v>375</v>
      </c>
      <c r="B76" t="s">
        <v>371</v>
      </c>
      <c r="C76" t="s">
        <v>37</v>
      </c>
      <c r="D76" t="s">
        <v>20</v>
      </c>
      <c r="E76" s="2">
        <v>45903</v>
      </c>
      <c r="F76" s="3">
        <v>0.24930555555555556</v>
      </c>
      <c r="G76">
        <v>6844.6</v>
      </c>
      <c r="H76" t="s">
        <v>497</v>
      </c>
      <c r="I76" t="s">
        <v>377</v>
      </c>
      <c r="J76" t="s">
        <v>67</v>
      </c>
      <c r="K76" t="s">
        <v>24</v>
      </c>
      <c r="L76">
        <v>4</v>
      </c>
      <c r="M76" t="s">
        <v>374</v>
      </c>
      <c r="N76" t="s">
        <v>378</v>
      </c>
      <c r="O76">
        <v>3791.24</v>
      </c>
      <c r="P76" t="s">
        <v>495</v>
      </c>
      <c r="Q76" t="s">
        <v>511</v>
      </c>
      <c r="R76" t="s">
        <v>500</v>
      </c>
      <c r="S76" t="s">
        <v>505</v>
      </c>
      <c r="T76" t="s">
        <v>507</v>
      </c>
    </row>
    <row r="77" spans="1:20" x14ac:dyDescent="0.3">
      <c r="A77" t="s">
        <v>379</v>
      </c>
      <c r="B77" t="s">
        <v>380</v>
      </c>
      <c r="C77" t="s">
        <v>64</v>
      </c>
      <c r="D77" t="s">
        <v>71</v>
      </c>
      <c r="E77" s="2">
        <v>45779</v>
      </c>
      <c r="F77" s="3">
        <v>9.7222222222222224E-2</v>
      </c>
      <c r="G77">
        <v>3940.73</v>
      </c>
      <c r="H77" t="s">
        <v>498</v>
      </c>
      <c r="I77" t="s">
        <v>382</v>
      </c>
      <c r="J77" t="s">
        <v>67</v>
      </c>
      <c r="K77" t="s">
        <v>59</v>
      </c>
      <c r="L77">
        <v>4</v>
      </c>
      <c r="M77" t="s">
        <v>26</v>
      </c>
      <c r="N77" t="s">
        <v>383</v>
      </c>
      <c r="O77">
        <v>3940.73</v>
      </c>
      <c r="P77" t="s">
        <v>495</v>
      </c>
      <c r="Q77" t="s">
        <v>512</v>
      </c>
      <c r="R77" t="s">
        <v>501</v>
      </c>
      <c r="S77" t="s">
        <v>505</v>
      </c>
      <c r="T77" t="s">
        <v>507</v>
      </c>
    </row>
    <row r="78" spans="1:20" x14ac:dyDescent="0.3">
      <c r="A78" t="s">
        <v>384</v>
      </c>
      <c r="B78" t="s">
        <v>385</v>
      </c>
      <c r="C78" t="s">
        <v>19</v>
      </c>
      <c r="D78" t="s">
        <v>71</v>
      </c>
      <c r="E78" s="2">
        <v>45670</v>
      </c>
      <c r="F78" s="3">
        <v>0.34236111111111112</v>
      </c>
      <c r="G78">
        <v>2050.1999999999998</v>
      </c>
      <c r="H78" t="s">
        <v>498</v>
      </c>
      <c r="I78" t="s">
        <v>387</v>
      </c>
      <c r="J78" t="s">
        <v>67</v>
      </c>
      <c r="K78" t="s">
        <v>59</v>
      </c>
      <c r="L78">
        <v>4</v>
      </c>
      <c r="M78" t="s">
        <v>388</v>
      </c>
      <c r="N78" t="s">
        <v>389</v>
      </c>
      <c r="O78">
        <v>5065.21</v>
      </c>
      <c r="P78" t="s">
        <v>495</v>
      </c>
      <c r="Q78" t="s">
        <v>512</v>
      </c>
      <c r="R78" t="s">
        <v>501</v>
      </c>
      <c r="S78" t="s">
        <v>505</v>
      </c>
      <c r="T78" t="s">
        <v>507</v>
      </c>
    </row>
    <row r="79" spans="1:20" x14ac:dyDescent="0.3">
      <c r="A79" t="s">
        <v>390</v>
      </c>
      <c r="B79" t="s">
        <v>385</v>
      </c>
      <c r="C79" t="s">
        <v>19</v>
      </c>
      <c r="D79" t="s">
        <v>50</v>
      </c>
      <c r="E79" s="2">
        <v>45845</v>
      </c>
      <c r="F79" s="3">
        <v>0.22638888888888889</v>
      </c>
      <c r="G79">
        <v>6899.8</v>
      </c>
      <c r="H79" t="s">
        <v>497</v>
      </c>
      <c r="I79" t="s">
        <v>392</v>
      </c>
      <c r="J79" t="s">
        <v>53</v>
      </c>
      <c r="K79" t="s">
        <v>47</v>
      </c>
      <c r="L79">
        <v>0</v>
      </c>
      <c r="M79" t="s">
        <v>388</v>
      </c>
      <c r="N79" t="s">
        <v>393</v>
      </c>
      <c r="O79">
        <v>5065.21</v>
      </c>
      <c r="P79" t="s">
        <v>495</v>
      </c>
      <c r="Q79" t="s">
        <v>511</v>
      </c>
      <c r="R79" t="s">
        <v>501</v>
      </c>
      <c r="S79" t="s">
        <v>505</v>
      </c>
      <c r="T79" t="s">
        <v>507</v>
      </c>
    </row>
    <row r="80" spans="1:20" x14ac:dyDescent="0.3">
      <c r="A80" t="s">
        <v>394</v>
      </c>
      <c r="B80" t="s">
        <v>385</v>
      </c>
      <c r="C80" t="s">
        <v>70</v>
      </c>
      <c r="D80" t="s">
        <v>20</v>
      </c>
      <c r="E80" s="2">
        <v>45803</v>
      </c>
      <c r="F80" s="3">
        <v>0.32083333333333336</v>
      </c>
      <c r="G80">
        <v>6245.64</v>
      </c>
      <c r="H80" t="s">
        <v>497</v>
      </c>
      <c r="I80" t="s">
        <v>396</v>
      </c>
      <c r="J80" t="s">
        <v>53</v>
      </c>
      <c r="K80" t="s">
        <v>33</v>
      </c>
      <c r="L80">
        <v>1</v>
      </c>
      <c r="M80" t="s">
        <v>388</v>
      </c>
      <c r="N80" t="s">
        <v>361</v>
      </c>
      <c r="O80">
        <v>5065.21</v>
      </c>
      <c r="P80" t="s">
        <v>495</v>
      </c>
      <c r="Q80" t="s">
        <v>511</v>
      </c>
      <c r="R80" t="s">
        <v>501</v>
      </c>
      <c r="S80" t="s">
        <v>505</v>
      </c>
      <c r="T80" t="s">
        <v>507</v>
      </c>
    </row>
    <row r="81" spans="1:20" x14ac:dyDescent="0.3">
      <c r="A81" t="s">
        <v>397</v>
      </c>
      <c r="B81" t="s">
        <v>398</v>
      </c>
      <c r="C81" t="s">
        <v>19</v>
      </c>
      <c r="D81" t="s">
        <v>50</v>
      </c>
      <c r="E81" s="2">
        <v>45819</v>
      </c>
      <c r="F81" s="3">
        <v>0.59097222222222223</v>
      </c>
      <c r="G81">
        <v>8124.48</v>
      </c>
      <c r="H81" t="s">
        <v>498</v>
      </c>
      <c r="I81" t="s">
        <v>400</v>
      </c>
      <c r="J81" t="s">
        <v>67</v>
      </c>
      <c r="K81" t="s">
        <v>59</v>
      </c>
      <c r="L81">
        <v>0</v>
      </c>
      <c r="M81" t="s">
        <v>401</v>
      </c>
      <c r="N81" t="s">
        <v>402</v>
      </c>
      <c r="O81">
        <v>8124.48</v>
      </c>
      <c r="P81" t="s">
        <v>495</v>
      </c>
      <c r="Q81" t="s">
        <v>512</v>
      </c>
      <c r="R81" t="s">
        <v>501</v>
      </c>
      <c r="S81" t="s">
        <v>505</v>
      </c>
      <c r="T81" t="s">
        <v>507</v>
      </c>
    </row>
    <row r="82" spans="1:20" x14ac:dyDescent="0.3">
      <c r="A82" t="s">
        <v>403</v>
      </c>
      <c r="B82" t="s">
        <v>404</v>
      </c>
      <c r="C82" t="s">
        <v>64</v>
      </c>
      <c r="D82" t="s">
        <v>29</v>
      </c>
      <c r="E82" s="2">
        <v>45728</v>
      </c>
      <c r="F82" s="3">
        <v>0.88263888888888886</v>
      </c>
      <c r="G82">
        <v>6698.21</v>
      </c>
      <c r="H82" t="s">
        <v>497</v>
      </c>
      <c r="I82" t="s">
        <v>406</v>
      </c>
      <c r="J82" t="s">
        <v>23</v>
      </c>
      <c r="K82" t="s">
        <v>59</v>
      </c>
      <c r="L82">
        <v>4</v>
      </c>
      <c r="M82" t="s">
        <v>407</v>
      </c>
      <c r="N82" t="s">
        <v>356</v>
      </c>
      <c r="O82">
        <v>5931.07</v>
      </c>
      <c r="P82" t="s">
        <v>495</v>
      </c>
      <c r="Q82" t="s">
        <v>511</v>
      </c>
      <c r="R82" t="s">
        <v>501</v>
      </c>
      <c r="S82" t="s">
        <v>504</v>
      </c>
      <c r="T82" t="s">
        <v>507</v>
      </c>
    </row>
    <row r="83" spans="1:20" x14ac:dyDescent="0.3">
      <c r="A83" t="s">
        <v>408</v>
      </c>
      <c r="B83" t="s">
        <v>404</v>
      </c>
      <c r="C83" t="s">
        <v>64</v>
      </c>
      <c r="D83" t="s">
        <v>29</v>
      </c>
      <c r="E83" s="2">
        <v>45891</v>
      </c>
      <c r="F83" s="3">
        <v>0.86250000000000004</v>
      </c>
      <c r="G83">
        <v>5163.93</v>
      </c>
      <c r="H83" t="s">
        <v>498</v>
      </c>
      <c r="I83" t="s">
        <v>410</v>
      </c>
      <c r="J83" t="s">
        <v>32</v>
      </c>
      <c r="K83" t="s">
        <v>33</v>
      </c>
      <c r="L83">
        <v>5</v>
      </c>
      <c r="M83" t="s">
        <v>407</v>
      </c>
      <c r="N83" t="s">
        <v>411</v>
      </c>
      <c r="O83">
        <v>5931.07</v>
      </c>
      <c r="P83" t="s">
        <v>495</v>
      </c>
      <c r="Q83" t="s">
        <v>512</v>
      </c>
      <c r="R83" t="s">
        <v>501</v>
      </c>
      <c r="S83" t="s">
        <v>504</v>
      </c>
      <c r="T83" t="s">
        <v>507</v>
      </c>
    </row>
    <row r="84" spans="1:20" x14ac:dyDescent="0.3">
      <c r="A84" t="s">
        <v>412</v>
      </c>
      <c r="B84" t="s">
        <v>413</v>
      </c>
      <c r="C84" t="s">
        <v>37</v>
      </c>
      <c r="D84" t="s">
        <v>20</v>
      </c>
      <c r="E84" s="2">
        <v>45761</v>
      </c>
      <c r="F84" s="3">
        <v>0.46458333333333335</v>
      </c>
      <c r="G84">
        <v>8904.02</v>
      </c>
      <c r="H84" t="s">
        <v>498</v>
      </c>
      <c r="I84" t="s">
        <v>415</v>
      </c>
      <c r="J84" t="s">
        <v>46</v>
      </c>
      <c r="K84" t="s">
        <v>24</v>
      </c>
      <c r="L84">
        <v>2</v>
      </c>
      <c r="M84" t="s">
        <v>416</v>
      </c>
      <c r="N84" t="s">
        <v>417</v>
      </c>
      <c r="O84">
        <v>8904.02</v>
      </c>
      <c r="P84" t="s">
        <v>495</v>
      </c>
      <c r="Q84" t="s">
        <v>512</v>
      </c>
      <c r="R84" t="s">
        <v>500</v>
      </c>
      <c r="S84" t="s">
        <v>504</v>
      </c>
      <c r="T84" t="s">
        <v>507</v>
      </c>
    </row>
    <row r="85" spans="1:20" x14ac:dyDescent="0.3">
      <c r="A85" t="s">
        <v>418</v>
      </c>
      <c r="B85" t="s">
        <v>419</v>
      </c>
      <c r="C85" t="s">
        <v>37</v>
      </c>
      <c r="D85" t="s">
        <v>29</v>
      </c>
      <c r="E85" s="2">
        <v>45890</v>
      </c>
      <c r="F85" s="3">
        <v>0.20972222222222223</v>
      </c>
      <c r="G85">
        <v>3908.34</v>
      </c>
      <c r="H85" t="s">
        <v>498</v>
      </c>
      <c r="I85" t="s">
        <v>421</v>
      </c>
      <c r="J85" t="s">
        <v>46</v>
      </c>
      <c r="K85" t="s">
        <v>59</v>
      </c>
      <c r="L85">
        <v>1</v>
      </c>
      <c r="M85" t="s">
        <v>422</v>
      </c>
      <c r="N85" t="s">
        <v>423</v>
      </c>
      <c r="O85">
        <v>3908.34</v>
      </c>
      <c r="P85" t="s">
        <v>495</v>
      </c>
      <c r="Q85" t="s">
        <v>512</v>
      </c>
      <c r="R85" t="s">
        <v>501</v>
      </c>
      <c r="S85" t="s">
        <v>504</v>
      </c>
      <c r="T85" t="s">
        <v>507</v>
      </c>
    </row>
    <row r="86" spans="1:20" x14ac:dyDescent="0.3">
      <c r="A86" t="s">
        <v>424</v>
      </c>
      <c r="B86" t="s">
        <v>425</v>
      </c>
      <c r="C86" t="s">
        <v>70</v>
      </c>
      <c r="D86" t="s">
        <v>50</v>
      </c>
      <c r="E86" s="2">
        <v>45658</v>
      </c>
      <c r="F86" s="3">
        <v>0.68333333333333335</v>
      </c>
      <c r="G86">
        <v>4789</v>
      </c>
      <c r="H86" t="s">
        <v>498</v>
      </c>
      <c r="I86" t="s">
        <v>427</v>
      </c>
      <c r="J86" t="s">
        <v>46</v>
      </c>
      <c r="K86" t="s">
        <v>24</v>
      </c>
      <c r="L86">
        <v>5</v>
      </c>
      <c r="M86" t="s">
        <v>428</v>
      </c>
      <c r="N86" t="s">
        <v>429</v>
      </c>
      <c r="O86">
        <v>6836.7</v>
      </c>
      <c r="P86" t="s">
        <v>495</v>
      </c>
      <c r="Q86" t="s">
        <v>512</v>
      </c>
      <c r="R86" t="s">
        <v>500</v>
      </c>
      <c r="S86" t="s">
        <v>504</v>
      </c>
      <c r="T86" t="s">
        <v>507</v>
      </c>
    </row>
    <row r="87" spans="1:20" x14ac:dyDescent="0.3">
      <c r="A87" t="s">
        <v>430</v>
      </c>
      <c r="B87" t="s">
        <v>425</v>
      </c>
      <c r="C87" t="s">
        <v>70</v>
      </c>
      <c r="D87" t="s">
        <v>29</v>
      </c>
      <c r="E87" s="2">
        <v>45679</v>
      </c>
      <c r="F87" s="3">
        <v>0.88888888888888884</v>
      </c>
      <c r="G87">
        <v>6169.94</v>
      </c>
      <c r="H87" t="s">
        <v>498</v>
      </c>
      <c r="I87" t="s">
        <v>432</v>
      </c>
      <c r="J87" t="s">
        <v>53</v>
      </c>
      <c r="K87" t="s">
        <v>24</v>
      </c>
      <c r="L87">
        <v>4</v>
      </c>
      <c r="M87" t="s">
        <v>428</v>
      </c>
      <c r="N87" t="s">
        <v>155</v>
      </c>
      <c r="O87">
        <v>6836.7</v>
      </c>
      <c r="P87" t="s">
        <v>495</v>
      </c>
      <c r="Q87" t="s">
        <v>512</v>
      </c>
      <c r="R87" t="s">
        <v>500</v>
      </c>
      <c r="S87" t="s">
        <v>505</v>
      </c>
      <c r="T87" t="s">
        <v>507</v>
      </c>
    </row>
    <row r="88" spans="1:20" x14ac:dyDescent="0.3">
      <c r="A88" t="s">
        <v>433</v>
      </c>
      <c r="B88" t="s">
        <v>425</v>
      </c>
      <c r="C88" t="s">
        <v>19</v>
      </c>
      <c r="D88" t="s">
        <v>50</v>
      </c>
      <c r="E88" s="2">
        <v>45898</v>
      </c>
      <c r="F88" s="3">
        <v>0.94027777777777777</v>
      </c>
      <c r="G88">
        <v>9551.16</v>
      </c>
      <c r="H88" t="s">
        <v>497</v>
      </c>
      <c r="I88" t="s">
        <v>435</v>
      </c>
      <c r="J88" t="s">
        <v>53</v>
      </c>
      <c r="K88" t="s">
        <v>47</v>
      </c>
      <c r="L88">
        <v>4</v>
      </c>
      <c r="M88" t="s">
        <v>428</v>
      </c>
      <c r="N88" t="s">
        <v>149</v>
      </c>
      <c r="O88">
        <v>6836.7</v>
      </c>
      <c r="P88" t="s">
        <v>495</v>
      </c>
      <c r="Q88" t="s">
        <v>511</v>
      </c>
      <c r="R88" t="s">
        <v>501</v>
      </c>
      <c r="S88" t="s">
        <v>505</v>
      </c>
      <c r="T88" t="s">
        <v>507</v>
      </c>
    </row>
    <row r="89" spans="1:20" x14ac:dyDescent="0.3">
      <c r="A89" t="s">
        <v>436</v>
      </c>
      <c r="B89" t="s">
        <v>437</v>
      </c>
      <c r="C89" t="s">
        <v>37</v>
      </c>
      <c r="D89" t="s">
        <v>20</v>
      </c>
      <c r="E89" s="2">
        <v>45691</v>
      </c>
      <c r="F89" s="3">
        <v>0.18472222222222223</v>
      </c>
      <c r="G89">
        <v>6123.41</v>
      </c>
      <c r="H89" t="s">
        <v>498</v>
      </c>
      <c r="I89" t="s">
        <v>439</v>
      </c>
      <c r="J89" t="s">
        <v>67</v>
      </c>
      <c r="K89" t="s">
        <v>24</v>
      </c>
      <c r="L89">
        <v>5</v>
      </c>
      <c r="M89" t="s">
        <v>440</v>
      </c>
      <c r="N89" t="s">
        <v>101</v>
      </c>
      <c r="O89">
        <v>6123.41</v>
      </c>
      <c r="P89" t="s">
        <v>495</v>
      </c>
      <c r="Q89" t="s">
        <v>512</v>
      </c>
      <c r="R89" t="s">
        <v>500</v>
      </c>
      <c r="S89" t="s">
        <v>505</v>
      </c>
      <c r="T89" t="s">
        <v>507</v>
      </c>
    </row>
    <row r="90" spans="1:20" x14ac:dyDescent="0.3">
      <c r="A90" t="s">
        <v>441</v>
      </c>
      <c r="B90" t="s">
        <v>442</v>
      </c>
      <c r="C90" t="s">
        <v>64</v>
      </c>
      <c r="D90" t="s">
        <v>50</v>
      </c>
      <c r="E90" s="2">
        <v>45710</v>
      </c>
      <c r="F90" s="3">
        <v>0.11180555555555556</v>
      </c>
      <c r="G90">
        <v>390.63</v>
      </c>
      <c r="H90" t="s">
        <v>498</v>
      </c>
      <c r="I90" t="s">
        <v>444</v>
      </c>
      <c r="J90" t="s">
        <v>53</v>
      </c>
      <c r="K90" t="s">
        <v>24</v>
      </c>
      <c r="L90">
        <v>0</v>
      </c>
      <c r="M90" t="s">
        <v>236</v>
      </c>
      <c r="N90" t="s">
        <v>445</v>
      </c>
      <c r="O90">
        <v>5136.32</v>
      </c>
      <c r="P90" t="s">
        <v>495</v>
      </c>
      <c r="Q90" t="s">
        <v>512</v>
      </c>
      <c r="R90" t="s">
        <v>500</v>
      </c>
      <c r="S90" t="s">
        <v>505</v>
      </c>
      <c r="T90" t="s">
        <v>507</v>
      </c>
    </row>
    <row r="91" spans="1:20" x14ac:dyDescent="0.3">
      <c r="A91" t="s">
        <v>446</v>
      </c>
      <c r="B91" t="s">
        <v>442</v>
      </c>
      <c r="C91" t="s">
        <v>64</v>
      </c>
      <c r="D91" t="s">
        <v>29</v>
      </c>
      <c r="E91" s="2">
        <v>45849</v>
      </c>
      <c r="F91" s="3">
        <v>0.21111111111111111</v>
      </c>
      <c r="G91">
        <v>9882.01</v>
      </c>
      <c r="H91" t="s">
        <v>497</v>
      </c>
      <c r="I91" t="s">
        <v>448</v>
      </c>
      <c r="J91" t="s">
        <v>40</v>
      </c>
      <c r="K91" t="s">
        <v>47</v>
      </c>
      <c r="L91">
        <v>4</v>
      </c>
      <c r="M91" t="s">
        <v>236</v>
      </c>
      <c r="N91" t="s">
        <v>61</v>
      </c>
      <c r="O91">
        <v>5136.32</v>
      </c>
      <c r="P91" t="s">
        <v>495</v>
      </c>
      <c r="Q91" t="s">
        <v>511</v>
      </c>
      <c r="R91" t="s">
        <v>501</v>
      </c>
      <c r="S91" t="s">
        <v>505</v>
      </c>
      <c r="T91" t="s">
        <v>507</v>
      </c>
    </row>
    <row r="92" spans="1:20" x14ac:dyDescent="0.3">
      <c r="A92" t="s">
        <v>449</v>
      </c>
      <c r="B92" t="s">
        <v>450</v>
      </c>
      <c r="C92" t="s">
        <v>19</v>
      </c>
      <c r="D92" t="s">
        <v>20</v>
      </c>
      <c r="E92" s="2">
        <v>45711</v>
      </c>
      <c r="F92" s="3">
        <v>8.0555555555555561E-2</v>
      </c>
      <c r="G92">
        <v>3662.63</v>
      </c>
      <c r="H92" t="s">
        <v>498</v>
      </c>
      <c r="I92" t="s">
        <v>452</v>
      </c>
      <c r="J92" t="s">
        <v>53</v>
      </c>
      <c r="K92" t="s">
        <v>59</v>
      </c>
      <c r="L92">
        <v>4</v>
      </c>
      <c r="M92" t="s">
        <v>453</v>
      </c>
      <c r="N92" t="s">
        <v>454</v>
      </c>
      <c r="O92">
        <v>3662.63</v>
      </c>
      <c r="P92" t="s">
        <v>495</v>
      </c>
      <c r="Q92" t="s">
        <v>512</v>
      </c>
      <c r="R92" t="s">
        <v>501</v>
      </c>
      <c r="S92" t="s">
        <v>505</v>
      </c>
      <c r="T92" t="s">
        <v>507</v>
      </c>
    </row>
    <row r="93" spans="1:20" x14ac:dyDescent="0.3">
      <c r="A93" t="s">
        <v>455</v>
      </c>
      <c r="B93" t="s">
        <v>456</v>
      </c>
      <c r="C93" t="s">
        <v>64</v>
      </c>
      <c r="D93" t="s">
        <v>20</v>
      </c>
      <c r="E93" s="2">
        <v>45905</v>
      </c>
      <c r="F93" s="3">
        <v>0.65</v>
      </c>
      <c r="G93">
        <v>7026.6</v>
      </c>
      <c r="H93" t="s">
        <v>498</v>
      </c>
      <c r="I93" t="s">
        <v>458</v>
      </c>
      <c r="J93" t="s">
        <v>32</v>
      </c>
      <c r="K93" t="s">
        <v>47</v>
      </c>
      <c r="L93">
        <v>3</v>
      </c>
      <c r="M93" t="s">
        <v>118</v>
      </c>
      <c r="N93" t="s">
        <v>226</v>
      </c>
      <c r="O93">
        <v>7026.6</v>
      </c>
      <c r="P93" t="s">
        <v>495</v>
      </c>
      <c r="Q93" t="s">
        <v>512</v>
      </c>
      <c r="R93" t="s">
        <v>501</v>
      </c>
      <c r="S93" t="s">
        <v>504</v>
      </c>
      <c r="T93" t="s">
        <v>507</v>
      </c>
    </row>
    <row r="94" spans="1:20" x14ac:dyDescent="0.3">
      <c r="A94" t="s">
        <v>459</v>
      </c>
      <c r="B94" t="s">
        <v>460</v>
      </c>
      <c r="C94" t="s">
        <v>70</v>
      </c>
      <c r="D94" t="s">
        <v>50</v>
      </c>
      <c r="E94" s="2">
        <v>45845</v>
      </c>
      <c r="F94" s="3">
        <v>0.86805555555555558</v>
      </c>
      <c r="G94">
        <v>6536.1</v>
      </c>
      <c r="H94" t="s">
        <v>497</v>
      </c>
      <c r="I94" t="s">
        <v>462</v>
      </c>
      <c r="J94" t="s">
        <v>67</v>
      </c>
      <c r="K94" t="s">
        <v>59</v>
      </c>
      <c r="L94">
        <v>0</v>
      </c>
      <c r="M94" t="s">
        <v>277</v>
      </c>
      <c r="N94" t="s">
        <v>463</v>
      </c>
      <c r="O94">
        <v>5125.37</v>
      </c>
      <c r="P94" t="s">
        <v>495</v>
      </c>
      <c r="Q94" t="s">
        <v>511</v>
      </c>
      <c r="R94" t="s">
        <v>501</v>
      </c>
      <c r="S94" t="s">
        <v>505</v>
      </c>
      <c r="T94" t="s">
        <v>507</v>
      </c>
    </row>
    <row r="95" spans="1:20" x14ac:dyDescent="0.3">
      <c r="A95" t="s">
        <v>464</v>
      </c>
      <c r="B95" t="s">
        <v>460</v>
      </c>
      <c r="C95" t="s">
        <v>64</v>
      </c>
      <c r="D95" t="s">
        <v>20</v>
      </c>
      <c r="E95" s="2">
        <v>45879</v>
      </c>
      <c r="F95" s="3">
        <v>0.52013888888888893</v>
      </c>
      <c r="G95">
        <v>5177.59</v>
      </c>
      <c r="H95" t="s">
        <v>497</v>
      </c>
      <c r="I95" t="s">
        <v>466</v>
      </c>
      <c r="J95" t="s">
        <v>53</v>
      </c>
      <c r="K95" t="s">
        <v>33</v>
      </c>
      <c r="L95">
        <v>1</v>
      </c>
      <c r="M95" t="s">
        <v>277</v>
      </c>
      <c r="N95" t="s">
        <v>467</v>
      </c>
      <c r="O95">
        <v>5125.37</v>
      </c>
      <c r="P95" t="s">
        <v>495</v>
      </c>
      <c r="Q95" t="s">
        <v>511</v>
      </c>
      <c r="R95" t="s">
        <v>501</v>
      </c>
      <c r="S95" t="s">
        <v>505</v>
      </c>
      <c r="T95" t="s">
        <v>507</v>
      </c>
    </row>
    <row r="96" spans="1:20" x14ac:dyDescent="0.3">
      <c r="A96" t="s">
        <v>468</v>
      </c>
      <c r="B96" t="s">
        <v>460</v>
      </c>
      <c r="C96" t="s">
        <v>37</v>
      </c>
      <c r="D96" t="s">
        <v>29</v>
      </c>
      <c r="E96" s="2">
        <v>45877</v>
      </c>
      <c r="F96" s="3">
        <v>0.57222222222222219</v>
      </c>
      <c r="G96">
        <v>3662.42</v>
      </c>
      <c r="H96" t="s">
        <v>498</v>
      </c>
      <c r="I96" t="s">
        <v>470</v>
      </c>
      <c r="J96" t="s">
        <v>53</v>
      </c>
      <c r="K96" t="s">
        <v>24</v>
      </c>
      <c r="L96">
        <v>4</v>
      </c>
      <c r="M96" t="s">
        <v>277</v>
      </c>
      <c r="N96" t="s">
        <v>471</v>
      </c>
      <c r="O96">
        <v>5125.37</v>
      </c>
      <c r="P96" t="s">
        <v>495</v>
      </c>
      <c r="Q96" t="s">
        <v>512</v>
      </c>
      <c r="R96" t="s">
        <v>500</v>
      </c>
      <c r="S96" t="s">
        <v>505</v>
      </c>
      <c r="T96" t="s">
        <v>507</v>
      </c>
    </row>
    <row r="97" spans="1:20" x14ac:dyDescent="0.3">
      <c r="A97" t="s">
        <v>472</v>
      </c>
      <c r="B97" t="s">
        <v>473</v>
      </c>
      <c r="C97" t="s">
        <v>64</v>
      </c>
      <c r="D97" t="s">
        <v>29</v>
      </c>
      <c r="E97" s="2">
        <v>45891</v>
      </c>
      <c r="F97" s="3">
        <v>0.60486111111111107</v>
      </c>
      <c r="G97">
        <v>4687.1000000000004</v>
      </c>
      <c r="H97" t="s">
        <v>498</v>
      </c>
      <c r="I97" t="s">
        <v>475</v>
      </c>
      <c r="J97" t="s">
        <v>46</v>
      </c>
      <c r="K97" t="s">
        <v>24</v>
      </c>
      <c r="L97">
        <v>0</v>
      </c>
      <c r="M97" t="s">
        <v>476</v>
      </c>
      <c r="N97" t="s">
        <v>389</v>
      </c>
      <c r="O97">
        <v>5854.73</v>
      </c>
      <c r="P97" t="s">
        <v>495</v>
      </c>
      <c r="Q97" t="s">
        <v>512</v>
      </c>
      <c r="R97" t="s">
        <v>500</v>
      </c>
      <c r="S97" t="s">
        <v>504</v>
      </c>
      <c r="T97" t="s">
        <v>507</v>
      </c>
    </row>
    <row r="98" spans="1:20" x14ac:dyDescent="0.3">
      <c r="A98" t="s">
        <v>477</v>
      </c>
      <c r="B98" t="s">
        <v>473</v>
      </c>
      <c r="C98" t="s">
        <v>19</v>
      </c>
      <c r="D98" t="s">
        <v>29</v>
      </c>
      <c r="E98" s="2">
        <v>45774</v>
      </c>
      <c r="F98" s="3">
        <v>0.88263888888888886</v>
      </c>
      <c r="G98">
        <v>7022.36</v>
      </c>
      <c r="H98" t="s">
        <v>497</v>
      </c>
      <c r="I98" t="s">
        <v>479</v>
      </c>
      <c r="J98" t="s">
        <v>23</v>
      </c>
      <c r="K98" t="s">
        <v>33</v>
      </c>
      <c r="L98">
        <v>5</v>
      </c>
      <c r="M98" t="s">
        <v>476</v>
      </c>
      <c r="N98" t="s">
        <v>480</v>
      </c>
      <c r="O98">
        <v>5854.73</v>
      </c>
      <c r="P98" t="s">
        <v>495</v>
      </c>
      <c r="Q98" t="s">
        <v>511</v>
      </c>
      <c r="R98" t="s">
        <v>501</v>
      </c>
      <c r="S98" t="s">
        <v>504</v>
      </c>
      <c r="T98" t="s">
        <v>507</v>
      </c>
    </row>
    <row r="99" spans="1:20" x14ac:dyDescent="0.3">
      <c r="A99" t="s">
        <v>481</v>
      </c>
      <c r="B99" t="s">
        <v>482</v>
      </c>
      <c r="C99" t="s">
        <v>19</v>
      </c>
      <c r="D99" t="s">
        <v>71</v>
      </c>
      <c r="E99" s="2">
        <v>45730</v>
      </c>
      <c r="F99" s="3">
        <v>0.57916666666666672</v>
      </c>
      <c r="G99">
        <v>1870.93</v>
      </c>
      <c r="H99" t="s">
        <v>498</v>
      </c>
      <c r="I99" t="s">
        <v>484</v>
      </c>
      <c r="J99" t="s">
        <v>23</v>
      </c>
      <c r="K99" t="s">
        <v>33</v>
      </c>
      <c r="L99">
        <v>1</v>
      </c>
      <c r="M99" t="s">
        <v>485</v>
      </c>
      <c r="N99" t="s">
        <v>454</v>
      </c>
      <c r="O99">
        <v>3071.04</v>
      </c>
      <c r="P99" t="s">
        <v>495</v>
      </c>
      <c r="Q99" t="s">
        <v>512</v>
      </c>
      <c r="R99" t="s">
        <v>501</v>
      </c>
      <c r="S99" t="s">
        <v>504</v>
      </c>
      <c r="T99" t="s">
        <v>507</v>
      </c>
    </row>
    <row r="100" spans="1:20" x14ac:dyDescent="0.3">
      <c r="A100" t="s">
        <v>486</v>
      </c>
      <c r="B100" t="s">
        <v>482</v>
      </c>
      <c r="C100" t="s">
        <v>19</v>
      </c>
      <c r="D100" t="s">
        <v>71</v>
      </c>
      <c r="E100" s="2">
        <v>45691</v>
      </c>
      <c r="F100" s="3">
        <v>0.9375</v>
      </c>
      <c r="G100">
        <v>834.81</v>
      </c>
      <c r="H100" t="s">
        <v>498</v>
      </c>
      <c r="I100" t="s">
        <v>488</v>
      </c>
      <c r="J100" t="s">
        <v>23</v>
      </c>
      <c r="K100" t="s">
        <v>33</v>
      </c>
      <c r="L100">
        <v>3</v>
      </c>
      <c r="M100" t="s">
        <v>485</v>
      </c>
      <c r="N100" t="s">
        <v>467</v>
      </c>
      <c r="O100">
        <v>3071.04</v>
      </c>
      <c r="P100" t="s">
        <v>495</v>
      </c>
      <c r="Q100" t="s">
        <v>512</v>
      </c>
      <c r="R100" t="s">
        <v>501</v>
      </c>
      <c r="S100" t="s">
        <v>504</v>
      </c>
      <c r="T100" t="s">
        <v>507</v>
      </c>
    </row>
    <row r="101" spans="1:20" x14ac:dyDescent="0.3">
      <c r="A101" t="s">
        <v>489</v>
      </c>
      <c r="B101" t="s">
        <v>482</v>
      </c>
      <c r="C101" t="s">
        <v>64</v>
      </c>
      <c r="D101" t="s">
        <v>20</v>
      </c>
      <c r="E101" s="2">
        <v>45694</v>
      </c>
      <c r="F101" s="3">
        <v>0.54791666666666672</v>
      </c>
      <c r="G101">
        <v>6507.37</v>
      </c>
      <c r="H101" t="s">
        <v>497</v>
      </c>
      <c r="I101" t="s">
        <v>491</v>
      </c>
      <c r="J101" t="s">
        <v>53</v>
      </c>
      <c r="K101" t="s">
        <v>47</v>
      </c>
      <c r="L101">
        <v>3</v>
      </c>
      <c r="M101" t="s">
        <v>485</v>
      </c>
      <c r="N101" t="s">
        <v>88</v>
      </c>
      <c r="O101">
        <v>3071.04</v>
      </c>
      <c r="P101" t="s">
        <v>495</v>
      </c>
      <c r="Q101" t="s">
        <v>511</v>
      </c>
      <c r="R101" t="s">
        <v>501</v>
      </c>
      <c r="S101" t="s">
        <v>505</v>
      </c>
      <c r="T101" t="s">
        <v>507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0019-D74C-47FF-8590-D9533D44CAA4}">
  <dimension ref="A1:R101"/>
  <sheetViews>
    <sheetView topLeftCell="D1" workbookViewId="0">
      <selection activeCell="J1" sqref="J1"/>
    </sheetView>
  </sheetViews>
  <sheetFormatPr defaultRowHeight="14.4" x14ac:dyDescent="0.3"/>
  <cols>
    <col min="1" max="1" width="15.109375" customWidth="1"/>
    <col min="2" max="2" width="13.5546875" customWidth="1"/>
    <col min="3" max="3" width="17.77734375" customWidth="1"/>
    <col min="4" max="4" width="14.33203125" customWidth="1"/>
    <col min="5" max="5" width="9.6640625" customWidth="1"/>
    <col min="6" max="6" width="17.21875" customWidth="1"/>
    <col min="7" max="7" width="19.77734375" customWidth="1"/>
    <col min="8" max="9" width="23" customWidth="1"/>
    <col min="10" max="10" width="9.6640625" customWidth="1"/>
    <col min="11" max="11" width="11.109375" customWidth="1"/>
    <col min="12" max="12" width="18.77734375" customWidth="1"/>
    <col min="13" max="13" width="19.77734375" customWidth="1"/>
    <col min="14" max="14" width="19.44140625" customWidth="1"/>
    <col min="15" max="15" width="21.88671875" customWidth="1"/>
    <col min="16" max="16" width="21.109375" customWidth="1"/>
    <col min="17" max="18" width="22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493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 t="s">
        <v>17</v>
      </c>
      <c r="B2" t="s">
        <v>18</v>
      </c>
      <c r="C2">
        <v>1</v>
      </c>
      <c r="D2" t="s">
        <v>19</v>
      </c>
      <c r="E2" t="s">
        <v>20</v>
      </c>
      <c r="F2" s="1">
        <v>45810.156944444447</v>
      </c>
      <c r="G2">
        <v>4743.46</v>
      </c>
      <c r="H2" s="4">
        <v>3669.65</v>
      </c>
      <c r="I2" s="4">
        <f>Fraud_Datasets[[#This Row],[Transaction_Amount]]-Fraud_Datasets[[#This Row],[avg_transaction_amount]]</f>
        <v>1073.81</v>
      </c>
      <c r="J2" t="s">
        <v>21</v>
      </c>
      <c r="K2" t="s">
        <v>22</v>
      </c>
      <c r="L2" t="s">
        <v>23</v>
      </c>
      <c r="M2" t="s">
        <v>24</v>
      </c>
      <c r="N2">
        <v>2</v>
      </c>
      <c r="O2">
        <v>565</v>
      </c>
      <c r="P2" t="s">
        <v>25</v>
      </c>
      <c r="Q2" t="s">
        <v>26</v>
      </c>
      <c r="R2" t="s">
        <v>27</v>
      </c>
    </row>
    <row r="3" spans="1:18" x14ac:dyDescent="0.3">
      <c r="A3" t="s">
        <v>28</v>
      </c>
      <c r="B3" t="s">
        <v>18</v>
      </c>
      <c r="C3">
        <v>1</v>
      </c>
      <c r="D3" t="s">
        <v>19</v>
      </c>
      <c r="E3" t="s">
        <v>29</v>
      </c>
      <c r="F3" s="1">
        <v>45830.540277777778</v>
      </c>
      <c r="G3">
        <v>2595.84</v>
      </c>
      <c r="H3" s="4">
        <v>3669.65</v>
      </c>
      <c r="I3" s="4">
        <f>Fraud_Datasets[[#This Row],[Transaction_Amount]]-Fraud_Datasets[[#This Row],[avg_transaction_amount]]</f>
        <v>-1073.81</v>
      </c>
      <c r="J3" t="s">
        <v>30</v>
      </c>
      <c r="K3" t="s">
        <v>31</v>
      </c>
      <c r="L3" t="s">
        <v>32</v>
      </c>
      <c r="M3" t="s">
        <v>33</v>
      </c>
      <c r="N3">
        <v>1</v>
      </c>
      <c r="O3">
        <v>3756</v>
      </c>
      <c r="P3" t="s">
        <v>25</v>
      </c>
      <c r="Q3" t="s">
        <v>34</v>
      </c>
      <c r="R3" t="s">
        <v>27</v>
      </c>
    </row>
    <row r="4" spans="1:18" x14ac:dyDescent="0.3">
      <c r="A4" t="s">
        <v>35</v>
      </c>
      <c r="B4" t="s">
        <v>36</v>
      </c>
      <c r="C4">
        <v>1</v>
      </c>
      <c r="D4" t="s">
        <v>37</v>
      </c>
      <c r="E4" t="s">
        <v>29</v>
      </c>
      <c r="F4" s="1">
        <v>45800.834027777775</v>
      </c>
      <c r="G4">
        <v>9963.75</v>
      </c>
      <c r="H4" s="4">
        <v>8637.2800000000007</v>
      </c>
      <c r="I4" s="4">
        <f>Fraud_Datasets[[#This Row],[Transaction_Amount]]-Fraud_Datasets[[#This Row],[avg_transaction_amount]]</f>
        <v>1326.4699999999993</v>
      </c>
      <c r="J4" t="s">
        <v>38</v>
      </c>
      <c r="K4" t="s">
        <v>39</v>
      </c>
      <c r="L4" t="s">
        <v>40</v>
      </c>
      <c r="M4" t="s">
        <v>33</v>
      </c>
      <c r="N4">
        <v>4</v>
      </c>
      <c r="O4">
        <v>1769</v>
      </c>
      <c r="P4" t="s">
        <v>41</v>
      </c>
      <c r="Q4" t="s">
        <v>42</v>
      </c>
      <c r="R4" t="s">
        <v>27</v>
      </c>
    </row>
    <row r="5" spans="1:18" x14ac:dyDescent="0.3">
      <c r="A5" t="s">
        <v>43</v>
      </c>
      <c r="B5" t="s">
        <v>36</v>
      </c>
      <c r="C5">
        <v>1</v>
      </c>
      <c r="D5" t="s">
        <v>37</v>
      </c>
      <c r="E5" t="s">
        <v>29</v>
      </c>
      <c r="F5" s="1">
        <v>45797.127083333333</v>
      </c>
      <c r="G5">
        <v>9557.91</v>
      </c>
      <c r="H5" s="4">
        <v>8637.2800000000007</v>
      </c>
      <c r="I5" s="4">
        <f>Fraud_Datasets[[#This Row],[Transaction_Amount]]-Fraud_Datasets[[#This Row],[avg_transaction_amount]]</f>
        <v>920.6299999999992</v>
      </c>
      <c r="J5" t="s">
        <v>44</v>
      </c>
      <c r="K5" t="s">
        <v>45</v>
      </c>
      <c r="L5" t="s">
        <v>46</v>
      </c>
      <c r="M5" t="s">
        <v>47</v>
      </c>
      <c r="N5">
        <v>2</v>
      </c>
      <c r="O5">
        <v>1725</v>
      </c>
      <c r="P5" t="s">
        <v>41</v>
      </c>
      <c r="Q5" t="s">
        <v>48</v>
      </c>
      <c r="R5" t="s">
        <v>27</v>
      </c>
    </row>
    <row r="6" spans="1:18" x14ac:dyDescent="0.3">
      <c r="A6" t="s">
        <v>49</v>
      </c>
      <c r="B6" t="s">
        <v>36</v>
      </c>
      <c r="C6">
        <v>1</v>
      </c>
      <c r="D6" t="s">
        <v>19</v>
      </c>
      <c r="E6" t="s">
        <v>50</v>
      </c>
      <c r="F6" s="1">
        <v>45886.460416666669</v>
      </c>
      <c r="G6">
        <v>6390.18</v>
      </c>
      <c r="H6" s="4">
        <v>8637.2800000000007</v>
      </c>
      <c r="I6" s="4">
        <f>Fraud_Datasets[[#This Row],[Transaction_Amount]]-Fraud_Datasets[[#This Row],[avg_transaction_amount]]</f>
        <v>-2247.1000000000004</v>
      </c>
      <c r="J6" t="s">
        <v>51</v>
      </c>
      <c r="K6" t="s">
        <v>52</v>
      </c>
      <c r="L6" t="s">
        <v>53</v>
      </c>
      <c r="M6" t="s">
        <v>33</v>
      </c>
      <c r="N6">
        <v>0</v>
      </c>
      <c r="O6">
        <v>2095</v>
      </c>
      <c r="P6" t="s">
        <v>41</v>
      </c>
      <c r="Q6" t="s">
        <v>54</v>
      </c>
      <c r="R6" t="s">
        <v>27</v>
      </c>
    </row>
    <row r="7" spans="1:18" x14ac:dyDescent="0.3">
      <c r="A7" t="s">
        <v>55</v>
      </c>
      <c r="B7" t="s">
        <v>56</v>
      </c>
      <c r="C7">
        <v>1</v>
      </c>
      <c r="D7" t="s">
        <v>19</v>
      </c>
      <c r="E7" t="s">
        <v>50</v>
      </c>
      <c r="F7" s="1">
        <v>45894.105555555558</v>
      </c>
      <c r="G7">
        <v>3697.5</v>
      </c>
      <c r="H7" s="4">
        <v>6551.482</v>
      </c>
      <c r="I7" s="4">
        <f>Fraud_Datasets[[#This Row],[Transaction_Amount]]-Fraud_Datasets[[#This Row],[avg_transaction_amount]]</f>
        <v>-2853.982</v>
      </c>
      <c r="J7" t="s">
        <v>57</v>
      </c>
      <c r="K7" t="s">
        <v>58</v>
      </c>
      <c r="L7" t="s">
        <v>32</v>
      </c>
      <c r="M7" t="s">
        <v>59</v>
      </c>
      <c r="N7">
        <v>1</v>
      </c>
      <c r="O7">
        <v>2175</v>
      </c>
      <c r="P7" t="s">
        <v>60</v>
      </c>
      <c r="Q7" t="s">
        <v>61</v>
      </c>
      <c r="R7" t="s">
        <v>62</v>
      </c>
    </row>
    <row r="8" spans="1:18" x14ac:dyDescent="0.3">
      <c r="A8" t="s">
        <v>63</v>
      </c>
      <c r="B8" t="s">
        <v>56</v>
      </c>
      <c r="C8">
        <v>1</v>
      </c>
      <c r="D8" t="s">
        <v>64</v>
      </c>
      <c r="E8" t="s">
        <v>50</v>
      </c>
      <c r="F8" s="1">
        <v>45725.006249999999</v>
      </c>
      <c r="G8">
        <v>4513.29</v>
      </c>
      <c r="H8" s="4">
        <v>6551.482</v>
      </c>
      <c r="I8" s="4">
        <f>Fraud_Datasets[[#This Row],[Transaction_Amount]]-Fraud_Datasets[[#This Row],[avg_transaction_amount]]</f>
        <v>-2038.192</v>
      </c>
      <c r="J8" t="s">
        <v>65</v>
      </c>
      <c r="K8" t="s">
        <v>66</v>
      </c>
      <c r="L8" t="s">
        <v>67</v>
      </c>
      <c r="M8" t="s">
        <v>47</v>
      </c>
      <c r="N8">
        <v>5</v>
      </c>
      <c r="O8">
        <v>3225</v>
      </c>
      <c r="P8" t="s">
        <v>60</v>
      </c>
      <c r="Q8" t="s">
        <v>68</v>
      </c>
      <c r="R8" t="s">
        <v>27</v>
      </c>
    </row>
    <row r="9" spans="1:18" x14ac:dyDescent="0.3">
      <c r="A9" t="s">
        <v>69</v>
      </c>
      <c r="B9" t="s">
        <v>56</v>
      </c>
      <c r="C9">
        <v>1</v>
      </c>
      <c r="D9" t="s">
        <v>70</v>
      </c>
      <c r="E9" t="s">
        <v>71</v>
      </c>
      <c r="F9" s="1">
        <v>45714.286111111112</v>
      </c>
      <c r="G9">
        <v>8731.2800000000007</v>
      </c>
      <c r="H9" s="4">
        <v>6551.482</v>
      </c>
      <c r="I9" s="4">
        <f>Fraud_Datasets[[#This Row],[Transaction_Amount]]-Fraud_Datasets[[#This Row],[avg_transaction_amount]]</f>
        <v>2179.7980000000007</v>
      </c>
      <c r="J9" t="s">
        <v>72</v>
      </c>
      <c r="K9" t="s">
        <v>73</v>
      </c>
      <c r="L9" t="s">
        <v>40</v>
      </c>
      <c r="M9" t="s">
        <v>24</v>
      </c>
      <c r="N9">
        <v>0</v>
      </c>
      <c r="O9">
        <v>2057</v>
      </c>
      <c r="P9" t="s">
        <v>60</v>
      </c>
      <c r="Q9" t="s">
        <v>74</v>
      </c>
      <c r="R9" t="s">
        <v>62</v>
      </c>
    </row>
    <row r="10" spans="1:18" x14ac:dyDescent="0.3">
      <c r="A10" t="s">
        <v>75</v>
      </c>
      <c r="B10" t="s">
        <v>56</v>
      </c>
      <c r="C10">
        <v>1</v>
      </c>
      <c r="D10" t="s">
        <v>64</v>
      </c>
      <c r="E10" t="s">
        <v>20</v>
      </c>
      <c r="F10" s="1">
        <v>45734.589583333334</v>
      </c>
      <c r="G10">
        <v>7432.01</v>
      </c>
      <c r="H10" s="4">
        <v>6551.482</v>
      </c>
      <c r="I10" s="4">
        <f>Fraud_Datasets[[#This Row],[Transaction_Amount]]-Fraud_Datasets[[#This Row],[avg_transaction_amount]]</f>
        <v>880.52800000000025</v>
      </c>
      <c r="J10" t="s">
        <v>76</v>
      </c>
      <c r="K10" t="s">
        <v>77</v>
      </c>
      <c r="L10" t="s">
        <v>32</v>
      </c>
      <c r="M10" t="s">
        <v>59</v>
      </c>
      <c r="N10">
        <v>4</v>
      </c>
      <c r="O10">
        <v>3011</v>
      </c>
      <c r="P10" t="s">
        <v>60</v>
      </c>
      <c r="Q10" t="s">
        <v>78</v>
      </c>
      <c r="R10" t="s">
        <v>62</v>
      </c>
    </row>
    <row r="11" spans="1:18" x14ac:dyDescent="0.3">
      <c r="A11" t="s">
        <v>79</v>
      </c>
      <c r="B11" t="s">
        <v>56</v>
      </c>
      <c r="C11">
        <v>1</v>
      </c>
      <c r="D11" t="s">
        <v>64</v>
      </c>
      <c r="E11" t="s">
        <v>29</v>
      </c>
      <c r="F11" s="1">
        <v>45836.430555555555</v>
      </c>
      <c r="G11">
        <v>8383.33</v>
      </c>
      <c r="H11" s="4">
        <v>6551.482</v>
      </c>
      <c r="I11" s="4">
        <f>Fraud_Datasets[[#This Row],[Transaction_Amount]]-Fraud_Datasets[[#This Row],[avg_transaction_amount]]</f>
        <v>1831.848</v>
      </c>
      <c r="J11" t="s">
        <v>80</v>
      </c>
      <c r="K11" t="s">
        <v>81</v>
      </c>
      <c r="L11" t="s">
        <v>53</v>
      </c>
      <c r="M11" t="s">
        <v>24</v>
      </c>
      <c r="N11">
        <v>3</v>
      </c>
      <c r="O11">
        <v>552</v>
      </c>
      <c r="P11" t="s">
        <v>60</v>
      </c>
      <c r="Q11" t="s">
        <v>82</v>
      </c>
      <c r="R11" t="s">
        <v>27</v>
      </c>
    </row>
    <row r="12" spans="1:18" x14ac:dyDescent="0.3">
      <c r="A12" t="s">
        <v>83</v>
      </c>
      <c r="B12" t="s">
        <v>84</v>
      </c>
      <c r="C12">
        <v>1</v>
      </c>
      <c r="D12" t="s">
        <v>70</v>
      </c>
      <c r="E12" t="s">
        <v>20</v>
      </c>
      <c r="F12" s="1">
        <v>45669.379861111112</v>
      </c>
      <c r="G12">
        <v>6817.68</v>
      </c>
      <c r="H12" s="4">
        <v>5075.9133330000004</v>
      </c>
      <c r="I12" s="4">
        <f>Fraud_Datasets[[#This Row],[Transaction_Amount]]-Fraud_Datasets[[#This Row],[avg_transaction_amount]]</f>
        <v>1741.7666669999999</v>
      </c>
      <c r="J12" t="s">
        <v>85</v>
      </c>
      <c r="K12" t="s">
        <v>86</v>
      </c>
      <c r="L12" t="s">
        <v>67</v>
      </c>
      <c r="M12" t="s">
        <v>47</v>
      </c>
      <c r="N12">
        <v>3</v>
      </c>
      <c r="O12">
        <v>3928</v>
      </c>
      <c r="P12" t="s">
        <v>87</v>
      </c>
      <c r="Q12" t="s">
        <v>88</v>
      </c>
      <c r="R12" t="s">
        <v>27</v>
      </c>
    </row>
    <row r="13" spans="1:18" x14ac:dyDescent="0.3">
      <c r="A13" t="s">
        <v>89</v>
      </c>
      <c r="B13" t="s">
        <v>84</v>
      </c>
      <c r="C13">
        <v>1</v>
      </c>
      <c r="D13" t="s">
        <v>37</v>
      </c>
      <c r="E13" t="s">
        <v>29</v>
      </c>
      <c r="F13" s="1">
        <v>45774.068749999999</v>
      </c>
      <c r="G13">
        <v>1144.97</v>
      </c>
      <c r="H13" s="4">
        <v>5075.9133330000004</v>
      </c>
      <c r="I13" s="4">
        <f>Fraud_Datasets[[#This Row],[Transaction_Amount]]-Fraud_Datasets[[#This Row],[avg_transaction_amount]]</f>
        <v>-3930.9433330000002</v>
      </c>
      <c r="J13" t="s">
        <v>90</v>
      </c>
      <c r="K13" t="s">
        <v>91</v>
      </c>
      <c r="L13" t="s">
        <v>40</v>
      </c>
      <c r="M13" t="s">
        <v>24</v>
      </c>
      <c r="N13">
        <v>5</v>
      </c>
      <c r="O13">
        <v>951</v>
      </c>
      <c r="P13" t="s">
        <v>87</v>
      </c>
      <c r="Q13" t="s">
        <v>92</v>
      </c>
      <c r="R13" t="s">
        <v>27</v>
      </c>
    </row>
    <row r="14" spans="1:18" x14ac:dyDescent="0.3">
      <c r="A14" t="s">
        <v>93</v>
      </c>
      <c r="B14" t="s">
        <v>84</v>
      </c>
      <c r="C14">
        <v>1</v>
      </c>
      <c r="D14" t="s">
        <v>37</v>
      </c>
      <c r="E14" t="s">
        <v>20</v>
      </c>
      <c r="F14" s="1">
        <v>45822.703472222223</v>
      </c>
      <c r="G14">
        <v>7265.09</v>
      </c>
      <c r="H14" s="4">
        <v>5075.9133330000004</v>
      </c>
      <c r="I14" s="4">
        <f>Fraud_Datasets[[#This Row],[Transaction_Amount]]-Fraud_Datasets[[#This Row],[avg_transaction_amount]]</f>
        <v>2189.1766669999997</v>
      </c>
      <c r="J14" t="s">
        <v>94</v>
      </c>
      <c r="K14" t="s">
        <v>95</v>
      </c>
      <c r="L14" t="s">
        <v>67</v>
      </c>
      <c r="M14" t="s">
        <v>59</v>
      </c>
      <c r="N14">
        <v>3</v>
      </c>
      <c r="O14">
        <v>3392</v>
      </c>
      <c r="P14" t="s">
        <v>87</v>
      </c>
      <c r="Q14" t="s">
        <v>96</v>
      </c>
      <c r="R14" t="s">
        <v>62</v>
      </c>
    </row>
    <row r="15" spans="1:18" x14ac:dyDescent="0.3">
      <c r="A15" t="s">
        <v>97</v>
      </c>
      <c r="B15" t="s">
        <v>98</v>
      </c>
      <c r="C15">
        <v>1</v>
      </c>
      <c r="D15" t="s">
        <v>64</v>
      </c>
      <c r="E15" t="s">
        <v>20</v>
      </c>
      <c r="F15" s="1">
        <v>45774.186111111114</v>
      </c>
      <c r="G15">
        <v>3286.08</v>
      </c>
      <c r="H15" s="4">
        <v>3286.08</v>
      </c>
      <c r="I15" s="4">
        <f>Fraud_Datasets[[#This Row],[Transaction_Amount]]-Fraud_Datasets[[#This Row],[avg_transaction_amount]]</f>
        <v>0</v>
      </c>
      <c r="J15" t="s">
        <v>99</v>
      </c>
      <c r="K15" t="s">
        <v>100</v>
      </c>
      <c r="L15" t="s">
        <v>23</v>
      </c>
      <c r="M15" t="s">
        <v>59</v>
      </c>
      <c r="N15">
        <v>0</v>
      </c>
      <c r="O15">
        <v>4263</v>
      </c>
      <c r="P15" t="s">
        <v>101</v>
      </c>
      <c r="Q15" t="s">
        <v>102</v>
      </c>
      <c r="R15" t="s">
        <v>62</v>
      </c>
    </row>
    <row r="16" spans="1:18" x14ac:dyDescent="0.3">
      <c r="A16" t="s">
        <v>103</v>
      </c>
      <c r="B16" t="s">
        <v>104</v>
      </c>
      <c r="C16">
        <v>1</v>
      </c>
      <c r="D16" t="s">
        <v>70</v>
      </c>
      <c r="E16" t="s">
        <v>29</v>
      </c>
      <c r="F16" s="1">
        <v>45792.243750000001</v>
      </c>
      <c r="G16">
        <v>9967.93</v>
      </c>
      <c r="H16" s="4">
        <v>7855.59</v>
      </c>
      <c r="I16" s="4">
        <f>Fraud_Datasets[[#This Row],[Transaction_Amount]]-Fraud_Datasets[[#This Row],[avg_transaction_amount]]</f>
        <v>2112.34</v>
      </c>
      <c r="J16" t="s">
        <v>105</v>
      </c>
      <c r="K16" t="s">
        <v>106</v>
      </c>
      <c r="L16" t="s">
        <v>67</v>
      </c>
      <c r="M16" t="s">
        <v>47</v>
      </c>
      <c r="N16">
        <v>3</v>
      </c>
      <c r="O16">
        <v>482</v>
      </c>
      <c r="P16" t="s">
        <v>107</v>
      </c>
      <c r="Q16" t="s">
        <v>108</v>
      </c>
      <c r="R16" t="s">
        <v>62</v>
      </c>
    </row>
    <row r="17" spans="1:18" x14ac:dyDescent="0.3">
      <c r="A17" t="s">
        <v>109</v>
      </c>
      <c r="B17" t="s">
        <v>104</v>
      </c>
      <c r="C17">
        <v>1</v>
      </c>
      <c r="D17" t="s">
        <v>70</v>
      </c>
      <c r="E17" t="s">
        <v>20</v>
      </c>
      <c r="F17" s="1">
        <v>45673.509722222225</v>
      </c>
      <c r="G17">
        <v>5743.25</v>
      </c>
      <c r="H17" s="4">
        <v>7855.59</v>
      </c>
      <c r="I17" s="4">
        <f>Fraud_Datasets[[#This Row],[Transaction_Amount]]-Fraud_Datasets[[#This Row],[avg_transaction_amount]]</f>
        <v>-2112.34</v>
      </c>
      <c r="J17" t="s">
        <v>110</v>
      </c>
      <c r="K17" t="s">
        <v>111</v>
      </c>
      <c r="L17" t="s">
        <v>67</v>
      </c>
      <c r="M17" t="s">
        <v>24</v>
      </c>
      <c r="N17">
        <v>1</v>
      </c>
      <c r="O17">
        <v>3375</v>
      </c>
      <c r="P17" t="s">
        <v>107</v>
      </c>
      <c r="Q17" t="s">
        <v>112</v>
      </c>
      <c r="R17" t="s">
        <v>62</v>
      </c>
    </row>
    <row r="18" spans="1:18" x14ac:dyDescent="0.3">
      <c r="A18" t="s">
        <v>113</v>
      </c>
      <c r="B18" t="s">
        <v>114</v>
      </c>
      <c r="C18">
        <v>1</v>
      </c>
      <c r="D18" t="s">
        <v>64</v>
      </c>
      <c r="E18" t="s">
        <v>29</v>
      </c>
      <c r="F18" s="1">
        <v>45741.5625</v>
      </c>
      <c r="G18">
        <v>1133.69</v>
      </c>
      <c r="H18" s="4">
        <v>3812.2866669999999</v>
      </c>
      <c r="I18" s="4">
        <f>Fraud_Datasets[[#This Row],[Transaction_Amount]]-Fraud_Datasets[[#This Row],[avg_transaction_amount]]</f>
        <v>-2678.5966669999998</v>
      </c>
      <c r="J18" t="s">
        <v>115</v>
      </c>
      <c r="K18" t="s">
        <v>116</v>
      </c>
      <c r="L18" t="s">
        <v>40</v>
      </c>
      <c r="M18" t="s">
        <v>47</v>
      </c>
      <c r="N18">
        <v>5</v>
      </c>
      <c r="O18">
        <v>2530</v>
      </c>
      <c r="P18" t="s">
        <v>117</v>
      </c>
      <c r="Q18" t="s">
        <v>118</v>
      </c>
      <c r="R18" t="s">
        <v>62</v>
      </c>
    </row>
    <row r="19" spans="1:18" x14ac:dyDescent="0.3">
      <c r="A19" t="s">
        <v>119</v>
      </c>
      <c r="B19" t="s">
        <v>114</v>
      </c>
      <c r="C19">
        <v>1</v>
      </c>
      <c r="D19" t="s">
        <v>37</v>
      </c>
      <c r="E19" t="s">
        <v>50</v>
      </c>
      <c r="F19" s="1">
        <v>45809.89166666667</v>
      </c>
      <c r="G19">
        <v>1487.33</v>
      </c>
      <c r="H19" s="4">
        <v>3812.2866669999999</v>
      </c>
      <c r="I19" s="4">
        <f>Fraud_Datasets[[#This Row],[Transaction_Amount]]-Fraud_Datasets[[#This Row],[avg_transaction_amount]]</f>
        <v>-2324.9566669999999</v>
      </c>
      <c r="J19" t="s">
        <v>120</v>
      </c>
      <c r="K19" t="s">
        <v>121</v>
      </c>
      <c r="L19" t="s">
        <v>67</v>
      </c>
      <c r="M19" t="s">
        <v>24</v>
      </c>
      <c r="N19">
        <v>5</v>
      </c>
      <c r="O19">
        <v>3491</v>
      </c>
      <c r="P19" t="s">
        <v>117</v>
      </c>
      <c r="Q19" t="s">
        <v>122</v>
      </c>
      <c r="R19" t="s">
        <v>62</v>
      </c>
    </row>
    <row r="20" spans="1:18" x14ac:dyDescent="0.3">
      <c r="A20" t="s">
        <v>123</v>
      </c>
      <c r="B20" t="s">
        <v>114</v>
      </c>
      <c r="C20">
        <v>1</v>
      </c>
      <c r="D20" t="s">
        <v>64</v>
      </c>
      <c r="E20" t="s">
        <v>50</v>
      </c>
      <c r="F20" s="1">
        <v>45681.040972222225</v>
      </c>
      <c r="G20">
        <v>8815.84</v>
      </c>
      <c r="H20" s="4">
        <v>3812.2866669999999</v>
      </c>
      <c r="I20" s="4">
        <f>Fraud_Datasets[[#This Row],[Transaction_Amount]]-Fraud_Datasets[[#This Row],[avg_transaction_amount]]</f>
        <v>5003.5533329999998</v>
      </c>
      <c r="J20" t="s">
        <v>124</v>
      </c>
      <c r="K20" t="s">
        <v>125</v>
      </c>
      <c r="L20" t="s">
        <v>32</v>
      </c>
      <c r="M20" t="s">
        <v>59</v>
      </c>
      <c r="N20">
        <v>2</v>
      </c>
      <c r="O20">
        <v>2401</v>
      </c>
      <c r="P20" t="s">
        <v>117</v>
      </c>
      <c r="Q20" t="s">
        <v>126</v>
      </c>
      <c r="R20" t="s">
        <v>27</v>
      </c>
    </row>
    <row r="21" spans="1:18" x14ac:dyDescent="0.3">
      <c r="A21" t="s">
        <v>127</v>
      </c>
      <c r="B21" t="s">
        <v>128</v>
      </c>
      <c r="C21">
        <v>1</v>
      </c>
      <c r="D21" t="s">
        <v>64</v>
      </c>
      <c r="E21" t="s">
        <v>71</v>
      </c>
      <c r="F21" s="1">
        <v>45698.161805555559</v>
      </c>
      <c r="G21">
        <v>1973.48</v>
      </c>
      <c r="H21" s="4">
        <v>4631.4799999999996</v>
      </c>
      <c r="I21" s="4">
        <f>Fraud_Datasets[[#This Row],[Transaction_Amount]]-Fraud_Datasets[[#This Row],[avg_transaction_amount]]</f>
        <v>-2657.9999999999995</v>
      </c>
      <c r="J21" t="s">
        <v>129</v>
      </c>
      <c r="K21" t="s">
        <v>130</v>
      </c>
      <c r="L21" t="s">
        <v>23</v>
      </c>
      <c r="M21" t="s">
        <v>33</v>
      </c>
      <c r="N21">
        <v>4</v>
      </c>
      <c r="O21">
        <v>1555</v>
      </c>
      <c r="P21" t="s">
        <v>131</v>
      </c>
      <c r="Q21" t="s">
        <v>132</v>
      </c>
      <c r="R21" t="s">
        <v>62</v>
      </c>
    </row>
    <row r="22" spans="1:18" x14ac:dyDescent="0.3">
      <c r="A22" t="s">
        <v>133</v>
      </c>
      <c r="B22" t="s">
        <v>128</v>
      </c>
      <c r="C22">
        <v>1</v>
      </c>
      <c r="D22" t="s">
        <v>64</v>
      </c>
      <c r="E22" t="s">
        <v>50</v>
      </c>
      <c r="F22" s="1">
        <v>45775.594444444447</v>
      </c>
      <c r="G22">
        <v>9172.2999999999993</v>
      </c>
      <c r="H22" s="4">
        <v>4631.4799999999996</v>
      </c>
      <c r="I22" s="4">
        <f>Fraud_Datasets[[#This Row],[Transaction_Amount]]-Fraud_Datasets[[#This Row],[avg_transaction_amount]]</f>
        <v>4540.82</v>
      </c>
      <c r="J22" t="s">
        <v>134</v>
      </c>
      <c r="K22" t="s">
        <v>135</v>
      </c>
      <c r="L22" t="s">
        <v>32</v>
      </c>
      <c r="M22" t="s">
        <v>47</v>
      </c>
      <c r="N22">
        <v>3</v>
      </c>
      <c r="O22">
        <v>2060</v>
      </c>
      <c r="P22" t="s">
        <v>131</v>
      </c>
      <c r="Q22" t="s">
        <v>68</v>
      </c>
      <c r="R22" t="s">
        <v>27</v>
      </c>
    </row>
    <row r="23" spans="1:18" x14ac:dyDescent="0.3">
      <c r="A23" t="s">
        <v>136</v>
      </c>
      <c r="B23" t="s">
        <v>128</v>
      </c>
      <c r="C23">
        <v>1</v>
      </c>
      <c r="D23" t="s">
        <v>64</v>
      </c>
      <c r="E23" t="s">
        <v>29</v>
      </c>
      <c r="F23" s="1">
        <v>45789.954861111109</v>
      </c>
      <c r="G23">
        <v>2748.66</v>
      </c>
      <c r="H23" s="4">
        <v>4631.4799999999996</v>
      </c>
      <c r="I23" s="4">
        <f>Fraud_Datasets[[#This Row],[Transaction_Amount]]-Fraud_Datasets[[#This Row],[avg_transaction_amount]]</f>
        <v>-1882.8199999999997</v>
      </c>
      <c r="J23" t="s">
        <v>137</v>
      </c>
      <c r="K23" t="s">
        <v>138</v>
      </c>
      <c r="L23" t="s">
        <v>40</v>
      </c>
      <c r="M23" t="s">
        <v>47</v>
      </c>
      <c r="N23">
        <v>2</v>
      </c>
      <c r="O23">
        <v>3974</v>
      </c>
      <c r="P23" t="s">
        <v>131</v>
      </c>
      <c r="Q23" t="s">
        <v>139</v>
      </c>
      <c r="R23" t="s">
        <v>62</v>
      </c>
    </row>
    <row r="24" spans="1:18" x14ac:dyDescent="0.3">
      <c r="A24" t="s">
        <v>140</v>
      </c>
      <c r="B24" t="s">
        <v>141</v>
      </c>
      <c r="C24">
        <v>1</v>
      </c>
      <c r="D24" t="s">
        <v>70</v>
      </c>
      <c r="E24" t="s">
        <v>29</v>
      </c>
      <c r="F24" s="1">
        <v>45805.325694444444</v>
      </c>
      <c r="G24">
        <v>7949.64</v>
      </c>
      <c r="H24" s="4">
        <v>5141.33</v>
      </c>
      <c r="I24" s="4">
        <f>Fraud_Datasets[[#This Row],[Transaction_Amount]]-Fraud_Datasets[[#This Row],[avg_transaction_amount]]</f>
        <v>2808.3100000000004</v>
      </c>
      <c r="J24" t="s">
        <v>142</v>
      </c>
      <c r="K24" t="s">
        <v>143</v>
      </c>
      <c r="L24" t="s">
        <v>40</v>
      </c>
      <c r="M24" t="s">
        <v>47</v>
      </c>
      <c r="N24">
        <v>0</v>
      </c>
      <c r="O24">
        <v>4082</v>
      </c>
      <c r="P24" t="s">
        <v>144</v>
      </c>
      <c r="Q24" t="s">
        <v>145</v>
      </c>
      <c r="R24" t="s">
        <v>62</v>
      </c>
    </row>
    <row r="25" spans="1:18" x14ac:dyDescent="0.3">
      <c r="A25" t="s">
        <v>146</v>
      </c>
      <c r="B25" t="s">
        <v>141</v>
      </c>
      <c r="C25">
        <v>1</v>
      </c>
      <c r="D25" t="s">
        <v>64</v>
      </c>
      <c r="E25" t="s">
        <v>20</v>
      </c>
      <c r="F25" s="1">
        <v>45694.695833333331</v>
      </c>
      <c r="G25">
        <v>2333.02</v>
      </c>
      <c r="H25" s="4">
        <v>5141.33</v>
      </c>
      <c r="I25" s="4">
        <f>Fraud_Datasets[[#This Row],[Transaction_Amount]]-Fraud_Datasets[[#This Row],[avg_transaction_amount]]</f>
        <v>-2808.31</v>
      </c>
      <c r="J25" t="s">
        <v>147</v>
      </c>
      <c r="K25" t="s">
        <v>148</v>
      </c>
      <c r="L25" t="s">
        <v>40</v>
      </c>
      <c r="M25" t="s">
        <v>33</v>
      </c>
      <c r="N25">
        <v>5</v>
      </c>
      <c r="O25">
        <v>1271</v>
      </c>
      <c r="P25" t="s">
        <v>144</v>
      </c>
      <c r="Q25" t="s">
        <v>149</v>
      </c>
      <c r="R25" t="s">
        <v>27</v>
      </c>
    </row>
    <row r="26" spans="1:18" x14ac:dyDescent="0.3">
      <c r="A26" t="s">
        <v>150</v>
      </c>
      <c r="B26" t="s">
        <v>151</v>
      </c>
      <c r="C26">
        <v>1</v>
      </c>
      <c r="D26" t="s">
        <v>37</v>
      </c>
      <c r="E26" t="s">
        <v>20</v>
      </c>
      <c r="F26" s="1">
        <v>45795.734722222223</v>
      </c>
      <c r="G26">
        <v>3615.25</v>
      </c>
      <c r="H26" s="4">
        <v>3615.25</v>
      </c>
      <c r="I26" s="4">
        <f>Fraud_Datasets[[#This Row],[Transaction_Amount]]-Fraud_Datasets[[#This Row],[avg_transaction_amount]]</f>
        <v>0</v>
      </c>
      <c r="J26" t="s">
        <v>152</v>
      </c>
      <c r="K26" t="s">
        <v>153</v>
      </c>
      <c r="L26" t="s">
        <v>23</v>
      </c>
      <c r="M26" t="s">
        <v>59</v>
      </c>
      <c r="N26">
        <v>1</v>
      </c>
      <c r="O26">
        <v>3644</v>
      </c>
      <c r="P26" t="s">
        <v>154</v>
      </c>
      <c r="Q26" t="s">
        <v>155</v>
      </c>
      <c r="R26" t="s">
        <v>62</v>
      </c>
    </row>
    <row r="27" spans="1:18" x14ac:dyDescent="0.3">
      <c r="A27" t="s">
        <v>156</v>
      </c>
      <c r="B27" t="s">
        <v>157</v>
      </c>
      <c r="C27">
        <v>1</v>
      </c>
      <c r="D27" t="s">
        <v>64</v>
      </c>
      <c r="E27" t="s">
        <v>50</v>
      </c>
      <c r="F27" s="1">
        <v>45709.484027777777</v>
      </c>
      <c r="G27">
        <v>9427.1</v>
      </c>
      <c r="H27" s="4">
        <v>8291.1280000000006</v>
      </c>
      <c r="I27" s="4">
        <f>Fraud_Datasets[[#This Row],[Transaction_Amount]]-Fraud_Datasets[[#This Row],[avg_transaction_amount]]</f>
        <v>1135.9719999999998</v>
      </c>
      <c r="J27" t="s">
        <v>158</v>
      </c>
      <c r="K27" t="s">
        <v>159</v>
      </c>
      <c r="L27" t="s">
        <v>53</v>
      </c>
      <c r="M27" t="s">
        <v>59</v>
      </c>
      <c r="N27">
        <v>4</v>
      </c>
      <c r="O27">
        <v>2176</v>
      </c>
      <c r="P27" t="s">
        <v>160</v>
      </c>
      <c r="Q27" t="s">
        <v>92</v>
      </c>
      <c r="R27" t="s">
        <v>62</v>
      </c>
    </row>
    <row r="28" spans="1:18" x14ac:dyDescent="0.3">
      <c r="A28" t="s">
        <v>161</v>
      </c>
      <c r="B28" t="s">
        <v>157</v>
      </c>
      <c r="C28">
        <v>1</v>
      </c>
      <c r="D28" t="s">
        <v>70</v>
      </c>
      <c r="E28" t="s">
        <v>20</v>
      </c>
      <c r="F28" s="1">
        <v>45809.046527777777</v>
      </c>
      <c r="G28">
        <v>8004.85</v>
      </c>
      <c r="H28" s="4">
        <v>8291.1280000000006</v>
      </c>
      <c r="I28" s="4">
        <f>Fraud_Datasets[[#This Row],[Transaction_Amount]]-Fraud_Datasets[[#This Row],[avg_transaction_amount]]</f>
        <v>-286.27800000000025</v>
      </c>
      <c r="J28" t="s">
        <v>162</v>
      </c>
      <c r="K28" t="s">
        <v>163</v>
      </c>
      <c r="L28" t="s">
        <v>40</v>
      </c>
      <c r="M28" t="s">
        <v>24</v>
      </c>
      <c r="N28">
        <v>1</v>
      </c>
      <c r="O28">
        <v>3889</v>
      </c>
      <c r="P28" t="s">
        <v>160</v>
      </c>
      <c r="Q28" t="s">
        <v>164</v>
      </c>
      <c r="R28" t="s">
        <v>27</v>
      </c>
    </row>
    <row r="29" spans="1:18" x14ac:dyDescent="0.3">
      <c r="A29" t="s">
        <v>165</v>
      </c>
      <c r="B29" t="s">
        <v>157</v>
      </c>
      <c r="C29">
        <v>1</v>
      </c>
      <c r="D29" t="s">
        <v>70</v>
      </c>
      <c r="E29" t="s">
        <v>71</v>
      </c>
      <c r="F29" s="1">
        <v>45796.973611111112</v>
      </c>
      <c r="G29">
        <v>8280.0499999999993</v>
      </c>
      <c r="H29" s="4">
        <v>8291.1280000000006</v>
      </c>
      <c r="I29" s="4">
        <f>Fraud_Datasets[[#This Row],[Transaction_Amount]]-Fraud_Datasets[[#This Row],[avg_transaction_amount]]</f>
        <v>-11.078000000001339</v>
      </c>
      <c r="J29" t="s">
        <v>166</v>
      </c>
      <c r="K29" t="s">
        <v>167</v>
      </c>
      <c r="L29" t="s">
        <v>53</v>
      </c>
      <c r="M29" t="s">
        <v>24</v>
      </c>
      <c r="N29">
        <v>2</v>
      </c>
      <c r="O29">
        <v>2471</v>
      </c>
      <c r="P29" t="s">
        <v>160</v>
      </c>
      <c r="Q29" t="s">
        <v>168</v>
      </c>
      <c r="R29" t="s">
        <v>62</v>
      </c>
    </row>
    <row r="30" spans="1:18" x14ac:dyDescent="0.3">
      <c r="A30" t="s">
        <v>169</v>
      </c>
      <c r="B30" t="s">
        <v>157</v>
      </c>
      <c r="C30">
        <v>1</v>
      </c>
      <c r="D30" t="s">
        <v>64</v>
      </c>
      <c r="E30" t="s">
        <v>20</v>
      </c>
      <c r="F30" s="1">
        <v>45851.650694444441</v>
      </c>
      <c r="G30">
        <v>5763.63</v>
      </c>
      <c r="H30" s="4">
        <v>8291.1280000000006</v>
      </c>
      <c r="I30" s="4">
        <f>Fraud_Datasets[[#This Row],[Transaction_Amount]]-Fraud_Datasets[[#This Row],[avg_transaction_amount]]</f>
        <v>-2527.4980000000005</v>
      </c>
      <c r="J30" t="s">
        <v>170</v>
      </c>
      <c r="K30" t="s">
        <v>171</v>
      </c>
      <c r="L30" t="s">
        <v>23</v>
      </c>
      <c r="M30" t="s">
        <v>59</v>
      </c>
      <c r="N30">
        <v>4</v>
      </c>
      <c r="O30">
        <v>2819</v>
      </c>
      <c r="P30" t="s">
        <v>160</v>
      </c>
      <c r="Q30" t="s">
        <v>172</v>
      </c>
      <c r="R30" t="s">
        <v>27</v>
      </c>
    </row>
    <row r="31" spans="1:18" x14ac:dyDescent="0.3">
      <c r="A31" t="s">
        <v>173</v>
      </c>
      <c r="B31" t="s">
        <v>157</v>
      </c>
      <c r="C31">
        <v>1</v>
      </c>
      <c r="D31" t="s">
        <v>70</v>
      </c>
      <c r="E31" t="s">
        <v>50</v>
      </c>
      <c r="F31" s="1">
        <v>45704.135416666664</v>
      </c>
      <c r="G31">
        <v>9980.01</v>
      </c>
      <c r="H31" s="4">
        <v>8291.1280000000006</v>
      </c>
      <c r="I31" s="4">
        <f>Fraud_Datasets[[#This Row],[Transaction_Amount]]-Fraud_Datasets[[#This Row],[avg_transaction_amount]]</f>
        <v>1688.8819999999996</v>
      </c>
      <c r="J31" t="s">
        <v>174</v>
      </c>
      <c r="K31" t="s">
        <v>175</v>
      </c>
      <c r="L31" t="s">
        <v>53</v>
      </c>
      <c r="M31" t="s">
        <v>24</v>
      </c>
      <c r="N31">
        <v>1</v>
      </c>
      <c r="O31">
        <v>1479</v>
      </c>
      <c r="P31" t="s">
        <v>160</v>
      </c>
      <c r="Q31" t="s">
        <v>176</v>
      </c>
      <c r="R31" t="s">
        <v>62</v>
      </c>
    </row>
    <row r="32" spans="1:18" x14ac:dyDescent="0.3">
      <c r="A32" t="s">
        <v>177</v>
      </c>
      <c r="B32" t="s">
        <v>178</v>
      </c>
      <c r="C32">
        <v>1</v>
      </c>
      <c r="D32" t="s">
        <v>70</v>
      </c>
      <c r="E32" t="s">
        <v>29</v>
      </c>
      <c r="F32" s="1">
        <v>45734.431944444441</v>
      </c>
      <c r="G32">
        <v>4735.9799999999996</v>
      </c>
      <c r="H32" s="4">
        <v>4735.9799999999996</v>
      </c>
      <c r="I32" s="4">
        <f>Fraud_Datasets[[#This Row],[Transaction_Amount]]-Fraud_Datasets[[#This Row],[avg_transaction_amount]]</f>
        <v>0</v>
      </c>
      <c r="J32" t="s">
        <v>179</v>
      </c>
      <c r="K32" t="s">
        <v>180</v>
      </c>
      <c r="L32" t="s">
        <v>40</v>
      </c>
      <c r="M32" t="s">
        <v>33</v>
      </c>
      <c r="N32">
        <v>2</v>
      </c>
      <c r="O32">
        <v>1118</v>
      </c>
      <c r="P32" t="s">
        <v>131</v>
      </c>
      <c r="Q32" t="s">
        <v>181</v>
      </c>
      <c r="R32" t="s">
        <v>62</v>
      </c>
    </row>
    <row r="33" spans="1:18" x14ac:dyDescent="0.3">
      <c r="A33" t="s">
        <v>182</v>
      </c>
      <c r="B33" t="s">
        <v>183</v>
      </c>
      <c r="C33">
        <v>1</v>
      </c>
      <c r="D33" t="s">
        <v>19</v>
      </c>
      <c r="E33" t="s">
        <v>50</v>
      </c>
      <c r="F33" s="1">
        <v>45701.629166666666</v>
      </c>
      <c r="G33">
        <v>9838.01</v>
      </c>
      <c r="H33" s="4">
        <v>9838.01</v>
      </c>
      <c r="I33" s="4">
        <f>Fraud_Datasets[[#This Row],[Transaction_Amount]]-Fraud_Datasets[[#This Row],[avg_transaction_amount]]</f>
        <v>0</v>
      </c>
      <c r="J33" t="s">
        <v>184</v>
      </c>
      <c r="K33" t="s">
        <v>185</v>
      </c>
      <c r="L33" t="s">
        <v>67</v>
      </c>
      <c r="M33" t="s">
        <v>47</v>
      </c>
      <c r="N33">
        <v>3</v>
      </c>
      <c r="O33">
        <v>1712</v>
      </c>
      <c r="P33" t="s">
        <v>186</v>
      </c>
      <c r="Q33" t="s">
        <v>187</v>
      </c>
      <c r="R33" t="s">
        <v>27</v>
      </c>
    </row>
    <row r="34" spans="1:18" x14ac:dyDescent="0.3">
      <c r="A34" t="s">
        <v>188</v>
      </c>
      <c r="B34" t="s">
        <v>189</v>
      </c>
      <c r="C34">
        <v>1</v>
      </c>
      <c r="D34" t="s">
        <v>19</v>
      </c>
      <c r="E34" t="s">
        <v>29</v>
      </c>
      <c r="F34" s="1">
        <v>45829.956250000003</v>
      </c>
      <c r="G34">
        <v>449.94</v>
      </c>
      <c r="H34" s="4">
        <v>3785.1733330000002</v>
      </c>
      <c r="I34" s="4">
        <f>Fraud_Datasets[[#This Row],[Transaction_Amount]]-Fraud_Datasets[[#This Row],[avg_transaction_amount]]</f>
        <v>-3335.2333330000001</v>
      </c>
      <c r="J34" t="s">
        <v>190</v>
      </c>
      <c r="K34" t="s">
        <v>191</v>
      </c>
      <c r="L34" t="s">
        <v>53</v>
      </c>
      <c r="M34" t="s">
        <v>33</v>
      </c>
      <c r="N34">
        <v>3</v>
      </c>
      <c r="O34">
        <v>3228</v>
      </c>
      <c r="P34" t="s">
        <v>192</v>
      </c>
      <c r="Q34" t="s">
        <v>193</v>
      </c>
      <c r="R34" t="s">
        <v>27</v>
      </c>
    </row>
    <row r="35" spans="1:18" x14ac:dyDescent="0.3">
      <c r="A35" t="s">
        <v>194</v>
      </c>
      <c r="B35" t="s">
        <v>189</v>
      </c>
      <c r="C35">
        <v>1</v>
      </c>
      <c r="D35" t="s">
        <v>37</v>
      </c>
      <c r="E35" t="s">
        <v>50</v>
      </c>
      <c r="F35" s="1">
        <v>45809.252083333333</v>
      </c>
      <c r="G35">
        <v>2212.86</v>
      </c>
      <c r="H35" s="4">
        <v>3785.1733330000002</v>
      </c>
      <c r="I35" s="4">
        <f>Fraud_Datasets[[#This Row],[Transaction_Amount]]-Fraud_Datasets[[#This Row],[avg_transaction_amount]]</f>
        <v>-1572.3133330000001</v>
      </c>
      <c r="J35" t="s">
        <v>195</v>
      </c>
      <c r="K35" t="s">
        <v>196</v>
      </c>
      <c r="L35" t="s">
        <v>40</v>
      </c>
      <c r="M35" t="s">
        <v>33</v>
      </c>
      <c r="N35">
        <v>0</v>
      </c>
      <c r="O35">
        <v>1532</v>
      </c>
      <c r="P35" t="s">
        <v>192</v>
      </c>
      <c r="Q35" t="s">
        <v>197</v>
      </c>
      <c r="R35" t="s">
        <v>62</v>
      </c>
    </row>
    <row r="36" spans="1:18" x14ac:dyDescent="0.3">
      <c r="A36" t="s">
        <v>198</v>
      </c>
      <c r="B36" t="s">
        <v>189</v>
      </c>
      <c r="C36">
        <v>1</v>
      </c>
      <c r="D36" t="s">
        <v>37</v>
      </c>
      <c r="E36" t="s">
        <v>20</v>
      </c>
      <c r="F36" s="1">
        <v>45848.397222222222</v>
      </c>
      <c r="G36">
        <v>8692.7199999999993</v>
      </c>
      <c r="H36" s="4">
        <v>3785.1733330000002</v>
      </c>
      <c r="I36" s="4">
        <f>Fraud_Datasets[[#This Row],[Transaction_Amount]]-Fraud_Datasets[[#This Row],[avg_transaction_amount]]</f>
        <v>4907.5466669999987</v>
      </c>
      <c r="J36" t="s">
        <v>199</v>
      </c>
      <c r="K36" t="s">
        <v>200</v>
      </c>
      <c r="L36" t="s">
        <v>46</v>
      </c>
      <c r="M36" t="s">
        <v>24</v>
      </c>
      <c r="N36">
        <v>0</v>
      </c>
      <c r="O36">
        <v>3585</v>
      </c>
      <c r="P36" t="s">
        <v>192</v>
      </c>
      <c r="Q36" t="s">
        <v>201</v>
      </c>
      <c r="R36" t="s">
        <v>62</v>
      </c>
    </row>
    <row r="37" spans="1:18" x14ac:dyDescent="0.3">
      <c r="A37" t="s">
        <v>202</v>
      </c>
      <c r="B37" t="s">
        <v>203</v>
      </c>
      <c r="C37">
        <v>1</v>
      </c>
      <c r="D37" t="s">
        <v>37</v>
      </c>
      <c r="E37" t="s">
        <v>50</v>
      </c>
      <c r="F37" s="1">
        <v>45663.62222222222</v>
      </c>
      <c r="G37">
        <v>5667.31</v>
      </c>
      <c r="H37" s="4">
        <v>3249.63</v>
      </c>
      <c r="I37" s="4">
        <f>Fraud_Datasets[[#This Row],[Transaction_Amount]]-Fraud_Datasets[[#This Row],[avg_transaction_amount]]</f>
        <v>2417.6800000000003</v>
      </c>
      <c r="J37" t="s">
        <v>204</v>
      </c>
      <c r="K37" t="s">
        <v>205</v>
      </c>
      <c r="L37" t="s">
        <v>67</v>
      </c>
      <c r="M37" t="s">
        <v>33</v>
      </c>
      <c r="N37">
        <v>5</v>
      </c>
      <c r="O37">
        <v>792</v>
      </c>
      <c r="P37" t="s">
        <v>144</v>
      </c>
      <c r="Q37" t="s">
        <v>168</v>
      </c>
      <c r="R37" t="s">
        <v>27</v>
      </c>
    </row>
    <row r="38" spans="1:18" x14ac:dyDescent="0.3">
      <c r="A38" t="s">
        <v>206</v>
      </c>
      <c r="B38" t="s">
        <v>203</v>
      </c>
      <c r="C38">
        <v>1</v>
      </c>
      <c r="D38" t="s">
        <v>64</v>
      </c>
      <c r="E38" t="s">
        <v>71</v>
      </c>
      <c r="F38" s="1">
        <v>45868.04583333333</v>
      </c>
      <c r="G38">
        <v>831.95</v>
      </c>
      <c r="H38" s="4">
        <v>3249.63</v>
      </c>
      <c r="I38" s="4">
        <f>Fraud_Datasets[[#This Row],[Transaction_Amount]]-Fraud_Datasets[[#This Row],[avg_transaction_amount]]</f>
        <v>-2417.6800000000003</v>
      </c>
      <c r="J38" t="s">
        <v>207</v>
      </c>
      <c r="K38" t="s">
        <v>208</v>
      </c>
      <c r="L38" t="s">
        <v>67</v>
      </c>
      <c r="M38" t="s">
        <v>59</v>
      </c>
      <c r="N38">
        <v>4</v>
      </c>
      <c r="O38">
        <v>3611</v>
      </c>
      <c r="P38" t="s">
        <v>144</v>
      </c>
      <c r="Q38" t="s">
        <v>201</v>
      </c>
      <c r="R38" t="s">
        <v>27</v>
      </c>
    </row>
    <row r="39" spans="1:18" x14ac:dyDescent="0.3">
      <c r="A39" t="s">
        <v>209</v>
      </c>
      <c r="B39" t="s">
        <v>210</v>
      </c>
      <c r="C39">
        <v>1</v>
      </c>
      <c r="D39" t="s">
        <v>70</v>
      </c>
      <c r="E39" t="s">
        <v>29</v>
      </c>
      <c r="F39" s="1">
        <v>45773.565972222219</v>
      </c>
      <c r="G39">
        <v>1293.6400000000001</v>
      </c>
      <c r="H39" s="4">
        <v>3409.31</v>
      </c>
      <c r="I39" s="4">
        <f>Fraud_Datasets[[#This Row],[Transaction_Amount]]-Fraud_Datasets[[#This Row],[avg_transaction_amount]]</f>
        <v>-2115.67</v>
      </c>
      <c r="J39" t="s">
        <v>211</v>
      </c>
      <c r="K39" t="s">
        <v>212</v>
      </c>
      <c r="L39" t="s">
        <v>53</v>
      </c>
      <c r="M39" t="s">
        <v>59</v>
      </c>
      <c r="N39">
        <v>0</v>
      </c>
      <c r="O39">
        <v>2608</v>
      </c>
      <c r="P39" t="s">
        <v>118</v>
      </c>
      <c r="Q39" t="s">
        <v>213</v>
      </c>
      <c r="R39" t="s">
        <v>27</v>
      </c>
    </row>
    <row r="40" spans="1:18" x14ac:dyDescent="0.3">
      <c r="A40" t="s">
        <v>214</v>
      </c>
      <c r="B40" t="s">
        <v>210</v>
      </c>
      <c r="C40">
        <v>1</v>
      </c>
      <c r="D40" t="s">
        <v>64</v>
      </c>
      <c r="E40" t="s">
        <v>20</v>
      </c>
      <c r="F40" s="1">
        <v>45735.043749999997</v>
      </c>
      <c r="G40">
        <v>5524.98</v>
      </c>
      <c r="H40" s="4">
        <v>3409.31</v>
      </c>
      <c r="I40" s="4">
        <f>Fraud_Datasets[[#This Row],[Transaction_Amount]]-Fraud_Datasets[[#This Row],[avg_transaction_amount]]</f>
        <v>2115.6699999999996</v>
      </c>
      <c r="J40" t="s">
        <v>215</v>
      </c>
      <c r="K40" t="s">
        <v>216</v>
      </c>
      <c r="L40" t="s">
        <v>46</v>
      </c>
      <c r="M40" t="s">
        <v>24</v>
      </c>
      <c r="N40">
        <v>2</v>
      </c>
      <c r="O40">
        <v>1705</v>
      </c>
      <c r="P40" t="s">
        <v>118</v>
      </c>
      <c r="Q40" t="s">
        <v>102</v>
      </c>
      <c r="R40" t="s">
        <v>62</v>
      </c>
    </row>
    <row r="41" spans="1:18" x14ac:dyDescent="0.3">
      <c r="A41" t="s">
        <v>217</v>
      </c>
      <c r="B41" t="s">
        <v>218</v>
      </c>
      <c r="C41">
        <v>1</v>
      </c>
      <c r="D41" t="s">
        <v>70</v>
      </c>
      <c r="E41" t="s">
        <v>71</v>
      </c>
      <c r="F41" s="1">
        <v>45663.554861111108</v>
      </c>
      <c r="G41">
        <v>7925.96</v>
      </c>
      <c r="H41" s="4">
        <v>7890.73</v>
      </c>
      <c r="I41" s="4">
        <f>Fraud_Datasets[[#This Row],[Transaction_Amount]]-Fraud_Datasets[[#This Row],[avg_transaction_amount]]</f>
        <v>35.230000000000473</v>
      </c>
      <c r="J41" t="s">
        <v>219</v>
      </c>
      <c r="K41" t="s">
        <v>220</v>
      </c>
      <c r="L41" t="s">
        <v>67</v>
      </c>
      <c r="M41" t="s">
        <v>59</v>
      </c>
      <c r="N41">
        <v>4</v>
      </c>
      <c r="O41">
        <v>1449</v>
      </c>
      <c r="P41" t="s">
        <v>221</v>
      </c>
      <c r="Q41" t="s">
        <v>222</v>
      </c>
      <c r="R41" t="s">
        <v>27</v>
      </c>
    </row>
    <row r="42" spans="1:18" x14ac:dyDescent="0.3">
      <c r="A42" t="s">
        <v>223</v>
      </c>
      <c r="B42" t="s">
        <v>218</v>
      </c>
      <c r="C42">
        <v>1</v>
      </c>
      <c r="D42" t="s">
        <v>37</v>
      </c>
      <c r="E42" t="s">
        <v>29</v>
      </c>
      <c r="F42" s="1">
        <v>45815.87777777778</v>
      </c>
      <c r="G42">
        <v>7855.5</v>
      </c>
      <c r="H42" s="4">
        <v>7890.73</v>
      </c>
      <c r="I42" s="4">
        <f>Fraud_Datasets[[#This Row],[Transaction_Amount]]-Fraud_Datasets[[#This Row],[avg_transaction_amount]]</f>
        <v>-35.229999999999563</v>
      </c>
      <c r="J42" t="s">
        <v>224</v>
      </c>
      <c r="K42" t="s">
        <v>225</v>
      </c>
      <c r="L42" t="s">
        <v>32</v>
      </c>
      <c r="M42" t="s">
        <v>33</v>
      </c>
      <c r="N42">
        <v>0</v>
      </c>
      <c r="O42">
        <v>3404</v>
      </c>
      <c r="P42" t="s">
        <v>221</v>
      </c>
      <c r="Q42" t="s">
        <v>226</v>
      </c>
      <c r="R42" t="s">
        <v>62</v>
      </c>
    </row>
    <row r="43" spans="1:18" x14ac:dyDescent="0.3">
      <c r="A43" t="s">
        <v>227</v>
      </c>
      <c r="B43" t="s">
        <v>228</v>
      </c>
      <c r="C43">
        <v>1</v>
      </c>
      <c r="D43" t="s">
        <v>37</v>
      </c>
      <c r="E43" t="s">
        <v>50</v>
      </c>
      <c r="F43" s="1">
        <v>45797.893750000003</v>
      </c>
      <c r="G43">
        <v>1997.33</v>
      </c>
      <c r="H43" s="4">
        <v>2856.5433330000001</v>
      </c>
      <c r="I43" s="4">
        <f>Fraud_Datasets[[#This Row],[Transaction_Amount]]-Fraud_Datasets[[#This Row],[avg_transaction_amount]]</f>
        <v>-859.21333300000015</v>
      </c>
      <c r="J43" t="s">
        <v>229</v>
      </c>
      <c r="K43" t="s">
        <v>230</v>
      </c>
      <c r="L43" t="s">
        <v>46</v>
      </c>
      <c r="M43" t="s">
        <v>59</v>
      </c>
      <c r="N43">
        <v>4</v>
      </c>
      <c r="O43">
        <v>2287</v>
      </c>
      <c r="P43" t="s">
        <v>231</v>
      </c>
      <c r="Q43" t="s">
        <v>232</v>
      </c>
      <c r="R43" t="s">
        <v>27</v>
      </c>
    </row>
    <row r="44" spans="1:18" x14ac:dyDescent="0.3">
      <c r="A44" t="s">
        <v>233</v>
      </c>
      <c r="B44" t="s">
        <v>228</v>
      </c>
      <c r="C44">
        <v>1</v>
      </c>
      <c r="D44" t="s">
        <v>64</v>
      </c>
      <c r="E44" t="s">
        <v>20</v>
      </c>
      <c r="F44" s="1">
        <v>45789.417361111111</v>
      </c>
      <c r="G44">
        <v>3338.49</v>
      </c>
      <c r="H44" s="4">
        <v>2856.5433330000001</v>
      </c>
      <c r="I44" s="4">
        <f>Fraud_Datasets[[#This Row],[Transaction_Amount]]-Fraud_Datasets[[#This Row],[avg_transaction_amount]]</f>
        <v>481.94666699999971</v>
      </c>
      <c r="J44" t="s">
        <v>234</v>
      </c>
      <c r="K44" t="s">
        <v>235</v>
      </c>
      <c r="L44" t="s">
        <v>46</v>
      </c>
      <c r="M44" t="s">
        <v>59</v>
      </c>
      <c r="N44">
        <v>1</v>
      </c>
      <c r="O44">
        <v>189</v>
      </c>
      <c r="P44" t="s">
        <v>231</v>
      </c>
      <c r="Q44" t="s">
        <v>236</v>
      </c>
      <c r="R44" t="s">
        <v>27</v>
      </c>
    </row>
    <row r="45" spans="1:18" x14ac:dyDescent="0.3">
      <c r="A45" t="s">
        <v>237</v>
      </c>
      <c r="B45" t="s">
        <v>228</v>
      </c>
      <c r="C45">
        <v>1</v>
      </c>
      <c r="D45" t="s">
        <v>37</v>
      </c>
      <c r="E45" t="s">
        <v>50</v>
      </c>
      <c r="F45" s="1">
        <v>45895.213888888888</v>
      </c>
      <c r="G45">
        <v>3233.81</v>
      </c>
      <c r="H45" s="4">
        <v>2856.5433330000001</v>
      </c>
      <c r="I45" s="4">
        <f>Fraud_Datasets[[#This Row],[Transaction_Amount]]-Fraud_Datasets[[#This Row],[avg_transaction_amount]]</f>
        <v>377.26666699999987</v>
      </c>
      <c r="J45" t="s">
        <v>238</v>
      </c>
      <c r="K45" t="s">
        <v>239</v>
      </c>
      <c r="L45" t="s">
        <v>40</v>
      </c>
      <c r="M45" t="s">
        <v>47</v>
      </c>
      <c r="N45">
        <v>2</v>
      </c>
      <c r="O45">
        <v>2527</v>
      </c>
      <c r="P45" t="s">
        <v>231</v>
      </c>
      <c r="Q45" t="s">
        <v>240</v>
      </c>
      <c r="R45" t="s">
        <v>27</v>
      </c>
    </row>
    <row r="46" spans="1:18" x14ac:dyDescent="0.3">
      <c r="A46" t="s">
        <v>241</v>
      </c>
      <c r="B46" t="s">
        <v>242</v>
      </c>
      <c r="C46">
        <v>1</v>
      </c>
      <c r="D46" t="s">
        <v>64</v>
      </c>
      <c r="E46" t="s">
        <v>29</v>
      </c>
      <c r="F46" s="1">
        <v>45669.908333333333</v>
      </c>
      <c r="G46">
        <v>7268.02</v>
      </c>
      <c r="H46" s="4">
        <v>5896.4849999999997</v>
      </c>
      <c r="I46" s="4">
        <f>Fraud_Datasets[[#This Row],[Transaction_Amount]]-Fraud_Datasets[[#This Row],[avg_transaction_amount]]</f>
        <v>1371.5350000000008</v>
      </c>
      <c r="J46" t="s">
        <v>243</v>
      </c>
      <c r="K46" t="s">
        <v>244</v>
      </c>
      <c r="L46" t="s">
        <v>40</v>
      </c>
      <c r="M46" t="s">
        <v>33</v>
      </c>
      <c r="N46">
        <v>1</v>
      </c>
      <c r="O46">
        <v>3077</v>
      </c>
      <c r="P46" t="s">
        <v>176</v>
      </c>
      <c r="Q46" t="s">
        <v>245</v>
      </c>
      <c r="R46" t="s">
        <v>62</v>
      </c>
    </row>
    <row r="47" spans="1:18" x14ac:dyDescent="0.3">
      <c r="A47" t="s">
        <v>246</v>
      </c>
      <c r="B47" t="s">
        <v>242</v>
      </c>
      <c r="C47">
        <v>1</v>
      </c>
      <c r="D47" t="s">
        <v>64</v>
      </c>
      <c r="E47" t="s">
        <v>50</v>
      </c>
      <c r="F47" s="1">
        <v>45862.212500000001</v>
      </c>
      <c r="G47">
        <v>4524.95</v>
      </c>
      <c r="H47" s="4">
        <v>5896.4849999999997</v>
      </c>
      <c r="I47" s="4">
        <f>Fraud_Datasets[[#This Row],[Transaction_Amount]]-Fraud_Datasets[[#This Row],[avg_transaction_amount]]</f>
        <v>-1371.5349999999999</v>
      </c>
      <c r="J47" t="s">
        <v>247</v>
      </c>
      <c r="K47" t="s">
        <v>248</v>
      </c>
      <c r="L47" t="s">
        <v>67</v>
      </c>
      <c r="M47" t="s">
        <v>24</v>
      </c>
      <c r="N47">
        <v>4</v>
      </c>
      <c r="O47">
        <v>4180</v>
      </c>
      <c r="P47" t="s">
        <v>176</v>
      </c>
      <c r="Q47" t="s">
        <v>249</v>
      </c>
      <c r="R47" t="s">
        <v>62</v>
      </c>
    </row>
    <row r="48" spans="1:18" x14ac:dyDescent="0.3">
      <c r="A48" t="s">
        <v>250</v>
      </c>
      <c r="B48" t="s">
        <v>251</v>
      </c>
      <c r="C48">
        <v>1</v>
      </c>
      <c r="D48" t="s">
        <v>70</v>
      </c>
      <c r="E48" t="s">
        <v>29</v>
      </c>
      <c r="F48" s="1">
        <v>45892.56527777778</v>
      </c>
      <c r="G48">
        <v>7566.66</v>
      </c>
      <c r="H48" s="4">
        <v>4191.0649999999996</v>
      </c>
      <c r="I48" s="4">
        <f>Fraud_Datasets[[#This Row],[Transaction_Amount]]-Fraud_Datasets[[#This Row],[avg_transaction_amount]]</f>
        <v>3375.5950000000003</v>
      </c>
      <c r="J48" t="s">
        <v>252</v>
      </c>
      <c r="K48" t="s">
        <v>253</v>
      </c>
      <c r="L48" t="s">
        <v>46</v>
      </c>
      <c r="M48" t="s">
        <v>24</v>
      </c>
      <c r="N48">
        <v>2</v>
      </c>
      <c r="O48">
        <v>3549</v>
      </c>
      <c r="P48" t="s">
        <v>254</v>
      </c>
      <c r="Q48" t="s">
        <v>245</v>
      </c>
      <c r="R48" t="s">
        <v>62</v>
      </c>
    </row>
    <row r="49" spans="1:18" x14ac:dyDescent="0.3">
      <c r="A49" t="s">
        <v>255</v>
      </c>
      <c r="B49" t="s">
        <v>251</v>
      </c>
      <c r="C49">
        <v>1</v>
      </c>
      <c r="D49" t="s">
        <v>64</v>
      </c>
      <c r="E49" t="s">
        <v>50</v>
      </c>
      <c r="F49" s="1">
        <v>45794.970833333333</v>
      </c>
      <c r="G49">
        <v>815.47</v>
      </c>
      <c r="H49" s="4">
        <v>4191.0649999999996</v>
      </c>
      <c r="I49" s="4">
        <f>Fraud_Datasets[[#This Row],[Transaction_Amount]]-Fraud_Datasets[[#This Row],[avg_transaction_amount]]</f>
        <v>-3375.5949999999993</v>
      </c>
      <c r="J49" t="s">
        <v>256</v>
      </c>
      <c r="K49" t="s">
        <v>257</v>
      </c>
      <c r="L49" t="s">
        <v>53</v>
      </c>
      <c r="M49" t="s">
        <v>59</v>
      </c>
      <c r="N49">
        <v>0</v>
      </c>
      <c r="O49">
        <v>338</v>
      </c>
      <c r="P49" t="s">
        <v>254</v>
      </c>
      <c r="Q49" t="s">
        <v>258</v>
      </c>
      <c r="R49" t="s">
        <v>62</v>
      </c>
    </row>
    <row r="50" spans="1:18" x14ac:dyDescent="0.3">
      <c r="A50" t="s">
        <v>259</v>
      </c>
      <c r="B50" t="s">
        <v>260</v>
      </c>
      <c r="C50">
        <v>1</v>
      </c>
      <c r="D50" t="s">
        <v>19</v>
      </c>
      <c r="E50" t="s">
        <v>20</v>
      </c>
      <c r="F50" s="1">
        <v>45734.163888888892</v>
      </c>
      <c r="G50">
        <v>5307.35</v>
      </c>
      <c r="H50" s="4">
        <v>5114.13</v>
      </c>
      <c r="I50" s="4">
        <f>Fraud_Datasets[[#This Row],[Transaction_Amount]]-Fraud_Datasets[[#This Row],[avg_transaction_amount]]</f>
        <v>193.22000000000025</v>
      </c>
      <c r="J50" t="s">
        <v>261</v>
      </c>
      <c r="K50" t="s">
        <v>262</v>
      </c>
      <c r="L50" t="s">
        <v>32</v>
      </c>
      <c r="M50" t="s">
        <v>33</v>
      </c>
      <c r="N50">
        <v>1</v>
      </c>
      <c r="O50">
        <v>1613</v>
      </c>
      <c r="P50" t="s">
        <v>263</v>
      </c>
      <c r="Q50" t="s">
        <v>264</v>
      </c>
      <c r="R50" t="s">
        <v>27</v>
      </c>
    </row>
    <row r="51" spans="1:18" x14ac:dyDescent="0.3">
      <c r="A51" t="s">
        <v>265</v>
      </c>
      <c r="B51" t="s">
        <v>260</v>
      </c>
      <c r="C51">
        <v>1</v>
      </c>
      <c r="D51" t="s">
        <v>37</v>
      </c>
      <c r="E51" t="s">
        <v>20</v>
      </c>
      <c r="F51" s="1">
        <v>45713.790972222225</v>
      </c>
      <c r="G51">
        <v>8672.91</v>
      </c>
      <c r="H51" s="4">
        <v>5114.13</v>
      </c>
      <c r="I51" s="4">
        <f>Fraud_Datasets[[#This Row],[Transaction_Amount]]-Fraud_Datasets[[#This Row],[avg_transaction_amount]]</f>
        <v>3558.7799999999997</v>
      </c>
      <c r="J51" t="s">
        <v>266</v>
      </c>
      <c r="K51" t="s">
        <v>267</v>
      </c>
      <c r="L51" t="s">
        <v>23</v>
      </c>
      <c r="M51" t="s">
        <v>47</v>
      </c>
      <c r="N51">
        <v>1</v>
      </c>
      <c r="O51">
        <v>1052</v>
      </c>
      <c r="P51" t="s">
        <v>263</v>
      </c>
      <c r="Q51" t="s">
        <v>268</v>
      </c>
      <c r="R51" t="s">
        <v>27</v>
      </c>
    </row>
    <row r="52" spans="1:18" x14ac:dyDescent="0.3">
      <c r="A52" t="s">
        <v>269</v>
      </c>
      <c r="B52" t="s">
        <v>260</v>
      </c>
      <c r="C52">
        <v>1</v>
      </c>
      <c r="D52" t="s">
        <v>70</v>
      </c>
      <c r="E52" t="s">
        <v>29</v>
      </c>
      <c r="F52" s="1">
        <v>45858.066666666666</v>
      </c>
      <c r="G52">
        <v>1362.13</v>
      </c>
      <c r="H52" s="4">
        <v>5114.13</v>
      </c>
      <c r="I52" s="4">
        <f>Fraud_Datasets[[#This Row],[Transaction_Amount]]-Fraud_Datasets[[#This Row],[avg_transaction_amount]]</f>
        <v>-3752</v>
      </c>
      <c r="J52" t="s">
        <v>270</v>
      </c>
      <c r="K52" t="s">
        <v>271</v>
      </c>
      <c r="L52" t="s">
        <v>46</v>
      </c>
      <c r="M52" t="s">
        <v>24</v>
      </c>
      <c r="N52">
        <v>3</v>
      </c>
      <c r="O52">
        <v>2075</v>
      </c>
      <c r="P52" t="s">
        <v>263</v>
      </c>
      <c r="Q52" t="s">
        <v>272</v>
      </c>
      <c r="R52" t="s">
        <v>27</v>
      </c>
    </row>
    <row r="53" spans="1:18" x14ac:dyDescent="0.3">
      <c r="A53" t="s">
        <v>273</v>
      </c>
      <c r="B53" t="s">
        <v>274</v>
      </c>
      <c r="C53">
        <v>1</v>
      </c>
      <c r="D53" t="s">
        <v>70</v>
      </c>
      <c r="E53" t="s">
        <v>29</v>
      </c>
      <c r="F53" s="1">
        <v>45669.378472222219</v>
      </c>
      <c r="G53">
        <v>6742.66</v>
      </c>
      <c r="H53" s="4">
        <v>5319.6549999999997</v>
      </c>
      <c r="I53" s="4">
        <f>Fraud_Datasets[[#This Row],[Transaction_Amount]]-Fraud_Datasets[[#This Row],[avg_transaction_amount]]</f>
        <v>1423.0050000000001</v>
      </c>
      <c r="J53" t="s">
        <v>275</v>
      </c>
      <c r="K53" t="s">
        <v>276</v>
      </c>
      <c r="L53" t="s">
        <v>53</v>
      </c>
      <c r="M53" t="s">
        <v>24</v>
      </c>
      <c r="N53">
        <v>0</v>
      </c>
      <c r="O53">
        <v>3314</v>
      </c>
      <c r="P53" t="s">
        <v>277</v>
      </c>
      <c r="Q53" t="s">
        <v>278</v>
      </c>
      <c r="R53" t="s">
        <v>62</v>
      </c>
    </row>
    <row r="54" spans="1:18" x14ac:dyDescent="0.3">
      <c r="A54" t="s">
        <v>279</v>
      </c>
      <c r="B54" t="s">
        <v>274</v>
      </c>
      <c r="C54">
        <v>1</v>
      </c>
      <c r="D54" t="s">
        <v>70</v>
      </c>
      <c r="E54" t="s">
        <v>71</v>
      </c>
      <c r="F54" s="1">
        <v>45844.353472222225</v>
      </c>
      <c r="G54">
        <v>7504.46</v>
      </c>
      <c r="H54" s="4">
        <v>5319.6549999999997</v>
      </c>
      <c r="I54" s="4">
        <f>Fraud_Datasets[[#This Row],[Transaction_Amount]]-Fraud_Datasets[[#This Row],[avg_transaction_amount]]</f>
        <v>2184.8050000000003</v>
      </c>
      <c r="J54" t="s">
        <v>280</v>
      </c>
      <c r="K54" t="s">
        <v>281</v>
      </c>
      <c r="L54" t="s">
        <v>40</v>
      </c>
      <c r="M54" t="s">
        <v>33</v>
      </c>
      <c r="N54">
        <v>5</v>
      </c>
      <c r="O54">
        <v>389</v>
      </c>
      <c r="P54" t="s">
        <v>277</v>
      </c>
      <c r="Q54" t="s">
        <v>282</v>
      </c>
      <c r="R54" t="s">
        <v>62</v>
      </c>
    </row>
    <row r="55" spans="1:18" x14ac:dyDescent="0.3">
      <c r="A55" t="s">
        <v>283</v>
      </c>
      <c r="B55" t="s">
        <v>274</v>
      </c>
      <c r="C55">
        <v>1</v>
      </c>
      <c r="D55" t="s">
        <v>19</v>
      </c>
      <c r="E55" t="s">
        <v>20</v>
      </c>
      <c r="F55" s="1">
        <v>45710.243055555555</v>
      </c>
      <c r="G55">
        <v>5344.73</v>
      </c>
      <c r="H55" s="4">
        <v>5319.6549999999997</v>
      </c>
      <c r="I55" s="4">
        <f>Fraud_Datasets[[#This Row],[Transaction_Amount]]-Fraud_Datasets[[#This Row],[avg_transaction_amount]]</f>
        <v>25.074999999999818</v>
      </c>
      <c r="J55" t="s">
        <v>284</v>
      </c>
      <c r="K55" t="s">
        <v>285</v>
      </c>
      <c r="L55" t="s">
        <v>67</v>
      </c>
      <c r="M55" t="s">
        <v>24</v>
      </c>
      <c r="N55">
        <v>0</v>
      </c>
      <c r="O55">
        <v>359</v>
      </c>
      <c r="P55" t="s">
        <v>277</v>
      </c>
      <c r="Q55" t="s">
        <v>240</v>
      </c>
      <c r="R55" t="s">
        <v>62</v>
      </c>
    </row>
    <row r="56" spans="1:18" x14ac:dyDescent="0.3">
      <c r="A56" t="s">
        <v>286</v>
      </c>
      <c r="B56" t="s">
        <v>274</v>
      </c>
      <c r="C56">
        <v>1</v>
      </c>
      <c r="D56" t="s">
        <v>19</v>
      </c>
      <c r="E56" t="s">
        <v>20</v>
      </c>
      <c r="F56" s="1">
        <v>45677.609027777777</v>
      </c>
      <c r="G56">
        <v>1686.77</v>
      </c>
      <c r="H56" s="4">
        <v>5319.6549999999997</v>
      </c>
      <c r="I56" s="4">
        <f>Fraud_Datasets[[#This Row],[Transaction_Amount]]-Fraud_Datasets[[#This Row],[avg_transaction_amount]]</f>
        <v>-3632.8849999999998</v>
      </c>
      <c r="J56" t="s">
        <v>287</v>
      </c>
      <c r="K56" t="s">
        <v>288</v>
      </c>
      <c r="L56" t="s">
        <v>40</v>
      </c>
      <c r="M56" t="s">
        <v>33</v>
      </c>
      <c r="N56">
        <v>5</v>
      </c>
      <c r="O56">
        <v>2684</v>
      </c>
      <c r="P56" t="s">
        <v>277</v>
      </c>
      <c r="Q56" t="s">
        <v>82</v>
      </c>
      <c r="R56" t="s">
        <v>62</v>
      </c>
    </row>
    <row r="57" spans="1:18" x14ac:dyDescent="0.3">
      <c r="A57" t="s">
        <v>289</v>
      </c>
      <c r="B57" t="s">
        <v>290</v>
      </c>
      <c r="C57">
        <v>1</v>
      </c>
      <c r="D57" t="s">
        <v>64</v>
      </c>
      <c r="E57" t="s">
        <v>71</v>
      </c>
      <c r="F57" s="1">
        <v>45739.652777777781</v>
      </c>
      <c r="G57">
        <v>5609.23</v>
      </c>
      <c r="H57" s="4">
        <v>4925.8733329999995</v>
      </c>
      <c r="I57" s="4">
        <f>Fraud_Datasets[[#This Row],[Transaction_Amount]]-Fraud_Datasets[[#This Row],[avg_transaction_amount]]</f>
        <v>683.35666700000002</v>
      </c>
      <c r="J57" t="s">
        <v>291</v>
      </c>
      <c r="K57" t="s">
        <v>292</v>
      </c>
      <c r="L57" t="s">
        <v>46</v>
      </c>
      <c r="M57" t="s">
        <v>59</v>
      </c>
      <c r="N57">
        <v>3</v>
      </c>
      <c r="O57">
        <v>1941</v>
      </c>
      <c r="P57" t="s">
        <v>82</v>
      </c>
      <c r="Q57" t="s">
        <v>293</v>
      </c>
      <c r="R57" t="s">
        <v>62</v>
      </c>
    </row>
    <row r="58" spans="1:18" x14ac:dyDescent="0.3">
      <c r="A58" t="s">
        <v>294</v>
      </c>
      <c r="B58" t="s">
        <v>290</v>
      </c>
      <c r="C58">
        <v>1</v>
      </c>
      <c r="D58" t="s">
        <v>64</v>
      </c>
      <c r="E58" t="s">
        <v>71</v>
      </c>
      <c r="F58" s="1">
        <v>45689.738888888889</v>
      </c>
      <c r="G58">
        <v>3937.69</v>
      </c>
      <c r="H58" s="4">
        <v>4925.8733329999995</v>
      </c>
      <c r="I58" s="4">
        <f>Fraud_Datasets[[#This Row],[Transaction_Amount]]-Fraud_Datasets[[#This Row],[avg_transaction_amount]]</f>
        <v>-988.18333299999949</v>
      </c>
      <c r="J58" t="s">
        <v>295</v>
      </c>
      <c r="K58" t="s">
        <v>296</v>
      </c>
      <c r="L58" t="s">
        <v>23</v>
      </c>
      <c r="M58" t="s">
        <v>47</v>
      </c>
      <c r="N58">
        <v>0</v>
      </c>
      <c r="O58">
        <v>1762</v>
      </c>
      <c r="P58" t="s">
        <v>82</v>
      </c>
      <c r="Q58" t="s">
        <v>297</v>
      </c>
      <c r="R58" t="s">
        <v>27</v>
      </c>
    </row>
    <row r="59" spans="1:18" x14ac:dyDescent="0.3">
      <c r="A59" t="s">
        <v>298</v>
      </c>
      <c r="B59" t="s">
        <v>290</v>
      </c>
      <c r="C59">
        <v>1</v>
      </c>
      <c r="D59" t="s">
        <v>37</v>
      </c>
      <c r="E59" t="s">
        <v>29</v>
      </c>
      <c r="F59" s="1">
        <v>45879.237500000003</v>
      </c>
      <c r="G59">
        <v>5230.7</v>
      </c>
      <c r="H59" s="4">
        <v>4925.8733329999995</v>
      </c>
      <c r="I59" s="4">
        <f>Fraud_Datasets[[#This Row],[Transaction_Amount]]-Fraud_Datasets[[#This Row],[avg_transaction_amount]]</f>
        <v>304.82666700000027</v>
      </c>
      <c r="J59" t="s">
        <v>299</v>
      </c>
      <c r="K59" t="s">
        <v>300</v>
      </c>
      <c r="L59" t="s">
        <v>40</v>
      </c>
      <c r="M59" t="s">
        <v>24</v>
      </c>
      <c r="N59">
        <v>1</v>
      </c>
      <c r="O59">
        <v>3482</v>
      </c>
      <c r="P59" t="s">
        <v>82</v>
      </c>
      <c r="Q59" t="s">
        <v>301</v>
      </c>
      <c r="R59" t="s">
        <v>27</v>
      </c>
    </row>
    <row r="60" spans="1:18" x14ac:dyDescent="0.3">
      <c r="A60" t="s">
        <v>302</v>
      </c>
      <c r="B60" t="s">
        <v>303</v>
      </c>
      <c r="C60">
        <v>1</v>
      </c>
      <c r="D60" t="s">
        <v>70</v>
      </c>
      <c r="E60" t="s">
        <v>50</v>
      </c>
      <c r="F60" s="1">
        <v>45665.674305555556</v>
      </c>
      <c r="G60">
        <v>8635.92</v>
      </c>
      <c r="H60" s="4">
        <v>4600.643333</v>
      </c>
      <c r="I60" s="4">
        <f>Fraud_Datasets[[#This Row],[Transaction_Amount]]-Fraud_Datasets[[#This Row],[avg_transaction_amount]]</f>
        <v>4035.2766670000001</v>
      </c>
      <c r="J60" t="s">
        <v>304</v>
      </c>
      <c r="K60" t="s">
        <v>305</v>
      </c>
      <c r="L60" t="s">
        <v>23</v>
      </c>
      <c r="M60" t="s">
        <v>33</v>
      </c>
      <c r="N60">
        <v>5</v>
      </c>
      <c r="O60">
        <v>601</v>
      </c>
      <c r="P60" t="s">
        <v>306</v>
      </c>
      <c r="Q60" t="s">
        <v>307</v>
      </c>
      <c r="R60" t="s">
        <v>27</v>
      </c>
    </row>
    <row r="61" spans="1:18" x14ac:dyDescent="0.3">
      <c r="A61" t="s">
        <v>308</v>
      </c>
      <c r="B61" t="s">
        <v>303</v>
      </c>
      <c r="C61">
        <v>1</v>
      </c>
      <c r="D61" t="s">
        <v>70</v>
      </c>
      <c r="E61" t="s">
        <v>20</v>
      </c>
      <c r="F61" s="1">
        <v>45743.780555555553</v>
      </c>
      <c r="G61">
        <v>365.39</v>
      </c>
      <c r="H61" s="4">
        <v>4600.643333</v>
      </c>
      <c r="I61" s="4">
        <f>Fraud_Datasets[[#This Row],[Transaction_Amount]]-Fraud_Datasets[[#This Row],[avg_transaction_amount]]</f>
        <v>-4235.2533329999997</v>
      </c>
      <c r="J61" t="s">
        <v>309</v>
      </c>
      <c r="K61" t="s">
        <v>310</v>
      </c>
      <c r="L61" t="s">
        <v>67</v>
      </c>
      <c r="M61" t="s">
        <v>59</v>
      </c>
      <c r="N61">
        <v>5</v>
      </c>
      <c r="O61">
        <v>285</v>
      </c>
      <c r="P61" t="s">
        <v>306</v>
      </c>
      <c r="Q61" t="s">
        <v>311</v>
      </c>
      <c r="R61" t="s">
        <v>27</v>
      </c>
    </row>
    <row r="62" spans="1:18" x14ac:dyDescent="0.3">
      <c r="A62" t="s">
        <v>312</v>
      </c>
      <c r="B62" t="s">
        <v>303</v>
      </c>
      <c r="C62">
        <v>1</v>
      </c>
      <c r="D62" t="s">
        <v>64</v>
      </c>
      <c r="E62" t="s">
        <v>71</v>
      </c>
      <c r="F62" s="1">
        <v>45897.668749999997</v>
      </c>
      <c r="G62">
        <v>4800.62</v>
      </c>
      <c r="H62" s="4">
        <v>4600.643333</v>
      </c>
      <c r="I62" s="4">
        <f>Fraud_Datasets[[#This Row],[Transaction_Amount]]-Fraud_Datasets[[#This Row],[avg_transaction_amount]]</f>
        <v>199.97666699999991</v>
      </c>
      <c r="J62" t="s">
        <v>313</v>
      </c>
      <c r="K62" t="s">
        <v>314</v>
      </c>
      <c r="L62" t="s">
        <v>32</v>
      </c>
      <c r="M62" t="s">
        <v>47</v>
      </c>
      <c r="N62">
        <v>0</v>
      </c>
      <c r="O62">
        <v>2516</v>
      </c>
      <c r="P62" t="s">
        <v>306</v>
      </c>
      <c r="Q62" t="s">
        <v>145</v>
      </c>
      <c r="R62" t="s">
        <v>27</v>
      </c>
    </row>
    <row r="63" spans="1:18" x14ac:dyDescent="0.3">
      <c r="A63" t="s">
        <v>315</v>
      </c>
      <c r="B63" t="s">
        <v>316</v>
      </c>
      <c r="C63">
        <v>1</v>
      </c>
      <c r="D63" t="s">
        <v>37</v>
      </c>
      <c r="E63" t="s">
        <v>20</v>
      </c>
      <c r="F63" s="1">
        <v>45786.524305555555</v>
      </c>
      <c r="G63">
        <v>2205.0500000000002</v>
      </c>
      <c r="H63" s="4">
        <v>4273.3649999999998</v>
      </c>
      <c r="I63" s="4">
        <f>Fraud_Datasets[[#This Row],[Transaction_Amount]]-Fraud_Datasets[[#This Row],[avg_transaction_amount]]</f>
        <v>-2068.3149999999996</v>
      </c>
      <c r="J63" t="s">
        <v>317</v>
      </c>
      <c r="K63" t="s">
        <v>318</v>
      </c>
      <c r="L63" t="s">
        <v>23</v>
      </c>
      <c r="M63" t="s">
        <v>59</v>
      </c>
      <c r="N63">
        <v>1</v>
      </c>
      <c r="O63">
        <v>1840</v>
      </c>
      <c r="P63" t="s">
        <v>319</v>
      </c>
      <c r="Q63" t="s">
        <v>320</v>
      </c>
      <c r="R63" t="s">
        <v>27</v>
      </c>
    </row>
    <row r="64" spans="1:18" x14ac:dyDescent="0.3">
      <c r="A64" t="s">
        <v>321</v>
      </c>
      <c r="B64" t="s">
        <v>316</v>
      </c>
      <c r="C64">
        <v>1</v>
      </c>
      <c r="D64" t="s">
        <v>19</v>
      </c>
      <c r="E64" t="s">
        <v>50</v>
      </c>
      <c r="F64" s="1">
        <v>45713.986111111109</v>
      </c>
      <c r="G64">
        <v>6341.68</v>
      </c>
      <c r="H64" s="4">
        <v>4273.3649999999998</v>
      </c>
      <c r="I64" s="4">
        <f>Fraud_Datasets[[#This Row],[Transaction_Amount]]-Fraud_Datasets[[#This Row],[avg_transaction_amount]]</f>
        <v>2068.3150000000005</v>
      </c>
      <c r="J64" t="s">
        <v>322</v>
      </c>
      <c r="K64" t="s">
        <v>323</v>
      </c>
      <c r="L64" t="s">
        <v>32</v>
      </c>
      <c r="M64" t="s">
        <v>24</v>
      </c>
      <c r="N64">
        <v>2</v>
      </c>
      <c r="O64">
        <v>4112</v>
      </c>
      <c r="P64" t="s">
        <v>319</v>
      </c>
      <c r="Q64" t="s">
        <v>324</v>
      </c>
      <c r="R64" t="s">
        <v>62</v>
      </c>
    </row>
    <row r="65" spans="1:18" x14ac:dyDescent="0.3">
      <c r="A65" t="s">
        <v>325</v>
      </c>
      <c r="B65" t="s">
        <v>326</v>
      </c>
      <c r="C65">
        <v>1</v>
      </c>
      <c r="D65" t="s">
        <v>37</v>
      </c>
      <c r="E65" t="s">
        <v>29</v>
      </c>
      <c r="F65" s="1">
        <v>45718.878472222219</v>
      </c>
      <c r="G65">
        <v>6760.4</v>
      </c>
      <c r="H65" s="4">
        <v>6760.4</v>
      </c>
      <c r="I65" s="4">
        <f>Fraud_Datasets[[#This Row],[Transaction_Amount]]-Fraud_Datasets[[#This Row],[avg_transaction_amount]]</f>
        <v>0</v>
      </c>
      <c r="J65" t="s">
        <v>327</v>
      </c>
      <c r="K65" t="s">
        <v>328</v>
      </c>
      <c r="L65" t="s">
        <v>53</v>
      </c>
      <c r="M65" t="s">
        <v>24</v>
      </c>
      <c r="N65">
        <v>3</v>
      </c>
      <c r="O65">
        <v>3371</v>
      </c>
      <c r="P65" t="s">
        <v>329</v>
      </c>
      <c r="Q65" t="s">
        <v>330</v>
      </c>
      <c r="R65" t="s">
        <v>27</v>
      </c>
    </row>
    <row r="66" spans="1:18" x14ac:dyDescent="0.3">
      <c r="A66" t="s">
        <v>331</v>
      </c>
      <c r="B66" t="s">
        <v>332</v>
      </c>
      <c r="C66">
        <v>1</v>
      </c>
      <c r="D66" t="s">
        <v>37</v>
      </c>
      <c r="E66" t="s">
        <v>71</v>
      </c>
      <c r="F66" s="1">
        <v>45683.24722222222</v>
      </c>
      <c r="G66">
        <v>4984.26</v>
      </c>
      <c r="H66" s="4">
        <v>4984.26</v>
      </c>
      <c r="I66" s="4">
        <f>Fraud_Datasets[[#This Row],[Transaction_Amount]]-Fraud_Datasets[[#This Row],[avg_transaction_amount]]</f>
        <v>0</v>
      </c>
      <c r="J66" t="s">
        <v>333</v>
      </c>
      <c r="K66" t="s">
        <v>334</v>
      </c>
      <c r="L66" t="s">
        <v>67</v>
      </c>
      <c r="M66" t="s">
        <v>24</v>
      </c>
      <c r="N66">
        <v>4</v>
      </c>
      <c r="O66">
        <v>3125</v>
      </c>
      <c r="P66" t="s">
        <v>335</v>
      </c>
      <c r="Q66" t="s">
        <v>41</v>
      </c>
      <c r="R66" t="s">
        <v>62</v>
      </c>
    </row>
    <row r="67" spans="1:18" x14ac:dyDescent="0.3">
      <c r="A67" t="s">
        <v>336</v>
      </c>
      <c r="B67" t="s">
        <v>337</v>
      </c>
      <c r="C67">
        <v>1</v>
      </c>
      <c r="D67" t="s">
        <v>19</v>
      </c>
      <c r="E67" t="s">
        <v>71</v>
      </c>
      <c r="F67" s="1">
        <v>45820.844444444447</v>
      </c>
      <c r="G67">
        <v>9631.15</v>
      </c>
      <c r="H67" s="4">
        <v>5851.07</v>
      </c>
      <c r="I67" s="4">
        <f>Fraud_Datasets[[#This Row],[Transaction_Amount]]-Fraud_Datasets[[#This Row],[avg_transaction_amount]]</f>
        <v>3780.08</v>
      </c>
      <c r="J67" t="s">
        <v>338</v>
      </c>
      <c r="K67" t="s">
        <v>339</v>
      </c>
      <c r="L67" t="s">
        <v>67</v>
      </c>
      <c r="M67" t="s">
        <v>47</v>
      </c>
      <c r="N67">
        <v>3</v>
      </c>
      <c r="O67">
        <v>1176</v>
      </c>
      <c r="P67" t="s">
        <v>249</v>
      </c>
      <c r="Q67" t="s">
        <v>340</v>
      </c>
      <c r="R67" t="s">
        <v>27</v>
      </c>
    </row>
    <row r="68" spans="1:18" x14ac:dyDescent="0.3">
      <c r="A68" t="s">
        <v>341</v>
      </c>
      <c r="B68" t="s">
        <v>337</v>
      </c>
      <c r="C68">
        <v>1</v>
      </c>
      <c r="D68" t="s">
        <v>64</v>
      </c>
      <c r="E68" t="s">
        <v>71</v>
      </c>
      <c r="F68" s="1">
        <v>45879.355555555558</v>
      </c>
      <c r="G68">
        <v>2070.9899999999998</v>
      </c>
      <c r="H68" s="4">
        <v>5851.07</v>
      </c>
      <c r="I68" s="4">
        <f>Fraud_Datasets[[#This Row],[Transaction_Amount]]-Fraud_Datasets[[#This Row],[avg_transaction_amount]]</f>
        <v>-3780.08</v>
      </c>
      <c r="J68" t="s">
        <v>342</v>
      </c>
      <c r="K68" t="s">
        <v>343</v>
      </c>
      <c r="L68" t="s">
        <v>46</v>
      </c>
      <c r="M68" t="s">
        <v>24</v>
      </c>
      <c r="N68">
        <v>5</v>
      </c>
      <c r="O68">
        <v>872</v>
      </c>
      <c r="P68" t="s">
        <v>249</v>
      </c>
      <c r="Q68" t="s">
        <v>344</v>
      </c>
      <c r="R68" t="s">
        <v>62</v>
      </c>
    </row>
    <row r="69" spans="1:18" x14ac:dyDescent="0.3">
      <c r="A69" t="s">
        <v>345</v>
      </c>
      <c r="B69" t="s">
        <v>346</v>
      </c>
      <c r="C69">
        <v>1</v>
      </c>
      <c r="D69" t="s">
        <v>19</v>
      </c>
      <c r="E69" t="s">
        <v>71</v>
      </c>
      <c r="F69" s="1">
        <v>45831.542361111111</v>
      </c>
      <c r="G69">
        <v>1737.71</v>
      </c>
      <c r="H69" s="4">
        <v>2783.5966669999998</v>
      </c>
      <c r="I69" s="4">
        <f>Fraud_Datasets[[#This Row],[Transaction_Amount]]-Fraud_Datasets[[#This Row],[avg_transaction_amount]]</f>
        <v>-1045.8866669999998</v>
      </c>
      <c r="J69" t="s">
        <v>347</v>
      </c>
      <c r="K69" t="s">
        <v>348</v>
      </c>
      <c r="L69" t="s">
        <v>67</v>
      </c>
      <c r="M69" t="s">
        <v>59</v>
      </c>
      <c r="N69">
        <v>0</v>
      </c>
      <c r="O69">
        <v>4166</v>
      </c>
      <c r="P69" t="s">
        <v>349</v>
      </c>
      <c r="Q69" t="s">
        <v>144</v>
      </c>
      <c r="R69" t="s">
        <v>62</v>
      </c>
    </row>
    <row r="70" spans="1:18" x14ac:dyDescent="0.3">
      <c r="A70" t="s">
        <v>350</v>
      </c>
      <c r="B70" t="s">
        <v>346</v>
      </c>
      <c r="C70">
        <v>1</v>
      </c>
      <c r="D70" t="s">
        <v>70</v>
      </c>
      <c r="E70" t="s">
        <v>29</v>
      </c>
      <c r="F70" s="1">
        <v>45832.95</v>
      </c>
      <c r="G70">
        <v>5663.63</v>
      </c>
      <c r="H70" s="4">
        <v>2783.5966669999998</v>
      </c>
      <c r="I70" s="4">
        <f>Fraud_Datasets[[#This Row],[Transaction_Amount]]-Fraud_Datasets[[#This Row],[avg_transaction_amount]]</f>
        <v>2880.0333330000003</v>
      </c>
      <c r="J70" t="s">
        <v>351</v>
      </c>
      <c r="K70" t="s">
        <v>352</v>
      </c>
      <c r="L70" t="s">
        <v>53</v>
      </c>
      <c r="M70" t="s">
        <v>47</v>
      </c>
      <c r="N70">
        <v>0</v>
      </c>
      <c r="O70">
        <v>265</v>
      </c>
      <c r="P70" t="s">
        <v>349</v>
      </c>
      <c r="Q70" t="s">
        <v>213</v>
      </c>
      <c r="R70" t="s">
        <v>62</v>
      </c>
    </row>
    <row r="71" spans="1:18" x14ac:dyDescent="0.3">
      <c r="A71" t="s">
        <v>353</v>
      </c>
      <c r="B71" t="s">
        <v>346</v>
      </c>
      <c r="C71">
        <v>1</v>
      </c>
      <c r="D71" t="s">
        <v>19</v>
      </c>
      <c r="E71" t="s">
        <v>50</v>
      </c>
      <c r="F71" s="1">
        <v>45843.929861111108</v>
      </c>
      <c r="G71">
        <v>949.45</v>
      </c>
      <c r="H71" s="4">
        <v>2783.5966669999998</v>
      </c>
      <c r="I71" s="4">
        <f>Fraud_Datasets[[#This Row],[Transaction_Amount]]-Fraud_Datasets[[#This Row],[avg_transaction_amount]]</f>
        <v>-1834.1466669999998</v>
      </c>
      <c r="J71" t="s">
        <v>354</v>
      </c>
      <c r="K71" t="s">
        <v>355</v>
      </c>
      <c r="L71" t="s">
        <v>23</v>
      </c>
      <c r="M71" t="s">
        <v>33</v>
      </c>
      <c r="N71">
        <v>3</v>
      </c>
      <c r="O71">
        <v>109</v>
      </c>
      <c r="P71" t="s">
        <v>349</v>
      </c>
      <c r="Q71" t="s">
        <v>356</v>
      </c>
      <c r="R71" t="s">
        <v>27</v>
      </c>
    </row>
    <row r="72" spans="1:18" x14ac:dyDescent="0.3">
      <c r="A72" t="s">
        <v>357</v>
      </c>
      <c r="B72" t="s">
        <v>358</v>
      </c>
      <c r="C72">
        <v>1</v>
      </c>
      <c r="D72" t="s">
        <v>37</v>
      </c>
      <c r="E72" t="s">
        <v>50</v>
      </c>
      <c r="F72" s="1">
        <v>45743.268055555556</v>
      </c>
      <c r="G72">
        <v>7428.03</v>
      </c>
      <c r="H72" s="4">
        <v>7428.03</v>
      </c>
      <c r="I72" s="4">
        <f>Fraud_Datasets[[#This Row],[Transaction_Amount]]-Fraud_Datasets[[#This Row],[avg_transaction_amount]]</f>
        <v>0</v>
      </c>
      <c r="J72" t="s">
        <v>359</v>
      </c>
      <c r="K72" t="s">
        <v>360</v>
      </c>
      <c r="L72" t="s">
        <v>67</v>
      </c>
      <c r="M72" t="s">
        <v>33</v>
      </c>
      <c r="N72">
        <v>2</v>
      </c>
      <c r="O72">
        <v>3065</v>
      </c>
      <c r="P72" t="s">
        <v>132</v>
      </c>
      <c r="Q72" t="s">
        <v>361</v>
      </c>
      <c r="R72" t="s">
        <v>62</v>
      </c>
    </row>
    <row r="73" spans="1:18" x14ac:dyDescent="0.3">
      <c r="A73" t="s">
        <v>362</v>
      </c>
      <c r="B73" t="s">
        <v>363</v>
      </c>
      <c r="C73">
        <v>1</v>
      </c>
      <c r="D73" t="s">
        <v>37</v>
      </c>
      <c r="E73" t="s">
        <v>50</v>
      </c>
      <c r="F73" s="1">
        <v>45742.585416666669</v>
      </c>
      <c r="G73">
        <v>4335.1499999999996</v>
      </c>
      <c r="H73" s="4">
        <v>5301.1850000000004</v>
      </c>
      <c r="I73" s="4">
        <f>Fraud_Datasets[[#This Row],[Transaction_Amount]]-Fraud_Datasets[[#This Row],[avg_transaction_amount]]</f>
        <v>-966.03500000000076</v>
      </c>
      <c r="J73" t="s">
        <v>364</v>
      </c>
      <c r="K73" t="s">
        <v>365</v>
      </c>
      <c r="L73" t="s">
        <v>67</v>
      </c>
      <c r="M73" t="s">
        <v>59</v>
      </c>
      <c r="N73">
        <v>5</v>
      </c>
      <c r="O73">
        <v>1411</v>
      </c>
      <c r="P73" t="s">
        <v>61</v>
      </c>
      <c r="Q73" t="s">
        <v>186</v>
      </c>
      <c r="R73" t="s">
        <v>27</v>
      </c>
    </row>
    <row r="74" spans="1:18" x14ac:dyDescent="0.3">
      <c r="A74" t="s">
        <v>366</v>
      </c>
      <c r="B74" t="s">
        <v>363</v>
      </c>
      <c r="C74">
        <v>1</v>
      </c>
      <c r="D74" t="s">
        <v>64</v>
      </c>
      <c r="E74" t="s">
        <v>71</v>
      </c>
      <c r="F74" s="1">
        <v>45713.186805555553</v>
      </c>
      <c r="G74">
        <v>6267.22</v>
      </c>
      <c r="H74" s="4">
        <v>5301.1850000000004</v>
      </c>
      <c r="I74" s="4">
        <f>Fraud_Datasets[[#This Row],[Transaction_Amount]]-Fraud_Datasets[[#This Row],[avg_transaction_amount]]</f>
        <v>966.03499999999985</v>
      </c>
      <c r="J74" t="s">
        <v>367</v>
      </c>
      <c r="K74" t="s">
        <v>368</v>
      </c>
      <c r="L74" t="s">
        <v>46</v>
      </c>
      <c r="M74" t="s">
        <v>47</v>
      </c>
      <c r="N74">
        <v>2</v>
      </c>
      <c r="O74">
        <v>3394</v>
      </c>
      <c r="P74" t="s">
        <v>61</v>
      </c>
      <c r="Q74" t="s">
        <v>369</v>
      </c>
      <c r="R74" t="s">
        <v>62</v>
      </c>
    </row>
    <row r="75" spans="1:18" x14ac:dyDescent="0.3">
      <c r="A75" t="s">
        <v>370</v>
      </c>
      <c r="B75" t="s">
        <v>371</v>
      </c>
      <c r="C75">
        <v>1</v>
      </c>
      <c r="D75" t="s">
        <v>70</v>
      </c>
      <c r="E75" t="s">
        <v>29</v>
      </c>
      <c r="F75" s="1">
        <v>45879.311805555553</v>
      </c>
      <c r="G75">
        <v>737.87</v>
      </c>
      <c r="H75" s="4">
        <v>3791.2350000000001</v>
      </c>
      <c r="I75" s="4">
        <f>Fraud_Datasets[[#This Row],[Transaction_Amount]]-Fraud_Datasets[[#This Row],[avg_transaction_amount]]</f>
        <v>-3053.3650000000002</v>
      </c>
      <c r="J75" t="s">
        <v>372</v>
      </c>
      <c r="K75" t="s">
        <v>373</v>
      </c>
      <c r="L75" t="s">
        <v>53</v>
      </c>
      <c r="M75" t="s">
        <v>47</v>
      </c>
      <c r="N75">
        <v>4</v>
      </c>
      <c r="O75">
        <v>3599</v>
      </c>
      <c r="P75" t="s">
        <v>374</v>
      </c>
      <c r="Q75" t="s">
        <v>102</v>
      </c>
      <c r="R75" t="s">
        <v>27</v>
      </c>
    </row>
    <row r="76" spans="1:18" x14ac:dyDescent="0.3">
      <c r="A76" t="s">
        <v>375</v>
      </c>
      <c r="B76" t="s">
        <v>371</v>
      </c>
      <c r="C76">
        <v>1</v>
      </c>
      <c r="D76" t="s">
        <v>37</v>
      </c>
      <c r="E76" t="s">
        <v>20</v>
      </c>
      <c r="F76" s="1">
        <v>45903.249305555553</v>
      </c>
      <c r="G76">
        <v>6844.6</v>
      </c>
      <c r="H76" s="4">
        <v>3791.2350000000001</v>
      </c>
      <c r="I76" s="4">
        <f>Fraud_Datasets[[#This Row],[Transaction_Amount]]-Fraud_Datasets[[#This Row],[avg_transaction_amount]]</f>
        <v>3053.3650000000002</v>
      </c>
      <c r="J76" t="s">
        <v>376</v>
      </c>
      <c r="K76" t="s">
        <v>377</v>
      </c>
      <c r="L76" t="s">
        <v>67</v>
      </c>
      <c r="M76" t="s">
        <v>24</v>
      </c>
      <c r="N76">
        <v>4</v>
      </c>
      <c r="O76">
        <v>2076</v>
      </c>
      <c r="P76" t="s">
        <v>374</v>
      </c>
      <c r="Q76" t="s">
        <v>378</v>
      </c>
      <c r="R76" t="s">
        <v>27</v>
      </c>
    </row>
    <row r="77" spans="1:18" x14ac:dyDescent="0.3">
      <c r="A77" t="s">
        <v>379</v>
      </c>
      <c r="B77" t="s">
        <v>380</v>
      </c>
      <c r="C77">
        <v>1</v>
      </c>
      <c r="D77" t="s">
        <v>64</v>
      </c>
      <c r="E77" t="s">
        <v>71</v>
      </c>
      <c r="F77" s="1">
        <v>45779.097222222219</v>
      </c>
      <c r="G77">
        <v>3940.73</v>
      </c>
      <c r="H77" s="4">
        <v>3940.73</v>
      </c>
      <c r="I77" s="4">
        <f>Fraud_Datasets[[#This Row],[Transaction_Amount]]-Fraud_Datasets[[#This Row],[avg_transaction_amount]]</f>
        <v>0</v>
      </c>
      <c r="J77" t="s">
        <v>381</v>
      </c>
      <c r="K77" t="s">
        <v>382</v>
      </c>
      <c r="L77" t="s">
        <v>67</v>
      </c>
      <c r="M77" t="s">
        <v>59</v>
      </c>
      <c r="N77">
        <v>4</v>
      </c>
      <c r="O77">
        <v>2358</v>
      </c>
      <c r="P77" t="s">
        <v>26</v>
      </c>
      <c r="Q77" t="s">
        <v>383</v>
      </c>
      <c r="R77" t="s">
        <v>62</v>
      </c>
    </row>
    <row r="78" spans="1:18" x14ac:dyDescent="0.3">
      <c r="A78" t="s">
        <v>384</v>
      </c>
      <c r="B78" t="s">
        <v>385</v>
      </c>
      <c r="C78">
        <v>1</v>
      </c>
      <c r="D78" t="s">
        <v>19</v>
      </c>
      <c r="E78" t="s">
        <v>71</v>
      </c>
      <c r="F78" s="1">
        <v>45670.342361111114</v>
      </c>
      <c r="G78">
        <v>2050.1999999999998</v>
      </c>
      <c r="H78" s="4">
        <v>5065.2133329999997</v>
      </c>
      <c r="I78" s="4">
        <f>Fraud_Datasets[[#This Row],[Transaction_Amount]]-Fraud_Datasets[[#This Row],[avg_transaction_amount]]</f>
        <v>-3015.0133329999999</v>
      </c>
      <c r="J78" t="s">
        <v>386</v>
      </c>
      <c r="K78" t="s">
        <v>387</v>
      </c>
      <c r="L78" t="s">
        <v>67</v>
      </c>
      <c r="M78" t="s">
        <v>59</v>
      </c>
      <c r="N78">
        <v>4</v>
      </c>
      <c r="O78">
        <v>1703</v>
      </c>
      <c r="P78" t="s">
        <v>388</v>
      </c>
      <c r="Q78" t="s">
        <v>389</v>
      </c>
      <c r="R78" t="s">
        <v>27</v>
      </c>
    </row>
    <row r="79" spans="1:18" x14ac:dyDescent="0.3">
      <c r="A79" t="s">
        <v>390</v>
      </c>
      <c r="B79" t="s">
        <v>385</v>
      </c>
      <c r="C79">
        <v>1</v>
      </c>
      <c r="D79" t="s">
        <v>19</v>
      </c>
      <c r="E79" t="s">
        <v>50</v>
      </c>
      <c r="F79" s="1">
        <v>45845.226388888892</v>
      </c>
      <c r="G79">
        <v>6899.8</v>
      </c>
      <c r="H79" s="4">
        <v>5065.2133329999997</v>
      </c>
      <c r="I79" s="4">
        <f>Fraud_Datasets[[#This Row],[Transaction_Amount]]-Fraud_Datasets[[#This Row],[avg_transaction_amount]]</f>
        <v>1834.5866670000005</v>
      </c>
      <c r="J79" t="s">
        <v>391</v>
      </c>
      <c r="K79" t="s">
        <v>392</v>
      </c>
      <c r="L79" t="s">
        <v>53</v>
      </c>
      <c r="M79" t="s">
        <v>47</v>
      </c>
      <c r="N79">
        <v>0</v>
      </c>
      <c r="O79">
        <v>1842</v>
      </c>
      <c r="P79" t="s">
        <v>388</v>
      </c>
      <c r="Q79" t="s">
        <v>393</v>
      </c>
      <c r="R79" t="s">
        <v>27</v>
      </c>
    </row>
    <row r="80" spans="1:18" x14ac:dyDescent="0.3">
      <c r="A80" t="s">
        <v>394</v>
      </c>
      <c r="B80" t="s">
        <v>385</v>
      </c>
      <c r="C80">
        <v>1</v>
      </c>
      <c r="D80" t="s">
        <v>70</v>
      </c>
      <c r="E80" t="s">
        <v>20</v>
      </c>
      <c r="F80" s="1">
        <v>45803.320833333331</v>
      </c>
      <c r="G80">
        <v>6245.64</v>
      </c>
      <c r="H80" s="4">
        <v>5065.2133329999997</v>
      </c>
      <c r="I80" s="4">
        <f>Fraud_Datasets[[#This Row],[Transaction_Amount]]-Fraud_Datasets[[#This Row],[avg_transaction_amount]]</f>
        <v>1180.4266670000006</v>
      </c>
      <c r="J80" t="s">
        <v>395</v>
      </c>
      <c r="K80" t="s">
        <v>396</v>
      </c>
      <c r="L80" t="s">
        <v>53</v>
      </c>
      <c r="M80" t="s">
        <v>33</v>
      </c>
      <c r="N80">
        <v>1</v>
      </c>
      <c r="O80">
        <v>3280</v>
      </c>
      <c r="P80" t="s">
        <v>388</v>
      </c>
      <c r="Q80" t="s">
        <v>361</v>
      </c>
      <c r="R80" t="s">
        <v>62</v>
      </c>
    </row>
    <row r="81" spans="1:18" x14ac:dyDescent="0.3">
      <c r="A81" t="s">
        <v>397</v>
      </c>
      <c r="B81" t="s">
        <v>398</v>
      </c>
      <c r="C81">
        <v>1</v>
      </c>
      <c r="D81" t="s">
        <v>19</v>
      </c>
      <c r="E81" t="s">
        <v>50</v>
      </c>
      <c r="F81" s="1">
        <v>45819.59097222222</v>
      </c>
      <c r="G81">
        <v>8124.48</v>
      </c>
      <c r="H81" s="4">
        <v>8124.48</v>
      </c>
      <c r="I81" s="4">
        <f>Fraud_Datasets[[#This Row],[Transaction_Amount]]-Fraud_Datasets[[#This Row],[avg_transaction_amount]]</f>
        <v>0</v>
      </c>
      <c r="J81" t="s">
        <v>399</v>
      </c>
      <c r="K81" t="s">
        <v>400</v>
      </c>
      <c r="L81" t="s">
        <v>67</v>
      </c>
      <c r="M81" t="s">
        <v>59</v>
      </c>
      <c r="N81">
        <v>0</v>
      </c>
      <c r="O81">
        <v>3350</v>
      </c>
      <c r="P81" t="s">
        <v>401</v>
      </c>
      <c r="Q81" t="s">
        <v>402</v>
      </c>
      <c r="R81" t="s">
        <v>27</v>
      </c>
    </row>
    <row r="82" spans="1:18" x14ac:dyDescent="0.3">
      <c r="A82" t="s">
        <v>403</v>
      </c>
      <c r="B82" t="s">
        <v>404</v>
      </c>
      <c r="C82">
        <v>1</v>
      </c>
      <c r="D82" t="s">
        <v>64</v>
      </c>
      <c r="E82" t="s">
        <v>29</v>
      </c>
      <c r="F82" s="1">
        <v>45728.882638888892</v>
      </c>
      <c r="G82">
        <v>6698.21</v>
      </c>
      <c r="H82" s="4">
        <v>5931.07</v>
      </c>
      <c r="I82" s="4">
        <f>Fraud_Datasets[[#This Row],[Transaction_Amount]]-Fraud_Datasets[[#This Row],[avg_transaction_amount]]</f>
        <v>767.14000000000033</v>
      </c>
      <c r="J82" t="s">
        <v>405</v>
      </c>
      <c r="K82" t="s">
        <v>406</v>
      </c>
      <c r="L82" t="s">
        <v>23</v>
      </c>
      <c r="M82" t="s">
        <v>59</v>
      </c>
      <c r="N82">
        <v>4</v>
      </c>
      <c r="O82">
        <v>1661</v>
      </c>
      <c r="P82" t="s">
        <v>407</v>
      </c>
      <c r="Q82" t="s">
        <v>356</v>
      </c>
      <c r="R82" t="s">
        <v>62</v>
      </c>
    </row>
    <row r="83" spans="1:18" x14ac:dyDescent="0.3">
      <c r="A83" t="s">
        <v>408</v>
      </c>
      <c r="B83" t="s">
        <v>404</v>
      </c>
      <c r="C83">
        <v>1</v>
      </c>
      <c r="D83" t="s">
        <v>64</v>
      </c>
      <c r="E83" t="s">
        <v>29</v>
      </c>
      <c r="F83" s="1">
        <v>45891.862500000003</v>
      </c>
      <c r="G83">
        <v>5163.93</v>
      </c>
      <c r="H83" s="4">
        <v>5931.07</v>
      </c>
      <c r="I83" s="4">
        <f>Fraud_Datasets[[#This Row],[Transaction_Amount]]-Fraud_Datasets[[#This Row],[avg_transaction_amount]]</f>
        <v>-767.13999999999942</v>
      </c>
      <c r="J83" t="s">
        <v>409</v>
      </c>
      <c r="K83" t="s">
        <v>410</v>
      </c>
      <c r="L83" t="s">
        <v>32</v>
      </c>
      <c r="M83" t="s">
        <v>33</v>
      </c>
      <c r="N83">
        <v>5</v>
      </c>
      <c r="O83">
        <v>4063</v>
      </c>
      <c r="P83" t="s">
        <v>407</v>
      </c>
      <c r="Q83" t="s">
        <v>411</v>
      </c>
      <c r="R83" t="s">
        <v>27</v>
      </c>
    </row>
    <row r="84" spans="1:18" x14ac:dyDescent="0.3">
      <c r="A84" t="s">
        <v>412</v>
      </c>
      <c r="B84" t="s">
        <v>413</v>
      </c>
      <c r="C84">
        <v>1</v>
      </c>
      <c r="D84" t="s">
        <v>37</v>
      </c>
      <c r="E84" t="s">
        <v>20</v>
      </c>
      <c r="F84" s="1">
        <v>45761.464583333334</v>
      </c>
      <c r="G84">
        <v>8904.02</v>
      </c>
      <c r="H84" s="4">
        <v>8904.02</v>
      </c>
      <c r="I84" s="4">
        <f>Fraud_Datasets[[#This Row],[Transaction_Amount]]-Fraud_Datasets[[#This Row],[avg_transaction_amount]]</f>
        <v>0</v>
      </c>
      <c r="J84" t="s">
        <v>414</v>
      </c>
      <c r="K84" t="s">
        <v>415</v>
      </c>
      <c r="L84" t="s">
        <v>46</v>
      </c>
      <c r="M84" t="s">
        <v>24</v>
      </c>
      <c r="N84">
        <v>2</v>
      </c>
      <c r="O84">
        <v>2304</v>
      </c>
      <c r="P84" t="s">
        <v>416</v>
      </c>
      <c r="Q84" t="s">
        <v>417</v>
      </c>
      <c r="R84" t="s">
        <v>27</v>
      </c>
    </row>
    <row r="85" spans="1:18" x14ac:dyDescent="0.3">
      <c r="A85" t="s">
        <v>418</v>
      </c>
      <c r="B85" t="s">
        <v>419</v>
      </c>
      <c r="C85">
        <v>1</v>
      </c>
      <c r="D85" t="s">
        <v>37</v>
      </c>
      <c r="E85" t="s">
        <v>29</v>
      </c>
      <c r="F85" s="1">
        <v>45890.209722222222</v>
      </c>
      <c r="G85">
        <v>3908.34</v>
      </c>
      <c r="H85" s="4">
        <v>3908.34</v>
      </c>
      <c r="I85" s="4">
        <f>Fraud_Datasets[[#This Row],[Transaction_Amount]]-Fraud_Datasets[[#This Row],[avg_transaction_amount]]</f>
        <v>0</v>
      </c>
      <c r="J85" t="s">
        <v>420</v>
      </c>
      <c r="K85" t="s">
        <v>421</v>
      </c>
      <c r="L85" t="s">
        <v>46</v>
      </c>
      <c r="M85" t="s">
        <v>59</v>
      </c>
      <c r="N85">
        <v>1</v>
      </c>
      <c r="O85">
        <v>1662</v>
      </c>
      <c r="P85" t="s">
        <v>422</v>
      </c>
      <c r="Q85" t="s">
        <v>423</v>
      </c>
      <c r="R85" t="s">
        <v>27</v>
      </c>
    </row>
    <row r="86" spans="1:18" x14ac:dyDescent="0.3">
      <c r="A86" t="s">
        <v>424</v>
      </c>
      <c r="B86" t="s">
        <v>425</v>
      </c>
      <c r="C86">
        <v>1</v>
      </c>
      <c r="D86" t="s">
        <v>70</v>
      </c>
      <c r="E86" t="s">
        <v>50</v>
      </c>
      <c r="F86" s="1">
        <v>45658.683333333334</v>
      </c>
      <c r="G86">
        <v>4789</v>
      </c>
      <c r="H86" s="4">
        <v>6836.7</v>
      </c>
      <c r="I86" s="4">
        <f>Fraud_Datasets[[#This Row],[Transaction_Amount]]-Fraud_Datasets[[#This Row],[avg_transaction_amount]]</f>
        <v>-2047.6999999999998</v>
      </c>
      <c r="J86" t="s">
        <v>426</v>
      </c>
      <c r="K86" t="s">
        <v>427</v>
      </c>
      <c r="L86" t="s">
        <v>46</v>
      </c>
      <c r="M86" t="s">
        <v>24</v>
      </c>
      <c r="N86">
        <v>5</v>
      </c>
      <c r="O86">
        <v>2982</v>
      </c>
      <c r="P86" t="s">
        <v>428</v>
      </c>
      <c r="Q86" t="s">
        <v>429</v>
      </c>
      <c r="R86" t="s">
        <v>62</v>
      </c>
    </row>
    <row r="87" spans="1:18" x14ac:dyDescent="0.3">
      <c r="A87" t="s">
        <v>430</v>
      </c>
      <c r="B87" t="s">
        <v>425</v>
      </c>
      <c r="C87">
        <v>1</v>
      </c>
      <c r="D87" t="s">
        <v>70</v>
      </c>
      <c r="E87" t="s">
        <v>29</v>
      </c>
      <c r="F87" s="1">
        <v>45679.888888888891</v>
      </c>
      <c r="G87">
        <v>6169.94</v>
      </c>
      <c r="H87" s="4">
        <v>6836.7</v>
      </c>
      <c r="I87" s="4">
        <f>Fraud_Datasets[[#This Row],[Transaction_Amount]]-Fraud_Datasets[[#This Row],[avg_transaction_amount]]</f>
        <v>-666.76000000000022</v>
      </c>
      <c r="J87" t="s">
        <v>431</v>
      </c>
      <c r="K87" t="s">
        <v>432</v>
      </c>
      <c r="L87" t="s">
        <v>53</v>
      </c>
      <c r="M87" t="s">
        <v>24</v>
      </c>
      <c r="N87">
        <v>4</v>
      </c>
      <c r="O87">
        <v>3280</v>
      </c>
      <c r="P87" t="s">
        <v>428</v>
      </c>
      <c r="Q87" t="s">
        <v>155</v>
      </c>
      <c r="R87" t="s">
        <v>62</v>
      </c>
    </row>
    <row r="88" spans="1:18" x14ac:dyDescent="0.3">
      <c r="A88" t="s">
        <v>433</v>
      </c>
      <c r="B88" t="s">
        <v>425</v>
      </c>
      <c r="C88">
        <v>1</v>
      </c>
      <c r="D88" t="s">
        <v>19</v>
      </c>
      <c r="E88" t="s">
        <v>50</v>
      </c>
      <c r="F88" s="1">
        <v>45898.94027777778</v>
      </c>
      <c r="G88">
        <v>9551.16</v>
      </c>
      <c r="H88" s="4">
        <v>6836.7</v>
      </c>
      <c r="I88" s="4">
        <f>Fraud_Datasets[[#This Row],[Transaction_Amount]]-Fraud_Datasets[[#This Row],[avg_transaction_amount]]</f>
        <v>2714.46</v>
      </c>
      <c r="J88" t="s">
        <v>434</v>
      </c>
      <c r="K88" t="s">
        <v>435</v>
      </c>
      <c r="L88" t="s">
        <v>53</v>
      </c>
      <c r="M88" t="s">
        <v>47</v>
      </c>
      <c r="N88">
        <v>4</v>
      </c>
      <c r="O88">
        <v>2905</v>
      </c>
      <c r="P88" t="s">
        <v>428</v>
      </c>
      <c r="Q88" t="s">
        <v>149</v>
      </c>
      <c r="R88" t="s">
        <v>62</v>
      </c>
    </row>
    <row r="89" spans="1:18" x14ac:dyDescent="0.3">
      <c r="A89" t="s">
        <v>436</v>
      </c>
      <c r="B89" t="s">
        <v>437</v>
      </c>
      <c r="C89">
        <v>1</v>
      </c>
      <c r="D89" t="s">
        <v>37</v>
      </c>
      <c r="E89" t="s">
        <v>20</v>
      </c>
      <c r="F89" s="1">
        <v>45691.18472222222</v>
      </c>
      <c r="G89">
        <v>6123.41</v>
      </c>
      <c r="H89" s="4">
        <v>6123.41</v>
      </c>
      <c r="I89" s="4">
        <f>Fraud_Datasets[[#This Row],[Transaction_Amount]]-Fraud_Datasets[[#This Row],[avg_transaction_amount]]</f>
        <v>0</v>
      </c>
      <c r="J89" t="s">
        <v>438</v>
      </c>
      <c r="K89" t="s">
        <v>439</v>
      </c>
      <c r="L89" t="s">
        <v>67</v>
      </c>
      <c r="M89" t="s">
        <v>24</v>
      </c>
      <c r="N89">
        <v>5</v>
      </c>
      <c r="O89">
        <v>847</v>
      </c>
      <c r="P89" t="s">
        <v>440</v>
      </c>
      <c r="Q89" t="s">
        <v>101</v>
      </c>
      <c r="R89" t="s">
        <v>27</v>
      </c>
    </row>
    <row r="90" spans="1:18" x14ac:dyDescent="0.3">
      <c r="A90" t="s">
        <v>441</v>
      </c>
      <c r="B90" t="s">
        <v>442</v>
      </c>
      <c r="C90">
        <v>1</v>
      </c>
      <c r="D90" t="s">
        <v>64</v>
      </c>
      <c r="E90" t="s">
        <v>50</v>
      </c>
      <c r="F90" s="1">
        <v>45710.111805555556</v>
      </c>
      <c r="G90">
        <v>390.63</v>
      </c>
      <c r="H90" s="4">
        <v>5136.32</v>
      </c>
      <c r="I90" s="4">
        <f>Fraud_Datasets[[#This Row],[Transaction_Amount]]-Fraud_Datasets[[#This Row],[avg_transaction_amount]]</f>
        <v>-4745.6899999999996</v>
      </c>
      <c r="J90" t="s">
        <v>443</v>
      </c>
      <c r="K90" t="s">
        <v>444</v>
      </c>
      <c r="L90" t="s">
        <v>53</v>
      </c>
      <c r="M90" t="s">
        <v>24</v>
      </c>
      <c r="N90">
        <v>0</v>
      </c>
      <c r="O90">
        <v>2897</v>
      </c>
      <c r="P90" t="s">
        <v>236</v>
      </c>
      <c r="Q90" t="s">
        <v>445</v>
      </c>
      <c r="R90" t="s">
        <v>62</v>
      </c>
    </row>
    <row r="91" spans="1:18" x14ac:dyDescent="0.3">
      <c r="A91" t="s">
        <v>446</v>
      </c>
      <c r="B91" t="s">
        <v>442</v>
      </c>
      <c r="C91">
        <v>1</v>
      </c>
      <c r="D91" t="s">
        <v>64</v>
      </c>
      <c r="E91" t="s">
        <v>29</v>
      </c>
      <c r="F91" s="1">
        <v>45849.211111111108</v>
      </c>
      <c r="G91">
        <v>9882.01</v>
      </c>
      <c r="H91" s="4">
        <v>5136.32</v>
      </c>
      <c r="I91" s="4">
        <f>Fraud_Datasets[[#This Row],[Transaction_Amount]]-Fraud_Datasets[[#This Row],[avg_transaction_amount]]</f>
        <v>4745.6900000000005</v>
      </c>
      <c r="J91" t="s">
        <v>447</v>
      </c>
      <c r="K91" t="s">
        <v>448</v>
      </c>
      <c r="L91" t="s">
        <v>40</v>
      </c>
      <c r="M91" t="s">
        <v>47</v>
      </c>
      <c r="N91">
        <v>4</v>
      </c>
      <c r="O91">
        <v>28</v>
      </c>
      <c r="P91" t="s">
        <v>236</v>
      </c>
      <c r="Q91" t="s">
        <v>61</v>
      </c>
      <c r="R91" t="s">
        <v>27</v>
      </c>
    </row>
    <row r="92" spans="1:18" x14ac:dyDescent="0.3">
      <c r="A92" t="s">
        <v>449</v>
      </c>
      <c r="B92" t="s">
        <v>450</v>
      </c>
      <c r="C92">
        <v>1</v>
      </c>
      <c r="D92" t="s">
        <v>19</v>
      </c>
      <c r="E92" t="s">
        <v>20</v>
      </c>
      <c r="F92" s="1">
        <v>45711.080555555556</v>
      </c>
      <c r="G92">
        <v>3662.63</v>
      </c>
      <c r="H92" s="4">
        <v>3662.63</v>
      </c>
      <c r="I92" s="4">
        <f>Fraud_Datasets[[#This Row],[Transaction_Amount]]-Fraud_Datasets[[#This Row],[avg_transaction_amount]]</f>
        <v>0</v>
      </c>
      <c r="J92" t="s">
        <v>451</v>
      </c>
      <c r="K92" t="s">
        <v>452</v>
      </c>
      <c r="L92" t="s">
        <v>53</v>
      </c>
      <c r="M92" t="s">
        <v>59</v>
      </c>
      <c r="N92">
        <v>4</v>
      </c>
      <c r="O92">
        <v>2315</v>
      </c>
      <c r="P92" t="s">
        <v>453</v>
      </c>
      <c r="Q92" t="s">
        <v>454</v>
      </c>
      <c r="R92" t="s">
        <v>62</v>
      </c>
    </row>
    <row r="93" spans="1:18" x14ac:dyDescent="0.3">
      <c r="A93" t="s">
        <v>455</v>
      </c>
      <c r="B93" t="s">
        <v>456</v>
      </c>
      <c r="C93">
        <v>1</v>
      </c>
      <c r="D93" t="s">
        <v>64</v>
      </c>
      <c r="E93" t="s">
        <v>20</v>
      </c>
      <c r="F93" s="1">
        <v>45905.65</v>
      </c>
      <c r="G93">
        <v>7026.6</v>
      </c>
      <c r="H93" s="4">
        <v>7026.6</v>
      </c>
      <c r="I93" s="4">
        <f>Fraud_Datasets[[#This Row],[Transaction_Amount]]-Fraud_Datasets[[#This Row],[avg_transaction_amount]]</f>
        <v>0</v>
      </c>
      <c r="J93" t="s">
        <v>457</v>
      </c>
      <c r="K93" t="s">
        <v>458</v>
      </c>
      <c r="L93" t="s">
        <v>32</v>
      </c>
      <c r="M93" t="s">
        <v>47</v>
      </c>
      <c r="N93">
        <v>3</v>
      </c>
      <c r="O93">
        <v>75</v>
      </c>
      <c r="P93" t="s">
        <v>118</v>
      </c>
      <c r="Q93" t="s">
        <v>226</v>
      </c>
      <c r="R93" t="s">
        <v>27</v>
      </c>
    </row>
    <row r="94" spans="1:18" x14ac:dyDescent="0.3">
      <c r="A94" t="s">
        <v>459</v>
      </c>
      <c r="B94" t="s">
        <v>460</v>
      </c>
      <c r="C94">
        <v>1</v>
      </c>
      <c r="D94" t="s">
        <v>70</v>
      </c>
      <c r="E94" t="s">
        <v>50</v>
      </c>
      <c r="F94" s="1">
        <v>45845.868055555555</v>
      </c>
      <c r="G94">
        <v>6536.1</v>
      </c>
      <c r="H94" s="4">
        <v>5125.37</v>
      </c>
      <c r="I94" s="4">
        <f>Fraud_Datasets[[#This Row],[Transaction_Amount]]-Fraud_Datasets[[#This Row],[avg_transaction_amount]]</f>
        <v>1410.7300000000005</v>
      </c>
      <c r="J94" t="s">
        <v>461</v>
      </c>
      <c r="K94" t="s">
        <v>462</v>
      </c>
      <c r="L94" t="s">
        <v>67</v>
      </c>
      <c r="M94" t="s">
        <v>59</v>
      </c>
      <c r="N94">
        <v>0</v>
      </c>
      <c r="O94">
        <v>1355</v>
      </c>
      <c r="P94" t="s">
        <v>277</v>
      </c>
      <c r="Q94" t="s">
        <v>463</v>
      </c>
      <c r="R94" t="s">
        <v>27</v>
      </c>
    </row>
    <row r="95" spans="1:18" x14ac:dyDescent="0.3">
      <c r="A95" t="s">
        <v>464</v>
      </c>
      <c r="B95" t="s">
        <v>460</v>
      </c>
      <c r="C95">
        <v>1</v>
      </c>
      <c r="D95" t="s">
        <v>64</v>
      </c>
      <c r="E95" t="s">
        <v>20</v>
      </c>
      <c r="F95" s="1">
        <v>45879.520138888889</v>
      </c>
      <c r="G95">
        <v>5177.59</v>
      </c>
      <c r="H95" s="4">
        <v>5125.37</v>
      </c>
      <c r="I95" s="4">
        <f>Fraud_Datasets[[#This Row],[Transaction_Amount]]-Fraud_Datasets[[#This Row],[avg_transaction_amount]]</f>
        <v>52.220000000000255</v>
      </c>
      <c r="J95" t="s">
        <v>465</v>
      </c>
      <c r="K95" t="s">
        <v>466</v>
      </c>
      <c r="L95" t="s">
        <v>53</v>
      </c>
      <c r="M95" t="s">
        <v>33</v>
      </c>
      <c r="N95">
        <v>1</v>
      </c>
      <c r="O95">
        <v>71</v>
      </c>
      <c r="P95" t="s">
        <v>277</v>
      </c>
      <c r="Q95" t="s">
        <v>467</v>
      </c>
      <c r="R95" t="s">
        <v>27</v>
      </c>
    </row>
    <row r="96" spans="1:18" x14ac:dyDescent="0.3">
      <c r="A96" t="s">
        <v>468</v>
      </c>
      <c r="B96" t="s">
        <v>460</v>
      </c>
      <c r="C96">
        <v>1</v>
      </c>
      <c r="D96" t="s">
        <v>37</v>
      </c>
      <c r="E96" t="s">
        <v>29</v>
      </c>
      <c r="F96" s="1">
        <v>45877.572222222225</v>
      </c>
      <c r="G96">
        <v>3662.42</v>
      </c>
      <c r="H96" s="4">
        <v>5125.37</v>
      </c>
      <c r="I96" s="4">
        <f>Fraud_Datasets[[#This Row],[Transaction_Amount]]-Fraud_Datasets[[#This Row],[avg_transaction_amount]]</f>
        <v>-1462.9499999999998</v>
      </c>
      <c r="J96" t="s">
        <v>469</v>
      </c>
      <c r="K96" t="s">
        <v>470</v>
      </c>
      <c r="L96" t="s">
        <v>53</v>
      </c>
      <c r="M96" t="s">
        <v>24</v>
      </c>
      <c r="N96">
        <v>4</v>
      </c>
      <c r="O96">
        <v>1793</v>
      </c>
      <c r="P96" t="s">
        <v>277</v>
      </c>
      <c r="Q96" t="s">
        <v>471</v>
      </c>
      <c r="R96" t="s">
        <v>27</v>
      </c>
    </row>
    <row r="97" spans="1:18" x14ac:dyDescent="0.3">
      <c r="A97" t="s">
        <v>472</v>
      </c>
      <c r="B97" t="s">
        <v>473</v>
      </c>
      <c r="C97">
        <v>1</v>
      </c>
      <c r="D97" t="s">
        <v>64</v>
      </c>
      <c r="E97" t="s">
        <v>29</v>
      </c>
      <c r="F97" s="1">
        <v>45891.604861111111</v>
      </c>
      <c r="G97">
        <v>4687.1000000000004</v>
      </c>
      <c r="H97" s="4">
        <v>5854.73</v>
      </c>
      <c r="I97" s="4">
        <f>Fraud_Datasets[[#This Row],[Transaction_Amount]]-Fraud_Datasets[[#This Row],[avg_transaction_amount]]</f>
        <v>-1167.6299999999992</v>
      </c>
      <c r="J97" t="s">
        <v>474</v>
      </c>
      <c r="K97" t="s">
        <v>475</v>
      </c>
      <c r="L97" t="s">
        <v>46</v>
      </c>
      <c r="M97" t="s">
        <v>24</v>
      </c>
      <c r="N97">
        <v>0</v>
      </c>
      <c r="O97">
        <v>1320</v>
      </c>
      <c r="P97" t="s">
        <v>476</v>
      </c>
      <c r="Q97" t="s">
        <v>389</v>
      </c>
      <c r="R97" t="s">
        <v>27</v>
      </c>
    </row>
    <row r="98" spans="1:18" x14ac:dyDescent="0.3">
      <c r="A98" t="s">
        <v>477</v>
      </c>
      <c r="B98" t="s">
        <v>473</v>
      </c>
      <c r="C98">
        <v>1</v>
      </c>
      <c r="D98" t="s">
        <v>19</v>
      </c>
      <c r="E98" t="s">
        <v>29</v>
      </c>
      <c r="F98" s="1">
        <v>45774.882638888892</v>
      </c>
      <c r="G98">
        <v>7022.36</v>
      </c>
      <c r="H98" s="4">
        <v>5854.73</v>
      </c>
      <c r="I98" s="4">
        <f>Fraud_Datasets[[#This Row],[Transaction_Amount]]-Fraud_Datasets[[#This Row],[avg_transaction_amount]]</f>
        <v>1167.6300000000001</v>
      </c>
      <c r="J98" t="s">
        <v>478</v>
      </c>
      <c r="K98" t="s">
        <v>479</v>
      </c>
      <c r="L98" t="s">
        <v>23</v>
      </c>
      <c r="M98" t="s">
        <v>33</v>
      </c>
      <c r="N98">
        <v>5</v>
      </c>
      <c r="O98">
        <v>1162</v>
      </c>
      <c r="P98" t="s">
        <v>476</v>
      </c>
      <c r="Q98" t="s">
        <v>480</v>
      </c>
      <c r="R98" t="s">
        <v>62</v>
      </c>
    </row>
    <row r="99" spans="1:18" x14ac:dyDescent="0.3">
      <c r="A99" t="s">
        <v>481</v>
      </c>
      <c r="B99" t="s">
        <v>482</v>
      </c>
      <c r="C99">
        <v>1</v>
      </c>
      <c r="D99" t="s">
        <v>19</v>
      </c>
      <c r="E99" t="s">
        <v>71</v>
      </c>
      <c r="F99" s="1">
        <v>45730.57916666667</v>
      </c>
      <c r="G99">
        <v>1870.93</v>
      </c>
      <c r="H99" s="4">
        <v>3071.0366669999999</v>
      </c>
      <c r="I99" s="4">
        <f>Fraud_Datasets[[#This Row],[Transaction_Amount]]-Fraud_Datasets[[#This Row],[avg_transaction_amount]]</f>
        <v>-1200.1066669999998</v>
      </c>
      <c r="J99" t="s">
        <v>483</v>
      </c>
      <c r="K99" t="s">
        <v>484</v>
      </c>
      <c r="L99" t="s">
        <v>23</v>
      </c>
      <c r="M99" t="s">
        <v>33</v>
      </c>
      <c r="N99">
        <v>1</v>
      </c>
      <c r="O99">
        <v>2331</v>
      </c>
      <c r="P99" t="s">
        <v>485</v>
      </c>
      <c r="Q99" t="s">
        <v>454</v>
      </c>
      <c r="R99" t="s">
        <v>27</v>
      </c>
    </row>
    <row r="100" spans="1:18" x14ac:dyDescent="0.3">
      <c r="A100" t="s">
        <v>486</v>
      </c>
      <c r="B100" t="s">
        <v>482</v>
      </c>
      <c r="C100">
        <v>1</v>
      </c>
      <c r="D100" t="s">
        <v>19</v>
      </c>
      <c r="E100" t="s">
        <v>71</v>
      </c>
      <c r="F100" s="1">
        <v>45691.9375</v>
      </c>
      <c r="G100">
        <v>834.81</v>
      </c>
      <c r="H100" s="4">
        <v>3071.0366669999999</v>
      </c>
      <c r="I100" s="4">
        <f>Fraud_Datasets[[#This Row],[Transaction_Amount]]-Fraud_Datasets[[#This Row],[avg_transaction_amount]]</f>
        <v>-2236.2266669999999</v>
      </c>
      <c r="J100" t="s">
        <v>487</v>
      </c>
      <c r="K100" t="s">
        <v>488</v>
      </c>
      <c r="L100" t="s">
        <v>23</v>
      </c>
      <c r="M100" t="s">
        <v>33</v>
      </c>
      <c r="N100">
        <v>3</v>
      </c>
      <c r="O100">
        <v>437</v>
      </c>
      <c r="P100" t="s">
        <v>485</v>
      </c>
      <c r="Q100" t="s">
        <v>467</v>
      </c>
      <c r="R100" t="s">
        <v>27</v>
      </c>
    </row>
    <row r="101" spans="1:18" x14ac:dyDescent="0.3">
      <c r="A101" t="s">
        <v>489</v>
      </c>
      <c r="B101" t="s">
        <v>482</v>
      </c>
      <c r="C101">
        <v>1</v>
      </c>
      <c r="D101" t="s">
        <v>64</v>
      </c>
      <c r="E101" t="s">
        <v>20</v>
      </c>
      <c r="F101" s="1">
        <v>45694.54791666667</v>
      </c>
      <c r="G101">
        <v>6507.37</v>
      </c>
      <c r="H101" s="4">
        <v>3071.0366669999999</v>
      </c>
      <c r="I101" s="4">
        <f>Fraud_Datasets[[#This Row],[Transaction_Amount]]-Fraud_Datasets[[#This Row],[avg_transaction_amount]]</f>
        <v>3436.333333</v>
      </c>
      <c r="J101" t="s">
        <v>490</v>
      </c>
      <c r="K101" t="s">
        <v>491</v>
      </c>
      <c r="L101" t="s">
        <v>53</v>
      </c>
      <c r="M101" t="s">
        <v>47</v>
      </c>
      <c r="N101">
        <v>3</v>
      </c>
      <c r="O101">
        <v>1220</v>
      </c>
      <c r="P101" t="s">
        <v>485</v>
      </c>
      <c r="Q101" t="s">
        <v>88</v>
      </c>
      <c r="R101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0 6 4 d 7 - 8 8 1 e - 4 8 f 2 - a 3 0 2 - 2 d b 3 5 1 3 a 2 2 6 b "   x m l n s = " h t t p : / / s c h e m a s . m i c r o s o f t . c o m / D a t a M a s h u p " > A A A A A N c I A A B Q S w M E F A A C A A g A 3 L w u W 9 q Z K 5 2 l A A A A 9 g A A A B I A H A B D b 2 5 m a W c v U G F j a 2 F n Z S 5 4 b W w g o h g A K K A U A A A A A A A A A A A A A A A A A A A A A A A A A A A A h Y 9 N D o I w G E S v Q r q n P 2 i U k F J i 2 E p i Y m L c N r V C I 3 w Y W i x 3 c + G R v I I Y R d 2 5 n D d v M X O / 3 n g 2 N H V w 0 Z 0 1 L a S I Y Y o C D a o 9 G C h T 1 L t j G K N M 8 I 1 U J 1 n q Y J T B J o M 9 p K h y 7 p w Q 4 r 3 H f o b b r i Q R p Y z s i / V W V b q R 6 C O b / 3 J o w D o J S i P B d 6 8 x I s J s v s B s G W P K y Q R 5 Y e A r R O P e Z / s D e d 7 X r u + 0 0 B D m K 0 6 m y M n 7 g 3 g A U E s D B B Q A A g A I A N y 8 L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v C 5 b 0 c c + e d A F A A C 1 I Q A A E w A c A E Z v c m 1 1 b G F z L 1 N l Y 3 R p b 2 4 x L m 0 g o h g A K K A U A A A A A A A A A A A A A A A A A A A A A A A A A A A A 7 V l t b 9 s 2 E P 4 e I P + B 0 L 7 Y g B Z E c t q 9 F B 3 g u s 0 Q o C 9 Z 7 H Y f g k B g J N o R K p M B R X k 1 g v z 3 n S h Z o S i e r K Y t h m 7 r l x b i i f f c 3 f P c n d y c x S o V n M y r v 4 N n h w e H B / k N l S w h p 5 I W S f S S K p o z l Z P n J G P q 8 I D A n 7 k o Z M z g y a t P M c u O Z o W U j K s / h f x 4 L c T H 0 f j u 8 i 1 d s + d e + w b v 6 v 5 y J r g C 0 y u / u u g H b 3 Z D + Q q c L b a 3 z I M b F / Q 6 Y 0 c L S X m + F H I 9 E 1 m x 5 u V h P q q 8 + n d 3 n j 6 m G n F 0 9 t L z i Q I D o t g n d e + T O 2 9 W 5 E q s m X S d K e P V W B R c g c U Z V 0 9 P j k o n 2 m Q a 6 4 N I Q + r c D X g 5 y z r P T U g Q c P N i A v 9 W 6 Z p 1 j K b r 2 r s 2 4 8 X 6 m k l t R D e r y E R J M c N M x L S 0 6 G B 5 y T Z p z F z R v 2 E y h g B U N A N Y K y G 3 H Y t p o W 6 g Q G l 1 t T s H r 8 U q 5 d E p T b N C s m j m z u K 5 Z J v I D H g B W e i a 6 b f l N h L L 6 I L l a c J 4 7 E j 6 g 5 F x Y z c 6 k b D S Z k Y l s I 5 l 6 Y Z Z E d 6 P G + L N b 7 N U k Y p f 5 H p L z k W e 6 l s b E m q L y m D U Q 0 u L w w A E Z 0 M F w i c e 4 z / O p t 4 Y / u U w 1 Y 4 V k x W C B b z z Y r u D l 4 / u j n 0 S H M M l S 5 r l b O w i 3 1 H g O W 4 + C j 0 j f h N 0 s E d 5 P d m y 5 d i 4 b 9 j v l A d g 2 a W k F I e B 6 4 J x 6 B 1 J 7 S t / Q F Y d 1 I 9 H d g A o j m 6 C c U B e h 6 8 t Z M D C B B y + W y 7 R f J X A 7 A h s a I 3 y G Y 1 v y F s t 6 C N 9 + S j y S T h u K 9 0 N A K + Y R m A g L b 2 j L e W z E b C 1 2 L i L U x 4 4 E Z S 1 e e h V A x Q Y P E K C N j C t Q q w F Y V L E 7 F 1 6 v G C 3 D G i T v G Z 8 p W 7 y U T B G m 1 5 F Q / d R i B 9 N 8 K M T T M j h o 4 V c K Q j H P 6 S 7 6 2 g G G U 6 G G p 6 0 D X E q B j g X 2 w n y c V f G 7 a d p B g W H l y 7 E X w b N 5 y y D R a l 8 1 u V c s N O T k g U z c Q q Z 6 K s c o t F H D 0 j b X n 3 H o m P t N s 5 1 x l 5 g j J 3 F N W 2 6 T c 9 6 1 v Q r v I + 0 V g 7 n l o E s F s g u 8 f W F h O w Z + G q B b B M Y R w K U J H b 5 E Z b c Z j Q G q w 8 0 K 5 h J E f 1 c P 7 U J A t l 4 6 h / 7 t Y l s 2 a I s b + 0 A b a 8 B 6 t Z C 5 / / k B 1 / P b T j Q L Y T 7 s x 9 + P b + T g X 6 B W b / 4 k y / x C 3 p Y u f Q / E + v r l D e d a s + A a 2 P H B 5 y x W u 0 W Y 1 w X 7 l H Y d z N 6 2 b 1 f x y N 3 g V W T s p T O O g X a j j x 4 / Y 9 C K D Z X W 4 j 0 r e C g g D o 7 H q K r E N G V l V O n q N o 2 w e M S b 6 H p y X v w 2 f k M 6 m 5 Z x j 8 g f b / 2 5 A / u c q 8 E k 7 0 r g Z 2 m c h F o L k W 3 9 N b s C 4 d N 3 4 k 9 0 6 r R E n 2 g M q V 1 Q + 5 O N M P t N E m 0 U 5 7 o p Y V m N Y A H 9 2 B R 7 4 s O k L r f 6 9 w m 0 W 6 Q N t x J l + T S m K 5 X c K U 3 O z 4 G 2 p S D C w Z Y B t 6 a l w i D j y / 7 Y c / U D 3 r G P h r V k A 3 A G d C / Y Q U w K P g t p j e W 9 A D j U q e g T S 1 M B n W z d k V + I 5 f u t F 3 V 1 L p I 8 4 9 b Y k Z Q 0 2 t O l 6 z 1 H P 1 O D v A P Z T z S U u l N C G b B S Y k I W J X n 7 S 9 g O w l h D 6 s 7 A L 8 r N r u T 8 d 3 S v C r y M G a H b m a 7 w J V N 8 t K N 7 o p Q n p B L R z J 0 Z 3 2 3 O P e I k L j B i x T K r 2 Q a e 6 R W i R b D 6 9 0 P C b V C K u k 0 T 1 F 9 h H v 1 U Q f c k s T v T K w k v b 0 B d B m Z c r G m 2 d b r m Y O T n l 9 E b D w + 9 o N l n + A m v Y K z s A w R 3 P / S w q T l b k V u R q C 0 m + C 0 c 9 S 2 9 7 c 6 b 2 q d 1 L n u b d A n w x v 0 P 8 y X 7 4 Q V S B G + g C 8 t 0 Z 7 0 N Z B O b X 1 j U U d 6 P r r O W G 7 N 3 J r p f 3 z 7 L 5 t 7 p 1 y 6 t Z 8 K k X g 9 5 3 M m y 5 L n f T Y X T E F h P X M 0 7 A x d i 1 Q 1 J i w L a 2 K Y a Q v d a W t n 1 p J D 9 D 6 n K 2 b m z D y t I q O b l K 8 g M D 0 b a + 3 o k / N 3 8 y p c 8 + F 0 8 a Y v B x D F B q Q H F n u S h F / x q v y k l o K n c W + 2 h 1 T k F Y e P V P D H 1 6 D F P s O q / F X h z q R k q y K j k t S 5 I l U S d 2 V z H u 5 f 4 g e U r / P / P f W 3 a O 0 y V d s B a 7 2 7 G + z W + v e 8 y A v A Z L a 2 u l / U 8 b 3 H z n t a + p N H f E m G / 5 H e / u 3 7 + T 7 G u B s + 1 l 1 d / e N + f H i Q 8 p 7 y P / s b U E s B A i 0 A F A A C A A g A 3 L w u W 9 q Z K 5 2 l A A A A 9 g A A A B I A A A A A A A A A A A A A A A A A A A A A A E N v b m Z p Z y 9 Q Y W N r Y W d l L n h t b F B L A Q I t A B Q A A g A I A N y 8 L l s P y u m r p A A A A O k A A A A T A A A A A A A A A A A A A A A A A P E A A A B b Q 2 9 u d G V u d F 9 U e X B l c 1 0 u e G 1 s U E s B A i 0 A F A A C A A g A 3 L w u W 9 H H P n n Q B Q A A t S E A A B M A A A A A A A A A A A A A A A A A 4 g E A A E Z v c m 1 1 b G F z L 1 N l Y 3 R p b 2 4 x L m 1 Q S w U G A A A A A A M A A w D C A A A A /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w A A A A A A A A u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2 O W U y Y z M t Y m Z l O C 0 0 Z m Z k L W I y M T U t Z D h l M W E 2 M T R l Z j J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c m F 1 Z F 9 E Y X R h c 2 V 0 c 1 8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H J h b n N h Y 3 R p b 2 5 f S U Q m c X V v d D s s J n F 1 b 3 Q 7 Q 3 V z d G 9 t Z X J f S U Q m c X V v d D s s J n F 1 b 3 Q 7 Q W N j b 3 V u d F 9 U e X B l J n F 1 b 3 Q 7 L C Z x d W 9 0 O 0 N o Y W 5 u Z W w m c X V v d D s s J n F 1 b 3 Q 7 V H J h b n N h Y 3 R p b 2 5 f R G F 0 Z S Z x d W 9 0 O y w m c X V v d D t U c m F u c 2 F j d G l v b l 9 U a W 1 l J n F 1 b 3 Q 7 L C Z x d W 9 0 O 1 R y Y W 5 z Y W N 0 a W 9 u X 0 F t b 3 V u d C Z x d W 9 0 O y w m c X V v d D t U c m F u c 2 F j d G l v b i B S a X N r a W 5 l c 3 M m c X V v d D s s J n F 1 b 3 Q 7 R G V 2 a W N l X 0 l E J n F 1 b 3 Q 7 L C Z x d W 9 0 O 0 1 l c m N o Y W 5 0 X 0 N h d G V n b 3 J 5 J n F 1 b 3 Q 7 L C Z x d W 9 0 O 0 F 1 d G h l b n R p Y 2 F 0 a W 9 u X 1 R 5 c G U m c X V v d D s s J n F 1 b 3 Q 7 T G 9 n a W 5 f R m F p b H V y Z V 9 D b 3 V u d C Z x d W 9 0 O y w m c X V v d D t D b 3 V u d H J 5 X 2 9 m X 1 J l c 2 l k Z W 5 j Z S Z x d W 9 0 O y w m c X V v d D t D b 3 V u d H J 5 X 2 9 m X 1 R y Y W 5 z Y W N 0 a W 9 u J n F 1 b 3 Q 7 L C Z x d W 9 0 O 0 F 2 Z 1 9 0 c m F u c 2 F j d G l v b l 9 B b W 9 1 b n Q m c X V v d D s s J n F 1 b 3 Q 7 Q 2 9 t Y m l u Z W R f Q 3 V z d G 9 t Z X J z J n F 1 b 3 Q 7 L C Z x d W 9 0 O 1 R y Y W 5 z Y W N 0 a W 9 u X 0 F t b 3 V u d F 9 S Z W d 1 b G F y a X R 5 J n F 1 b 3 Q 7 L C Z x d W 9 0 O 0 d l b 2 d y Y X B o a W N h b C B B b m 9 t Y W x 5 J n F 1 b 3 Q 7 L C Z x d W 9 0 O 0 1 l c m N o Y W 5 0 X 1 J p c 2 t p b m V z c y Z x d W 9 0 O y w m c X V v d D t B Y 2 N v d W 5 0 X 1 R 5 c G V f V X N h Z 2 U m c X V v d D t d I i A v P j x F b n R y e S B U e X B l P S J G a W x s Q 2 9 s d W 1 u V H l w Z X M i I F Z h b H V l P S J z Q m d Z R 0 J n a 0 t C U U F H Q m d Z R E J n W U Z B Q U F B Q U F B P S I g L z 4 8 R W 5 0 c n k g V H l w Z T 0 i R m l s b E x h c 3 R V c G R h d G V k I i B W Y W x 1 Z T 0 i Z D I w M j U t M D k t M T V U M D U 6 M z g 6 N T c u M z c 3 M D U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Y X V k X 0 R h d G F z Z X R z L 0 F 1 d G 9 S Z W 1 v d m V k Q 2 9 s d W 1 u c z E u e 1 R y Y W 5 z Y W N 0 a W 9 u X 0 l E L D B 9 J n F 1 b 3 Q 7 L C Z x d W 9 0 O 1 N l Y 3 R p b 2 4 x L 0 Z y Y X V k X 0 R h d G F z Z X R z L 0 F 1 d G 9 S Z W 1 v d m V k Q 2 9 s d W 1 u c z E u e 0 N 1 c 3 R v b W V y X 0 l E L D F 9 J n F 1 b 3 Q 7 L C Z x d W 9 0 O 1 N l Y 3 R p b 2 4 x L 0 Z y Y X V k X 0 R h d G F z Z X R z L 0 F 1 d G 9 S Z W 1 v d m V k Q 2 9 s d W 1 u c z E u e 0 F j Y 2 9 1 b n R f V H l w Z S w y f S Z x d W 9 0 O y w m c X V v d D t T Z W N 0 a W 9 u M S 9 G c m F 1 Z F 9 E Y X R h c 2 V 0 c y 9 B d X R v U m V t b 3 Z l Z E N v b H V t b n M x L n t D a G F u b m V s L D N 9 J n F 1 b 3 Q 7 L C Z x d W 9 0 O 1 N l Y 3 R p b 2 4 x L 0 Z y Y X V k X 0 R h d G F z Z X R z L 0 F 1 d G 9 S Z W 1 v d m V k Q 2 9 s d W 1 u c z E u e 1 R y Y W 5 z Y W N 0 a W 9 u X 0 R h d G U s N H 0 m c X V v d D s s J n F 1 b 3 Q 7 U 2 V j d G l v b j E v R n J h d W R f R G F 0 Y X N l d H M v Q X V 0 b 1 J l b W 9 2 Z W R D b 2 x 1 b W 5 z M S 5 7 V H J h b n N h Y 3 R p b 2 5 f V G l t Z S w 1 f S Z x d W 9 0 O y w m c X V v d D t T Z W N 0 a W 9 u M S 9 G c m F 1 Z F 9 E Y X R h c 2 V 0 c y 9 B d X R v U m V t b 3 Z l Z E N v b H V t b n M x L n t U c m F u c 2 F j d G l v b l 9 B b W 9 1 b n Q s N n 0 m c X V v d D s s J n F 1 b 3 Q 7 U 2 V j d G l v b j E v R n J h d W R f R G F 0 Y X N l d H M v Q X V 0 b 1 J l b W 9 2 Z W R D b 2 x 1 b W 5 z M S 5 7 V H J h b n N h Y 3 R p b 2 4 g U m l z a 2 l u Z X N z L D d 9 J n F 1 b 3 Q 7 L C Z x d W 9 0 O 1 N l Y 3 R p b 2 4 x L 0 Z y Y X V k X 0 R h d G F z Z X R z L 0 F 1 d G 9 S Z W 1 v d m V k Q 2 9 s d W 1 u c z E u e 0 R l d m l j Z V 9 J R C w 4 f S Z x d W 9 0 O y w m c X V v d D t T Z W N 0 a W 9 u M S 9 G c m F 1 Z F 9 E Y X R h c 2 V 0 c y 9 B d X R v U m V t b 3 Z l Z E N v b H V t b n M x L n t N Z X J j a G F u d F 9 D Y X R l Z 2 9 y e S w 5 f S Z x d W 9 0 O y w m c X V v d D t T Z W N 0 a W 9 u M S 9 G c m F 1 Z F 9 E Y X R h c 2 V 0 c y 9 B d X R v U m V t b 3 Z l Z E N v b H V t b n M x L n t B d X R o Z W 5 0 a W N h d G l v b l 9 U e X B l L D E w f S Z x d W 9 0 O y w m c X V v d D t T Z W N 0 a W 9 u M S 9 G c m F 1 Z F 9 E Y X R h c 2 V 0 c y 9 B d X R v U m V t b 3 Z l Z E N v b H V t b n M x L n t M b 2 d p b l 9 G Y W l s d X J l X 0 N v d W 5 0 L D E x f S Z x d W 9 0 O y w m c X V v d D t T Z W N 0 a W 9 u M S 9 G c m F 1 Z F 9 E Y X R h c 2 V 0 c y 9 B d X R v U m V t b 3 Z l Z E N v b H V t b n M x L n t D b 3 V u d H J 5 X 2 9 m X 1 J l c 2 l k Z W 5 j Z S w x M n 0 m c X V v d D s s J n F 1 b 3 Q 7 U 2 V j d G l v b j E v R n J h d W R f R G F 0 Y X N l d H M v Q X V 0 b 1 J l b W 9 2 Z W R D b 2 x 1 b W 5 z M S 5 7 Q 2 9 1 b n R y e V 9 v Z l 9 U c m F u c 2 F j d G l v b i w x M 3 0 m c X V v d D s s J n F 1 b 3 Q 7 U 2 V j d G l v b j E v R n J h d W R f R G F 0 Y X N l d H M v Q X V 0 b 1 J l b W 9 2 Z W R D b 2 x 1 b W 5 z M S 5 7 Q X Z n X 3 R y Y W 5 z Y W N 0 a W 9 u X 0 F t b 3 V u d C w x N H 0 m c X V v d D s s J n F 1 b 3 Q 7 U 2 V j d G l v b j E v R n J h d W R f R G F 0 Y X N l d H M v Q X V 0 b 1 J l b W 9 2 Z W R D b 2 x 1 b W 5 z M S 5 7 Q 2 9 t Y m l u Z W R f Q 3 V z d G 9 t Z X J z L D E 1 f S Z x d W 9 0 O y w m c X V v d D t T Z W N 0 a W 9 u M S 9 G c m F 1 Z F 9 E Y X R h c 2 V 0 c y 9 B d X R v U m V t b 3 Z l Z E N v b H V t b n M x L n t U c m F u c 2 F j d G l v b l 9 B b W 9 1 b n R f U m V n d W x h c m l 0 e S w x N n 0 m c X V v d D s s J n F 1 b 3 Q 7 U 2 V j d G l v b j E v R n J h d W R f R G F 0 Y X N l d H M v Q X V 0 b 1 J l b W 9 2 Z W R D b 2 x 1 b W 5 z M S 5 7 R 2 V v Z 3 J h c G h p Y 2 F s I E F u b 2 1 h b H k s M T d 9 J n F 1 b 3 Q 7 L C Z x d W 9 0 O 1 N l Y 3 R p b 2 4 x L 0 Z y Y X V k X 0 R h d G F z Z X R z L 0 F 1 d G 9 S Z W 1 v d m V k Q 2 9 s d W 1 u c z E u e 0 1 l c m N o Y W 5 0 X 1 J p c 2 t p b m V z c y w x O H 0 m c X V v d D s s J n F 1 b 3 Q 7 U 2 V j d G l v b j E v R n J h d W R f R G F 0 Y X N l d H M v Q X V 0 b 1 J l b W 9 2 Z W R D b 2 x 1 b W 5 z M S 5 7 Q W N j b 3 V u d F 9 U e X B l X 1 V z Y W d l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n J h d W R f R G F 0 Y X N l d H M v Q X V 0 b 1 J l b W 9 2 Z W R D b 2 x 1 b W 5 z M S 5 7 V H J h b n N h Y 3 R p b 2 5 f S U Q s M H 0 m c X V v d D s s J n F 1 b 3 Q 7 U 2 V j d G l v b j E v R n J h d W R f R G F 0 Y X N l d H M v Q X V 0 b 1 J l b W 9 2 Z W R D b 2 x 1 b W 5 z M S 5 7 Q 3 V z d G 9 t Z X J f S U Q s M X 0 m c X V v d D s s J n F 1 b 3 Q 7 U 2 V j d G l v b j E v R n J h d W R f R G F 0 Y X N l d H M v Q X V 0 b 1 J l b W 9 2 Z W R D b 2 x 1 b W 5 z M S 5 7 Q W N j b 3 V u d F 9 U e X B l L D J 9 J n F 1 b 3 Q 7 L C Z x d W 9 0 O 1 N l Y 3 R p b 2 4 x L 0 Z y Y X V k X 0 R h d G F z Z X R z L 0 F 1 d G 9 S Z W 1 v d m V k Q 2 9 s d W 1 u c z E u e 0 N o Y W 5 u Z W w s M 3 0 m c X V v d D s s J n F 1 b 3 Q 7 U 2 V j d G l v b j E v R n J h d W R f R G F 0 Y X N l d H M v Q X V 0 b 1 J l b W 9 2 Z W R D b 2 x 1 b W 5 z M S 5 7 V H J h b n N h Y 3 R p b 2 5 f R G F 0 Z S w 0 f S Z x d W 9 0 O y w m c X V v d D t T Z W N 0 a W 9 u M S 9 G c m F 1 Z F 9 E Y X R h c 2 V 0 c y 9 B d X R v U m V t b 3 Z l Z E N v b H V t b n M x L n t U c m F u c 2 F j d G l v b l 9 U a W 1 l L D V 9 J n F 1 b 3 Q 7 L C Z x d W 9 0 O 1 N l Y 3 R p b 2 4 x L 0 Z y Y X V k X 0 R h d G F z Z X R z L 0 F 1 d G 9 S Z W 1 v d m V k Q 2 9 s d W 1 u c z E u e 1 R y Y W 5 z Y W N 0 a W 9 u X 0 F t b 3 V u d C w 2 f S Z x d W 9 0 O y w m c X V v d D t T Z W N 0 a W 9 u M S 9 G c m F 1 Z F 9 E Y X R h c 2 V 0 c y 9 B d X R v U m V t b 3 Z l Z E N v b H V t b n M x L n t U c m F u c 2 F j d G l v b i B S a X N r a W 5 l c 3 M s N 3 0 m c X V v d D s s J n F 1 b 3 Q 7 U 2 V j d G l v b j E v R n J h d W R f R G F 0 Y X N l d H M v Q X V 0 b 1 J l b W 9 2 Z W R D b 2 x 1 b W 5 z M S 5 7 R G V 2 a W N l X 0 l E L D h 9 J n F 1 b 3 Q 7 L C Z x d W 9 0 O 1 N l Y 3 R p b 2 4 x L 0 Z y Y X V k X 0 R h d G F z Z X R z L 0 F 1 d G 9 S Z W 1 v d m V k Q 2 9 s d W 1 u c z E u e 0 1 l c m N o Y W 5 0 X 0 N h d G V n b 3 J 5 L D l 9 J n F 1 b 3 Q 7 L C Z x d W 9 0 O 1 N l Y 3 R p b 2 4 x L 0 Z y Y X V k X 0 R h d G F z Z X R z L 0 F 1 d G 9 S Z W 1 v d m V k Q 2 9 s d W 1 u c z E u e 0 F 1 d G h l b n R p Y 2 F 0 a W 9 u X 1 R 5 c G U s M T B 9 J n F 1 b 3 Q 7 L C Z x d W 9 0 O 1 N l Y 3 R p b 2 4 x L 0 Z y Y X V k X 0 R h d G F z Z X R z L 0 F 1 d G 9 S Z W 1 v d m V k Q 2 9 s d W 1 u c z E u e 0 x v Z 2 l u X 0 Z h a W x 1 c m V f Q 2 9 1 b n Q s M T F 9 J n F 1 b 3 Q 7 L C Z x d W 9 0 O 1 N l Y 3 R p b 2 4 x L 0 Z y Y X V k X 0 R h d G F z Z X R z L 0 F 1 d G 9 S Z W 1 v d m V k Q 2 9 s d W 1 u c z E u e 0 N v d W 5 0 c n l f b 2 Z f U m V z a W R l b m N l L D E y f S Z x d W 9 0 O y w m c X V v d D t T Z W N 0 a W 9 u M S 9 G c m F 1 Z F 9 E Y X R h c 2 V 0 c y 9 B d X R v U m V t b 3 Z l Z E N v b H V t b n M x L n t D b 3 V u d H J 5 X 2 9 m X 1 R y Y W 5 z Y W N 0 a W 9 u L D E z f S Z x d W 9 0 O y w m c X V v d D t T Z W N 0 a W 9 u M S 9 G c m F 1 Z F 9 E Y X R h c 2 V 0 c y 9 B d X R v U m V t b 3 Z l Z E N v b H V t b n M x L n t B d m d f d H J h b n N h Y 3 R p b 2 5 f Q W 1 v d W 5 0 L D E 0 f S Z x d W 9 0 O y w m c X V v d D t T Z W N 0 a W 9 u M S 9 G c m F 1 Z F 9 E Y X R h c 2 V 0 c y 9 B d X R v U m V t b 3 Z l Z E N v b H V t b n M x L n t D b 2 1 i a W 5 l Z F 9 D d X N 0 b 2 1 l c n M s M T V 9 J n F 1 b 3 Q 7 L C Z x d W 9 0 O 1 N l Y 3 R p b 2 4 x L 0 Z y Y X V k X 0 R h d G F z Z X R z L 0 F 1 d G 9 S Z W 1 v d m V k Q 2 9 s d W 1 u c z E u e 1 R y Y W 5 z Y W N 0 a W 9 u X 0 F t b 3 V u d F 9 S Z W d 1 b G F y a X R 5 L D E 2 f S Z x d W 9 0 O y w m c X V v d D t T Z W N 0 a W 9 u M S 9 G c m F 1 Z F 9 E Y X R h c 2 V 0 c y 9 B d X R v U m V t b 3 Z l Z E N v b H V t b n M x L n t H Z W 9 n c m F w a G l j Y W w g Q W 5 v b W F s e S w x N 3 0 m c X V v d D s s J n F 1 b 3 Q 7 U 2 V j d G l v b j E v R n J h d W R f R G F 0 Y X N l d H M v Q X V 0 b 1 J l b W 9 2 Z W R D b 2 x 1 b W 5 z M S 5 7 T W V y Y 2 h h b n R f U m l z a 2 l u Z X N z L D E 4 f S Z x d W 9 0 O y w m c X V v d D t T Z W N 0 a W 9 u M S 9 G c m F 1 Z F 9 E Y X R h c 2 V 0 c y 9 B d X R v U m V t b 3 Z l Z E N v b H V t b n M x L n t B Y 2 N v d W 5 0 X 1 R 5 c G V f V X N h Z 2 U s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y Y X V k X 0 R h d G F z Z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U m 9 1 b m R l Z C U y M E 9 m Z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1 N w b G l 0 J T I w Q 2 9 s d W 1 u J T I w Y n k l M j B Q b 3 N p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1 Z F 9 E Y X R h c 2 V 0 c y 9 S Z W 9 y Z G V y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Y X V k X 0 R h d G F z Z X R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d W R f R G F 0 Y X N l d H M v U m V v c m R l c m V k J T I w Q 2 9 s d W 1 u c z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b U k f 4 i j N U O K I 9 D u D v E 1 2 w A A A A A C A A A A A A A Q Z g A A A A E A A C A A A A D X i m + Y I G q D k n o + Q o t J C S n d 2 8 X s E C f m m 3 r X s 5 3 T a G 7 h J w A A A A A O g A A A A A I A A C A A A A B K 4 k S R Y + D S s C D A E 3 H 3 C N p f 1 b T H W 7 J b L x u S r O G X p 7 G K H F A A A A C 5 W F L W d j 1 c 9 3 1 6 L x w c U F G O e b D m 1 l m 1 t u 0 r D d R Z O j W U 9 n h q 9 G z S 8 y P i 6 0 X L z l C O / O h H z O w 0 w t v G O e A N H v 0 g R f 1 W X D x W w g t w 7 / y Y C B o 9 M C H 8 s 0 A A A A A e j R K n D e K F T Y 7 Y J 3 B q V 2 4 J h O 1 o / V c c S N q u m C m L L H 9 8 k N 9 C R Q N P C x K o l 3 e p N A p 6 V x r H F y O c D p Z R T m K S h Z b H F i / z < / D a t a M a s h u p > 
</file>

<file path=customXml/itemProps1.xml><?xml version="1.0" encoding="utf-8"?>
<ds:datastoreItem xmlns:ds="http://schemas.openxmlformats.org/officeDocument/2006/customXml" ds:itemID="{34207D97-0942-433F-A59B-37B0D54BE4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Fraud_Dataset (Power Query)</vt:lpstr>
      <vt:lpstr>Fraud_Dataset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NeneDornu</dc:creator>
  <cp:lastModifiedBy>Stephen Dugbartey</cp:lastModifiedBy>
  <dcterms:created xsi:type="dcterms:W3CDTF">2025-09-08T05:57:55Z</dcterms:created>
  <dcterms:modified xsi:type="dcterms:W3CDTF">2025-09-18T06:33:07Z</dcterms:modified>
</cp:coreProperties>
</file>