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German\Intelligent-Traffic-Light\Algorithm\"/>
    </mc:Choice>
  </mc:AlternateContent>
  <bookViews>
    <workbookView xWindow="0" yWindow="0" windowWidth="14370" windowHeight="7425" activeTab="1"/>
  </bookViews>
  <sheets>
    <sheet name="Variables" sheetId="1" r:id="rId1"/>
    <sheet name="CONFIG0" sheetId="2" r:id="rId2"/>
    <sheet name="Rules" sheetId="3" r:id="rId3"/>
    <sheet name="EEPRO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E14" i="1"/>
  <c r="E15" i="1"/>
  <c r="E16" i="1"/>
  <c r="E17" i="1"/>
  <c r="H5" i="1" l="1"/>
  <c r="H6" i="1"/>
  <c r="H7" i="1"/>
  <c r="H8" i="1"/>
  <c r="H9" i="1"/>
  <c r="H10" i="1"/>
  <c r="H11" i="1"/>
  <c r="H12" i="1"/>
  <c r="H13" i="1"/>
  <c r="H18" i="1"/>
  <c r="E5" i="1"/>
  <c r="E6" i="1"/>
  <c r="E7" i="1"/>
  <c r="E8" i="1"/>
  <c r="E9" i="1"/>
  <c r="E10" i="1"/>
  <c r="E11" i="1"/>
  <c r="E12" i="1"/>
  <c r="E13" i="1"/>
  <c r="E18" i="1"/>
  <c r="E4" i="1"/>
  <c r="H4" i="1"/>
  <c r="H3" i="4"/>
  <c r="D3" i="4" s="1"/>
  <c r="H2" i="4"/>
  <c r="D2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E19" i="1" l="1"/>
  <c r="H19" i="1"/>
  <c r="H4" i="4"/>
  <c r="D4" i="4" s="1"/>
  <c r="H6" i="4"/>
  <c r="D6" i="4" s="1"/>
  <c r="H7" i="4"/>
  <c r="D7" i="4" s="1"/>
  <c r="H8" i="4"/>
  <c r="D8" i="4" s="1"/>
  <c r="H9" i="4"/>
  <c r="D9" i="4" s="1"/>
  <c r="H10" i="4"/>
  <c r="D10" i="4" s="1"/>
  <c r="H5" i="4"/>
  <c r="D5" i="4" s="1"/>
  <c r="H11" i="4"/>
  <c r="D11" i="4" s="1"/>
  <c r="H12" i="4"/>
  <c r="D12" i="4" s="1"/>
  <c r="H13" i="4"/>
  <c r="D13" i="4" s="1"/>
  <c r="H14" i="4"/>
  <c r="D14" i="4" s="1"/>
  <c r="H15" i="4"/>
  <c r="D15" i="4" s="1"/>
  <c r="F16" i="4"/>
  <c r="F17" i="4" l="1"/>
  <c r="H16" i="4"/>
  <c r="D16" i="4" s="1"/>
  <c r="F18" i="4" l="1"/>
  <c r="H17" i="4"/>
  <c r="F19" i="4" l="1"/>
  <c r="H18" i="4"/>
  <c r="D18" i="4" s="1"/>
  <c r="F20" i="4" l="1"/>
  <c r="H19" i="4"/>
  <c r="D19" i="4" s="1"/>
  <c r="F21" i="4" l="1"/>
  <c r="H20" i="4"/>
  <c r="D20" i="4" s="1"/>
  <c r="F22" i="4" l="1"/>
  <c r="H21" i="4"/>
  <c r="D21" i="4" s="1"/>
  <c r="F23" i="4" l="1"/>
  <c r="H22" i="4"/>
  <c r="D22" i="4" s="1"/>
  <c r="F24" i="4" l="1"/>
  <c r="H23" i="4"/>
  <c r="D23" i="4" s="1"/>
  <c r="F25" i="4" l="1"/>
  <c r="H24" i="4"/>
  <c r="D24" i="4" s="1"/>
  <c r="F26" i="4" l="1"/>
  <c r="H25" i="4"/>
  <c r="D25" i="4" s="1"/>
  <c r="B2" i="4"/>
  <c r="F27" i="4" l="1"/>
  <c r="H26" i="4"/>
  <c r="D26" i="4" s="1"/>
  <c r="A3" i="4"/>
  <c r="B3" i="4" s="1"/>
  <c r="F28" i="4" l="1"/>
  <c r="H27" i="4"/>
  <c r="D27" i="4" s="1"/>
  <c r="A4" i="4"/>
  <c r="A5" i="4" s="1"/>
  <c r="B4" i="4"/>
  <c r="D17" i="4"/>
  <c r="F29" i="4" l="1"/>
  <c r="H28" i="4"/>
  <c r="D28" i="4" s="1"/>
  <c r="A6" i="4"/>
  <c r="B5" i="4"/>
  <c r="F30" i="4" l="1"/>
  <c r="H29" i="4"/>
  <c r="D29" i="4" s="1"/>
  <c r="A7" i="4"/>
  <c r="B6" i="4"/>
  <c r="F31" i="4" l="1"/>
  <c r="H30" i="4"/>
  <c r="D30" i="4" s="1"/>
  <c r="A8" i="4"/>
  <c r="B7" i="4"/>
  <c r="F32" i="4" l="1"/>
  <c r="H31" i="4"/>
  <c r="D31" i="4" s="1"/>
  <c r="A9" i="4"/>
  <c r="B8" i="4"/>
  <c r="F33" i="4" l="1"/>
  <c r="H32" i="4"/>
  <c r="D32" i="4" s="1"/>
  <c r="A10" i="4"/>
  <c r="B9" i="4"/>
  <c r="F34" i="4" l="1"/>
  <c r="H33" i="4"/>
  <c r="D33" i="4" s="1"/>
  <c r="A11" i="4"/>
  <c r="A12" i="4" s="1"/>
  <c r="B10" i="4"/>
  <c r="F35" i="4" l="1"/>
  <c r="H34" i="4"/>
  <c r="D34" i="4" s="1"/>
  <c r="A13" i="4"/>
  <c r="B12" i="4"/>
  <c r="B11" i="4"/>
  <c r="F36" i="4" l="1"/>
  <c r="H35" i="4"/>
  <c r="D35" i="4" s="1"/>
  <c r="A14" i="4"/>
  <c r="B13" i="4"/>
  <c r="F37" i="4" l="1"/>
  <c r="H36" i="4"/>
  <c r="D36" i="4" s="1"/>
  <c r="A15" i="4"/>
  <c r="B14" i="4"/>
  <c r="F38" i="4" l="1"/>
  <c r="H37" i="4"/>
  <c r="D37" i="4" s="1"/>
  <c r="A16" i="4"/>
  <c r="B15" i="4"/>
  <c r="F39" i="4" l="1"/>
  <c r="H38" i="4"/>
  <c r="D38" i="4" s="1"/>
  <c r="A17" i="4"/>
  <c r="B16" i="4"/>
  <c r="F40" i="4" l="1"/>
  <c r="H39" i="4"/>
  <c r="D39" i="4" s="1"/>
  <c r="A18" i="4"/>
  <c r="B17" i="4"/>
  <c r="F41" i="4" l="1"/>
  <c r="H40" i="4"/>
  <c r="D40" i="4" s="1"/>
  <c r="A19" i="4"/>
  <c r="B18" i="4"/>
  <c r="F42" i="4" l="1"/>
  <c r="H41" i="4"/>
  <c r="D41" i="4" s="1"/>
  <c r="A20" i="4"/>
  <c r="B19" i="4"/>
  <c r="F43" i="4" l="1"/>
  <c r="H42" i="4"/>
  <c r="D42" i="4" s="1"/>
  <c r="A21" i="4"/>
  <c r="B20" i="4"/>
  <c r="F44" i="4" l="1"/>
  <c r="H43" i="4"/>
  <c r="D43" i="4" s="1"/>
  <c r="A22" i="4"/>
  <c r="B21" i="4"/>
  <c r="F45" i="4" l="1"/>
  <c r="H44" i="4"/>
  <c r="D44" i="4" s="1"/>
  <c r="A23" i="4"/>
  <c r="B22" i="4"/>
  <c r="F46" i="4" l="1"/>
  <c r="H45" i="4"/>
  <c r="D45" i="4" s="1"/>
  <c r="A24" i="4"/>
  <c r="B23" i="4"/>
  <c r="F47" i="4" l="1"/>
  <c r="H46" i="4"/>
  <c r="D46" i="4" s="1"/>
  <c r="A25" i="4"/>
  <c r="B24" i="4"/>
  <c r="F48" i="4" l="1"/>
  <c r="H47" i="4"/>
  <c r="D47" i="4" s="1"/>
  <c r="B25" i="4"/>
  <c r="A26" i="4"/>
  <c r="F49" i="4" l="1"/>
  <c r="H48" i="4"/>
  <c r="D48" i="4" s="1"/>
  <c r="A27" i="4"/>
  <c r="B26" i="4"/>
  <c r="F50" i="4" l="1"/>
  <c r="H49" i="4"/>
  <c r="D49" i="4" s="1"/>
  <c r="A28" i="4"/>
  <c r="B27" i="4"/>
  <c r="F51" i="4" l="1"/>
  <c r="H50" i="4"/>
  <c r="D50" i="4" s="1"/>
  <c r="A29" i="4"/>
  <c r="B28" i="4"/>
  <c r="F52" i="4" l="1"/>
  <c r="H51" i="4"/>
  <c r="D51" i="4" s="1"/>
  <c r="A30" i="4"/>
  <c r="B29" i="4"/>
  <c r="F53" i="4" l="1"/>
  <c r="H52" i="4"/>
  <c r="D52" i="4" s="1"/>
  <c r="A31" i="4"/>
  <c r="B30" i="4"/>
  <c r="F54" i="4" l="1"/>
  <c r="H53" i="4"/>
  <c r="D53" i="4" s="1"/>
  <c r="A32" i="4"/>
  <c r="B31" i="4"/>
  <c r="F55" i="4" l="1"/>
  <c r="H54" i="4"/>
  <c r="D54" i="4" s="1"/>
  <c r="A33" i="4"/>
  <c r="B32" i="4"/>
  <c r="F56" i="4" l="1"/>
  <c r="H55" i="4"/>
  <c r="D55" i="4" s="1"/>
  <c r="A34" i="4"/>
  <c r="B33" i="4"/>
  <c r="F57" i="4" l="1"/>
  <c r="H56" i="4"/>
  <c r="D56" i="4" s="1"/>
  <c r="A35" i="4"/>
  <c r="B34" i="4"/>
  <c r="F58" i="4" l="1"/>
  <c r="H57" i="4"/>
  <c r="D57" i="4" s="1"/>
  <c r="A36" i="4"/>
  <c r="B35" i="4"/>
  <c r="F59" i="4" l="1"/>
  <c r="H58" i="4"/>
  <c r="D58" i="4" s="1"/>
  <c r="A37" i="4"/>
  <c r="B36" i="4"/>
  <c r="F60" i="4" l="1"/>
  <c r="H59" i="4"/>
  <c r="D59" i="4" s="1"/>
  <c r="A38" i="4"/>
  <c r="B37" i="4"/>
  <c r="F61" i="4" l="1"/>
  <c r="H60" i="4"/>
  <c r="D60" i="4" s="1"/>
  <c r="A39" i="4"/>
  <c r="B38" i="4"/>
  <c r="F62" i="4" l="1"/>
  <c r="H61" i="4"/>
  <c r="D61" i="4" s="1"/>
  <c r="A40" i="4"/>
  <c r="B39" i="4"/>
  <c r="F63" i="4" l="1"/>
  <c r="H62" i="4"/>
  <c r="D62" i="4" s="1"/>
  <c r="A41" i="4"/>
  <c r="B40" i="4"/>
  <c r="F64" i="4" l="1"/>
  <c r="H63" i="4"/>
  <c r="D63" i="4" s="1"/>
  <c r="A42" i="4"/>
  <c r="B41" i="4"/>
  <c r="F65" i="4" l="1"/>
  <c r="H64" i="4"/>
  <c r="D64" i="4" s="1"/>
  <c r="A43" i="4"/>
  <c r="B42" i="4"/>
  <c r="F66" i="4" l="1"/>
  <c r="H65" i="4"/>
  <c r="D65" i="4" s="1"/>
  <c r="A44" i="4"/>
  <c r="B43" i="4"/>
  <c r="F67" i="4" l="1"/>
  <c r="H66" i="4"/>
  <c r="D66" i="4" s="1"/>
  <c r="A45" i="4"/>
  <c r="B44" i="4"/>
  <c r="F68" i="4" l="1"/>
  <c r="H67" i="4"/>
  <c r="D67" i="4" s="1"/>
  <c r="A46" i="4"/>
  <c r="B45" i="4"/>
  <c r="F69" i="4" l="1"/>
  <c r="H68" i="4"/>
  <c r="D68" i="4" s="1"/>
  <c r="A47" i="4"/>
  <c r="B46" i="4"/>
  <c r="F70" i="4" l="1"/>
  <c r="H69" i="4"/>
  <c r="D69" i="4" s="1"/>
  <c r="A48" i="4"/>
  <c r="B47" i="4"/>
  <c r="F71" i="4" l="1"/>
  <c r="H70" i="4"/>
  <c r="D70" i="4" s="1"/>
  <c r="A49" i="4"/>
  <c r="B48" i="4"/>
  <c r="F72" i="4" l="1"/>
  <c r="H71" i="4"/>
  <c r="D71" i="4" s="1"/>
  <c r="A50" i="4"/>
  <c r="B49" i="4"/>
  <c r="F73" i="4" l="1"/>
  <c r="H72" i="4"/>
  <c r="D72" i="4" s="1"/>
  <c r="A51" i="4"/>
  <c r="B50" i="4"/>
  <c r="F74" i="4" l="1"/>
  <c r="H73" i="4"/>
  <c r="D73" i="4" s="1"/>
  <c r="A52" i="4"/>
  <c r="B51" i="4"/>
  <c r="F75" i="4" l="1"/>
  <c r="H74" i="4"/>
  <c r="D74" i="4" s="1"/>
  <c r="A53" i="4"/>
  <c r="B52" i="4"/>
  <c r="F76" i="4" l="1"/>
  <c r="H75" i="4"/>
  <c r="D75" i="4" s="1"/>
  <c r="A54" i="4"/>
  <c r="B53" i="4"/>
  <c r="F77" i="4" l="1"/>
  <c r="H76" i="4"/>
  <c r="D76" i="4" s="1"/>
  <c r="A55" i="4"/>
  <c r="B54" i="4"/>
  <c r="F78" i="4" l="1"/>
  <c r="H77" i="4"/>
  <c r="D77" i="4" s="1"/>
  <c r="A56" i="4"/>
  <c r="B55" i="4"/>
  <c r="F79" i="4" l="1"/>
  <c r="H78" i="4"/>
  <c r="D78" i="4" s="1"/>
  <c r="A57" i="4"/>
  <c r="B56" i="4"/>
  <c r="F80" i="4" l="1"/>
  <c r="H79" i="4"/>
  <c r="D79" i="4" s="1"/>
  <c r="A58" i="4"/>
  <c r="B57" i="4"/>
  <c r="F81" i="4" l="1"/>
  <c r="H80" i="4"/>
  <c r="D80" i="4" s="1"/>
  <c r="A59" i="4"/>
  <c r="B58" i="4"/>
  <c r="F82" i="4" l="1"/>
  <c r="H81" i="4"/>
  <c r="D81" i="4" s="1"/>
  <c r="A60" i="4"/>
  <c r="B59" i="4"/>
  <c r="F83" i="4" l="1"/>
  <c r="H82" i="4"/>
  <c r="D82" i="4" s="1"/>
  <c r="A61" i="4"/>
  <c r="B60" i="4"/>
  <c r="F84" i="4" l="1"/>
  <c r="H83" i="4"/>
  <c r="D83" i="4" s="1"/>
  <c r="A62" i="4"/>
  <c r="B61" i="4"/>
  <c r="F85" i="4" l="1"/>
  <c r="H84" i="4"/>
  <c r="D84" i="4" s="1"/>
  <c r="A63" i="4"/>
  <c r="B62" i="4"/>
  <c r="F86" i="4" l="1"/>
  <c r="H85" i="4"/>
  <c r="D85" i="4" s="1"/>
  <c r="A64" i="4"/>
  <c r="B63" i="4"/>
  <c r="F87" i="4" l="1"/>
  <c r="H86" i="4"/>
  <c r="D86" i="4" s="1"/>
  <c r="A65" i="4"/>
  <c r="B64" i="4"/>
  <c r="F88" i="4" l="1"/>
  <c r="H87" i="4"/>
  <c r="D87" i="4" s="1"/>
  <c r="A66" i="4"/>
  <c r="B65" i="4"/>
  <c r="F89" i="4" l="1"/>
  <c r="H88" i="4"/>
  <c r="D88" i="4" s="1"/>
  <c r="A67" i="4"/>
  <c r="B66" i="4"/>
  <c r="F90" i="4" l="1"/>
  <c r="H89" i="4"/>
  <c r="D89" i="4" s="1"/>
  <c r="A68" i="4"/>
  <c r="B67" i="4"/>
  <c r="F91" i="4" l="1"/>
  <c r="H90" i="4"/>
  <c r="D90" i="4" s="1"/>
  <c r="A69" i="4"/>
  <c r="B68" i="4"/>
  <c r="F92" i="4" l="1"/>
  <c r="H91" i="4"/>
  <c r="D91" i="4" s="1"/>
  <c r="A70" i="4"/>
  <c r="B69" i="4"/>
  <c r="F93" i="4" l="1"/>
  <c r="H92" i="4"/>
  <c r="D92" i="4" s="1"/>
  <c r="A71" i="4"/>
  <c r="B70" i="4"/>
  <c r="F94" i="4" l="1"/>
  <c r="H93" i="4"/>
  <c r="D93" i="4" s="1"/>
  <c r="A72" i="4"/>
  <c r="B71" i="4"/>
  <c r="F95" i="4" l="1"/>
  <c r="H94" i="4"/>
  <c r="D94" i="4" s="1"/>
  <c r="A73" i="4"/>
  <c r="B72" i="4"/>
  <c r="F96" i="4" l="1"/>
  <c r="H95" i="4"/>
  <c r="D95" i="4" s="1"/>
  <c r="A74" i="4"/>
  <c r="B73" i="4"/>
  <c r="F97" i="4" l="1"/>
  <c r="H96" i="4"/>
  <c r="D96" i="4" s="1"/>
  <c r="A75" i="4"/>
  <c r="B74" i="4"/>
  <c r="F98" i="4" l="1"/>
  <c r="H97" i="4"/>
  <c r="D97" i="4" s="1"/>
  <c r="A76" i="4"/>
  <c r="B75" i="4"/>
  <c r="F99" i="4" l="1"/>
  <c r="H98" i="4"/>
  <c r="D98" i="4" s="1"/>
  <c r="A77" i="4"/>
  <c r="B76" i="4"/>
  <c r="F100" i="4" l="1"/>
  <c r="H99" i="4"/>
  <c r="D99" i="4" s="1"/>
  <c r="A78" i="4"/>
  <c r="B77" i="4"/>
  <c r="F101" i="4" l="1"/>
  <c r="H100" i="4"/>
  <c r="D100" i="4" s="1"/>
  <c r="A79" i="4"/>
  <c r="B78" i="4"/>
  <c r="F102" i="4" l="1"/>
  <c r="H101" i="4"/>
  <c r="D101" i="4" s="1"/>
  <c r="A80" i="4"/>
  <c r="B79" i="4"/>
  <c r="F103" i="4" l="1"/>
  <c r="H102" i="4"/>
  <c r="D102" i="4" s="1"/>
  <c r="A81" i="4"/>
  <c r="B80" i="4"/>
  <c r="F104" i="4" l="1"/>
  <c r="H103" i="4"/>
  <c r="D103" i="4" s="1"/>
  <c r="A82" i="4"/>
  <c r="B81" i="4"/>
  <c r="F105" i="4" l="1"/>
  <c r="H104" i="4"/>
  <c r="D104" i="4" s="1"/>
  <c r="A83" i="4"/>
  <c r="B82" i="4"/>
  <c r="F106" i="4" l="1"/>
  <c r="H105" i="4"/>
  <c r="D105" i="4" s="1"/>
  <c r="A84" i="4"/>
  <c r="B83" i="4"/>
  <c r="F107" i="4" l="1"/>
  <c r="H106" i="4"/>
  <c r="D106" i="4" s="1"/>
  <c r="A85" i="4"/>
  <c r="B84" i="4"/>
  <c r="F108" i="4" l="1"/>
  <c r="H107" i="4"/>
  <c r="D107" i="4" s="1"/>
  <c r="A86" i="4"/>
  <c r="B85" i="4"/>
  <c r="F109" i="4" l="1"/>
  <c r="H108" i="4"/>
  <c r="D108" i="4" s="1"/>
  <c r="A87" i="4"/>
  <c r="B86" i="4"/>
  <c r="F110" i="4" l="1"/>
  <c r="H109" i="4"/>
  <c r="D109" i="4" s="1"/>
  <c r="A88" i="4"/>
  <c r="B87" i="4"/>
  <c r="F111" i="4" l="1"/>
  <c r="H110" i="4"/>
  <c r="D110" i="4" s="1"/>
  <c r="A89" i="4"/>
  <c r="B88" i="4"/>
  <c r="F112" i="4" l="1"/>
  <c r="H111" i="4"/>
  <c r="D111" i="4" s="1"/>
  <c r="A90" i="4"/>
  <c r="B89" i="4"/>
  <c r="F113" i="4" l="1"/>
  <c r="H112" i="4"/>
  <c r="D112" i="4" s="1"/>
  <c r="A91" i="4"/>
  <c r="B90" i="4"/>
  <c r="F114" i="4" l="1"/>
  <c r="H113" i="4"/>
  <c r="D113" i="4" s="1"/>
  <c r="A92" i="4"/>
  <c r="B91" i="4"/>
  <c r="F115" i="4" l="1"/>
  <c r="H114" i="4"/>
  <c r="D114" i="4" s="1"/>
  <c r="A93" i="4"/>
  <c r="B92" i="4"/>
  <c r="F116" i="4" l="1"/>
  <c r="H115" i="4"/>
  <c r="D115" i="4" s="1"/>
  <c r="A94" i="4"/>
  <c r="B93" i="4"/>
  <c r="F117" i="4" l="1"/>
  <c r="H116" i="4"/>
  <c r="D116" i="4" s="1"/>
  <c r="A95" i="4"/>
  <c r="B94" i="4"/>
  <c r="F118" i="4" l="1"/>
  <c r="H117" i="4"/>
  <c r="D117" i="4" s="1"/>
  <c r="A96" i="4"/>
  <c r="B95" i="4"/>
  <c r="F119" i="4" l="1"/>
  <c r="H118" i="4"/>
  <c r="D118" i="4" s="1"/>
  <c r="A97" i="4"/>
  <c r="B96" i="4"/>
  <c r="F120" i="4" l="1"/>
  <c r="H119" i="4"/>
  <c r="D119" i="4" s="1"/>
  <c r="A98" i="4"/>
  <c r="B97" i="4"/>
  <c r="F121" i="4" l="1"/>
  <c r="H120" i="4"/>
  <c r="D120" i="4" s="1"/>
  <c r="A99" i="4"/>
  <c r="B98" i="4"/>
  <c r="F122" i="4" l="1"/>
  <c r="H121" i="4"/>
  <c r="D121" i="4" s="1"/>
  <c r="A100" i="4"/>
  <c r="B99" i="4"/>
  <c r="F123" i="4" l="1"/>
  <c r="H122" i="4"/>
  <c r="D122" i="4" s="1"/>
  <c r="A101" i="4"/>
  <c r="B100" i="4"/>
  <c r="F124" i="4" l="1"/>
  <c r="H123" i="4"/>
  <c r="D123" i="4" s="1"/>
  <c r="A102" i="4"/>
  <c r="B101" i="4"/>
  <c r="F125" i="4" l="1"/>
  <c r="H124" i="4"/>
  <c r="D124" i="4" s="1"/>
  <c r="A103" i="4"/>
  <c r="B102" i="4"/>
  <c r="F126" i="4" l="1"/>
  <c r="H125" i="4"/>
  <c r="D125" i="4" s="1"/>
  <c r="A104" i="4"/>
  <c r="B103" i="4"/>
  <c r="F127" i="4" l="1"/>
  <c r="H126" i="4"/>
  <c r="D126" i="4" s="1"/>
  <c r="A105" i="4"/>
  <c r="B104" i="4"/>
  <c r="F128" i="4" l="1"/>
  <c r="H127" i="4"/>
  <c r="D127" i="4" s="1"/>
  <c r="A106" i="4"/>
  <c r="B105" i="4"/>
  <c r="F129" i="4" l="1"/>
  <c r="H128" i="4"/>
  <c r="D128" i="4" s="1"/>
  <c r="A107" i="4"/>
  <c r="B106" i="4"/>
  <c r="F130" i="4" l="1"/>
  <c r="H129" i="4"/>
  <c r="D129" i="4" s="1"/>
  <c r="A108" i="4"/>
  <c r="B107" i="4"/>
  <c r="F131" i="4" l="1"/>
  <c r="H130" i="4"/>
  <c r="D130" i="4" s="1"/>
  <c r="A109" i="4"/>
  <c r="B108" i="4"/>
  <c r="F132" i="4" l="1"/>
  <c r="H131" i="4"/>
  <c r="D131" i="4" s="1"/>
  <c r="A110" i="4"/>
  <c r="B109" i="4"/>
  <c r="F133" i="4" l="1"/>
  <c r="H132" i="4"/>
  <c r="D132" i="4" s="1"/>
  <c r="A111" i="4"/>
  <c r="B110" i="4"/>
  <c r="F134" i="4" l="1"/>
  <c r="H133" i="4"/>
  <c r="D133" i="4" s="1"/>
  <c r="A112" i="4"/>
  <c r="B111" i="4"/>
  <c r="F135" i="4" l="1"/>
  <c r="H134" i="4"/>
  <c r="D134" i="4" s="1"/>
  <c r="A113" i="4"/>
  <c r="B112" i="4"/>
  <c r="F136" i="4" l="1"/>
  <c r="H135" i="4"/>
  <c r="D135" i="4" s="1"/>
  <c r="A114" i="4"/>
  <c r="B113" i="4"/>
  <c r="F137" i="4" l="1"/>
  <c r="H136" i="4"/>
  <c r="D136" i="4" s="1"/>
  <c r="A115" i="4"/>
  <c r="B114" i="4"/>
  <c r="F138" i="4" l="1"/>
  <c r="H137" i="4"/>
  <c r="D137" i="4" s="1"/>
  <c r="A116" i="4"/>
  <c r="B115" i="4"/>
  <c r="F139" i="4" l="1"/>
  <c r="H138" i="4"/>
  <c r="D138" i="4" s="1"/>
  <c r="A117" i="4"/>
  <c r="B116" i="4"/>
  <c r="F140" i="4" l="1"/>
  <c r="H139" i="4"/>
  <c r="D139" i="4" s="1"/>
  <c r="A118" i="4"/>
  <c r="B117" i="4"/>
  <c r="F141" i="4" l="1"/>
  <c r="H140" i="4"/>
  <c r="D140" i="4" s="1"/>
  <c r="A119" i="4"/>
  <c r="B118" i="4"/>
  <c r="F142" i="4" l="1"/>
  <c r="H141" i="4"/>
  <c r="D141" i="4" s="1"/>
  <c r="A120" i="4"/>
  <c r="B119" i="4"/>
  <c r="F143" i="4" l="1"/>
  <c r="H142" i="4"/>
  <c r="D142" i="4" s="1"/>
  <c r="A121" i="4"/>
  <c r="B120" i="4"/>
  <c r="F144" i="4" l="1"/>
  <c r="H143" i="4"/>
  <c r="D143" i="4" s="1"/>
  <c r="A122" i="4"/>
  <c r="B121" i="4"/>
  <c r="F145" i="4" l="1"/>
  <c r="H144" i="4"/>
  <c r="D144" i="4" s="1"/>
  <c r="A123" i="4"/>
  <c r="B122" i="4"/>
  <c r="F146" i="4" l="1"/>
  <c r="H145" i="4"/>
  <c r="D145" i="4" s="1"/>
  <c r="A124" i="4"/>
  <c r="B123" i="4"/>
  <c r="F147" i="4" l="1"/>
  <c r="H146" i="4"/>
  <c r="D146" i="4" s="1"/>
  <c r="A125" i="4"/>
  <c r="B124" i="4"/>
  <c r="F148" i="4" l="1"/>
  <c r="H147" i="4"/>
  <c r="D147" i="4" s="1"/>
  <c r="A126" i="4"/>
  <c r="B125" i="4"/>
  <c r="F149" i="4" l="1"/>
  <c r="H148" i="4"/>
  <c r="D148" i="4" s="1"/>
  <c r="A127" i="4"/>
  <c r="B126" i="4"/>
  <c r="F150" i="4" l="1"/>
  <c r="H149" i="4"/>
  <c r="D149" i="4" s="1"/>
  <c r="A128" i="4"/>
  <c r="B127" i="4"/>
  <c r="F151" i="4" l="1"/>
  <c r="H150" i="4"/>
  <c r="D150" i="4" s="1"/>
  <c r="A129" i="4"/>
  <c r="B128" i="4"/>
  <c r="F152" i="4" l="1"/>
  <c r="H151" i="4"/>
  <c r="D151" i="4" s="1"/>
  <c r="A130" i="4"/>
  <c r="B129" i="4"/>
  <c r="F153" i="4" l="1"/>
  <c r="H152" i="4"/>
  <c r="D152" i="4" s="1"/>
  <c r="A131" i="4"/>
  <c r="B130" i="4"/>
  <c r="F154" i="4" l="1"/>
  <c r="H153" i="4"/>
  <c r="D153" i="4" s="1"/>
  <c r="A132" i="4"/>
  <c r="B131" i="4"/>
  <c r="F155" i="4" l="1"/>
  <c r="H154" i="4"/>
  <c r="D154" i="4" s="1"/>
  <c r="A133" i="4"/>
  <c r="B132" i="4"/>
  <c r="F156" i="4" l="1"/>
  <c r="H155" i="4"/>
  <c r="D155" i="4" s="1"/>
  <c r="A134" i="4"/>
  <c r="B133" i="4"/>
  <c r="F157" i="4" l="1"/>
  <c r="H156" i="4"/>
  <c r="D156" i="4" s="1"/>
  <c r="A135" i="4"/>
  <c r="B134" i="4"/>
  <c r="F158" i="4" l="1"/>
  <c r="H157" i="4"/>
  <c r="D157" i="4" s="1"/>
  <c r="A136" i="4"/>
  <c r="B135" i="4"/>
  <c r="F159" i="4" l="1"/>
  <c r="H158" i="4"/>
  <c r="D158" i="4" s="1"/>
  <c r="A137" i="4"/>
  <c r="B136" i="4"/>
  <c r="F160" i="4" l="1"/>
  <c r="H159" i="4"/>
  <c r="D159" i="4" s="1"/>
  <c r="A138" i="4"/>
  <c r="B137" i="4"/>
  <c r="F161" i="4" l="1"/>
  <c r="H160" i="4"/>
  <c r="D160" i="4" s="1"/>
  <c r="A139" i="4"/>
  <c r="B138" i="4"/>
  <c r="F162" i="4" l="1"/>
  <c r="H161" i="4"/>
  <c r="D161" i="4" s="1"/>
  <c r="A140" i="4"/>
  <c r="B139" i="4"/>
  <c r="F163" i="4" l="1"/>
  <c r="H162" i="4"/>
  <c r="D162" i="4" s="1"/>
  <c r="A141" i="4"/>
  <c r="B140" i="4"/>
  <c r="F164" i="4" l="1"/>
  <c r="H163" i="4"/>
  <c r="D163" i="4" s="1"/>
  <c r="A142" i="4"/>
  <c r="B141" i="4"/>
  <c r="F165" i="4" l="1"/>
  <c r="H164" i="4"/>
  <c r="D164" i="4" s="1"/>
  <c r="A143" i="4"/>
  <c r="B142" i="4"/>
  <c r="F166" i="4" l="1"/>
  <c r="H165" i="4"/>
  <c r="D165" i="4" s="1"/>
  <c r="A144" i="4"/>
  <c r="B143" i="4"/>
  <c r="F167" i="4" l="1"/>
  <c r="H166" i="4"/>
  <c r="D166" i="4" s="1"/>
  <c r="A145" i="4"/>
  <c r="B144" i="4"/>
  <c r="F168" i="4" l="1"/>
  <c r="H167" i="4"/>
  <c r="D167" i="4" s="1"/>
  <c r="A146" i="4"/>
  <c r="B145" i="4"/>
  <c r="F169" i="4" l="1"/>
  <c r="H168" i="4"/>
  <c r="D168" i="4" s="1"/>
  <c r="A147" i="4"/>
  <c r="B146" i="4"/>
  <c r="F170" i="4" l="1"/>
  <c r="H169" i="4"/>
  <c r="D169" i="4" s="1"/>
  <c r="A148" i="4"/>
  <c r="B147" i="4"/>
  <c r="F171" i="4" l="1"/>
  <c r="H170" i="4"/>
  <c r="D170" i="4" s="1"/>
  <c r="A149" i="4"/>
  <c r="B148" i="4"/>
  <c r="F172" i="4" l="1"/>
  <c r="H171" i="4"/>
  <c r="D171" i="4" s="1"/>
  <c r="A150" i="4"/>
  <c r="B149" i="4"/>
  <c r="F173" i="4" l="1"/>
  <c r="H172" i="4"/>
  <c r="D172" i="4" s="1"/>
  <c r="A151" i="4"/>
  <c r="B150" i="4"/>
  <c r="F174" i="4" l="1"/>
  <c r="H173" i="4"/>
  <c r="D173" i="4" s="1"/>
  <c r="A152" i="4"/>
  <c r="B151" i="4"/>
  <c r="F175" i="4" l="1"/>
  <c r="H174" i="4"/>
  <c r="D174" i="4" s="1"/>
  <c r="A153" i="4"/>
  <c r="B152" i="4"/>
  <c r="F176" i="4" l="1"/>
  <c r="H175" i="4"/>
  <c r="D175" i="4" s="1"/>
  <c r="A154" i="4"/>
  <c r="B153" i="4"/>
  <c r="F177" i="4" l="1"/>
  <c r="H176" i="4"/>
  <c r="D176" i="4" s="1"/>
  <c r="A155" i="4"/>
  <c r="B154" i="4"/>
  <c r="F178" i="4" l="1"/>
  <c r="H177" i="4"/>
  <c r="D177" i="4" s="1"/>
  <c r="A156" i="4"/>
  <c r="B155" i="4"/>
  <c r="F179" i="4" l="1"/>
  <c r="H178" i="4"/>
  <c r="D178" i="4" s="1"/>
  <c r="A157" i="4"/>
  <c r="B156" i="4"/>
  <c r="F180" i="4" l="1"/>
  <c r="H179" i="4"/>
  <c r="D179" i="4" s="1"/>
  <c r="A158" i="4"/>
  <c r="B157" i="4"/>
  <c r="F181" i="4" l="1"/>
  <c r="H180" i="4"/>
  <c r="D180" i="4" s="1"/>
  <c r="A159" i="4"/>
  <c r="B158" i="4"/>
  <c r="F182" i="4" l="1"/>
  <c r="H181" i="4"/>
  <c r="D181" i="4" s="1"/>
  <c r="A160" i="4"/>
  <c r="B159" i="4"/>
  <c r="F183" i="4" l="1"/>
  <c r="H182" i="4"/>
  <c r="D182" i="4" s="1"/>
  <c r="A161" i="4"/>
  <c r="B160" i="4"/>
  <c r="F184" i="4" l="1"/>
  <c r="H183" i="4"/>
  <c r="D183" i="4" s="1"/>
  <c r="A162" i="4"/>
  <c r="B161" i="4"/>
  <c r="F185" i="4" l="1"/>
  <c r="H184" i="4"/>
  <c r="D184" i="4" s="1"/>
  <c r="A163" i="4"/>
  <c r="B162" i="4"/>
  <c r="F186" i="4" l="1"/>
  <c r="H185" i="4"/>
  <c r="D185" i="4" s="1"/>
  <c r="A164" i="4"/>
  <c r="B163" i="4"/>
  <c r="F187" i="4" l="1"/>
  <c r="H186" i="4"/>
  <c r="D186" i="4" s="1"/>
  <c r="A165" i="4"/>
  <c r="B164" i="4"/>
  <c r="F188" i="4" l="1"/>
  <c r="H187" i="4"/>
  <c r="D187" i="4" s="1"/>
  <c r="A166" i="4"/>
  <c r="B165" i="4"/>
  <c r="F189" i="4" l="1"/>
  <c r="H188" i="4"/>
  <c r="D188" i="4" s="1"/>
  <c r="A167" i="4"/>
  <c r="B166" i="4"/>
  <c r="F190" i="4" l="1"/>
  <c r="H189" i="4"/>
  <c r="D189" i="4" s="1"/>
  <c r="A168" i="4"/>
  <c r="B167" i="4"/>
  <c r="F191" i="4" l="1"/>
  <c r="H190" i="4"/>
  <c r="D190" i="4" s="1"/>
  <c r="A169" i="4"/>
  <c r="B168" i="4"/>
  <c r="F192" i="4" l="1"/>
  <c r="H191" i="4"/>
  <c r="D191" i="4" s="1"/>
  <c r="A170" i="4"/>
  <c r="B169" i="4"/>
  <c r="F193" i="4" l="1"/>
  <c r="H192" i="4"/>
  <c r="D192" i="4" s="1"/>
  <c r="A171" i="4"/>
  <c r="B170" i="4"/>
  <c r="F194" i="4" l="1"/>
  <c r="H193" i="4"/>
  <c r="D193" i="4" s="1"/>
  <c r="A172" i="4"/>
  <c r="B171" i="4"/>
  <c r="F195" i="4" l="1"/>
  <c r="H194" i="4"/>
  <c r="D194" i="4" s="1"/>
  <c r="A173" i="4"/>
  <c r="B172" i="4"/>
  <c r="F196" i="4" l="1"/>
  <c r="H195" i="4"/>
  <c r="D195" i="4" s="1"/>
  <c r="A174" i="4"/>
  <c r="B173" i="4"/>
  <c r="F197" i="4" l="1"/>
  <c r="H196" i="4"/>
  <c r="D196" i="4" s="1"/>
  <c r="A175" i="4"/>
  <c r="B174" i="4"/>
  <c r="F198" i="4" l="1"/>
  <c r="H197" i="4"/>
  <c r="D197" i="4" s="1"/>
  <c r="A176" i="4"/>
  <c r="B175" i="4"/>
  <c r="F199" i="4" l="1"/>
  <c r="H198" i="4"/>
  <c r="D198" i="4" s="1"/>
  <c r="A177" i="4"/>
  <c r="B176" i="4"/>
  <c r="F200" i="4" l="1"/>
  <c r="H199" i="4"/>
  <c r="D199" i="4" s="1"/>
  <c r="A178" i="4"/>
  <c r="B177" i="4"/>
  <c r="F201" i="4" l="1"/>
  <c r="H200" i="4"/>
  <c r="D200" i="4" s="1"/>
  <c r="A179" i="4"/>
  <c r="B178" i="4"/>
  <c r="F202" i="4" l="1"/>
  <c r="H201" i="4"/>
  <c r="D201" i="4" s="1"/>
  <c r="A180" i="4"/>
  <c r="B179" i="4"/>
  <c r="F203" i="4" l="1"/>
  <c r="H202" i="4"/>
  <c r="D202" i="4" s="1"/>
  <c r="A181" i="4"/>
  <c r="B180" i="4"/>
  <c r="F204" i="4" l="1"/>
  <c r="H203" i="4"/>
  <c r="D203" i="4" s="1"/>
  <c r="A182" i="4"/>
  <c r="B181" i="4"/>
  <c r="F205" i="4" l="1"/>
  <c r="H204" i="4"/>
  <c r="D204" i="4" s="1"/>
  <c r="A183" i="4"/>
  <c r="B182" i="4"/>
  <c r="F206" i="4" l="1"/>
  <c r="H205" i="4"/>
  <c r="D205" i="4" s="1"/>
  <c r="A184" i="4"/>
  <c r="B183" i="4"/>
  <c r="F207" i="4" l="1"/>
  <c r="H206" i="4"/>
  <c r="D206" i="4" s="1"/>
  <c r="A185" i="4"/>
  <c r="B184" i="4"/>
  <c r="F208" i="4" l="1"/>
  <c r="H207" i="4"/>
  <c r="D207" i="4" s="1"/>
  <c r="A186" i="4"/>
  <c r="B185" i="4"/>
  <c r="F209" i="4" l="1"/>
  <c r="H208" i="4"/>
  <c r="D208" i="4" s="1"/>
  <c r="A187" i="4"/>
  <c r="B186" i="4"/>
  <c r="F210" i="4" l="1"/>
  <c r="H209" i="4"/>
  <c r="D209" i="4" s="1"/>
  <c r="A188" i="4"/>
  <c r="B187" i="4"/>
  <c r="F211" i="4" l="1"/>
  <c r="H210" i="4"/>
  <c r="D210" i="4" s="1"/>
  <c r="A189" i="4"/>
  <c r="B188" i="4"/>
  <c r="H211" i="4" l="1"/>
  <c r="D211" i="4" s="1"/>
  <c r="A190" i="4"/>
  <c r="B189" i="4"/>
  <c r="A191" i="4" l="1"/>
  <c r="B190" i="4"/>
  <c r="A192" i="4" l="1"/>
  <c r="B191" i="4"/>
  <c r="A193" i="4" l="1"/>
  <c r="B192" i="4"/>
  <c r="A194" i="4" l="1"/>
  <c r="B193" i="4"/>
  <c r="A195" i="4" l="1"/>
  <c r="B194" i="4"/>
  <c r="A196" i="4" l="1"/>
  <c r="B195" i="4"/>
  <c r="A197" i="4" l="1"/>
  <c r="B196" i="4"/>
  <c r="A198" i="4" l="1"/>
  <c r="B197" i="4"/>
  <c r="A199" i="4" l="1"/>
  <c r="B198" i="4"/>
  <c r="A200" i="4" l="1"/>
  <c r="B199" i="4"/>
  <c r="A201" i="4" l="1"/>
  <c r="B200" i="4"/>
  <c r="A202" i="4" l="1"/>
  <c r="B201" i="4"/>
  <c r="A203" i="4" l="1"/>
  <c r="B202" i="4"/>
  <c r="A204" i="4" l="1"/>
  <c r="B203" i="4"/>
  <c r="A205" i="4" l="1"/>
  <c r="B204" i="4"/>
  <c r="A206" i="4" l="1"/>
  <c r="B205" i="4"/>
  <c r="A207" i="4" l="1"/>
  <c r="B206" i="4"/>
  <c r="A208" i="4" l="1"/>
  <c r="B207" i="4"/>
  <c r="A209" i="4" l="1"/>
  <c r="B208" i="4"/>
  <c r="A210" i="4" l="1"/>
  <c r="B209" i="4"/>
  <c r="A211" i="4" l="1"/>
  <c r="B210" i="4"/>
  <c r="A212" i="4" l="1"/>
  <c r="B211" i="4"/>
  <c r="A213" i="4" l="1"/>
  <c r="B212" i="4"/>
  <c r="A214" i="4" l="1"/>
  <c r="B213" i="4"/>
  <c r="A215" i="4" l="1"/>
  <c r="B214" i="4"/>
  <c r="A216" i="4" l="1"/>
  <c r="B215" i="4"/>
  <c r="A217" i="4" l="1"/>
  <c r="B216" i="4"/>
  <c r="A218" i="4" l="1"/>
  <c r="B217" i="4"/>
  <c r="A219" i="4" l="1"/>
  <c r="B218" i="4"/>
  <c r="A220" i="4" l="1"/>
  <c r="B219" i="4"/>
  <c r="A221" i="4" l="1"/>
  <c r="B220" i="4"/>
  <c r="A222" i="4" l="1"/>
  <c r="B221" i="4"/>
  <c r="A223" i="4" l="1"/>
  <c r="B222" i="4"/>
  <c r="A224" i="4" l="1"/>
  <c r="B223" i="4"/>
  <c r="A225" i="4" l="1"/>
  <c r="B224" i="4"/>
  <c r="A226" i="4" l="1"/>
  <c r="B225" i="4"/>
  <c r="A227" i="4" l="1"/>
  <c r="B226" i="4"/>
  <c r="A228" i="4" l="1"/>
  <c r="B227" i="4"/>
  <c r="A229" i="4" l="1"/>
  <c r="B228" i="4"/>
  <c r="A230" i="4" l="1"/>
  <c r="B229" i="4"/>
  <c r="A231" i="4" l="1"/>
  <c r="B230" i="4"/>
  <c r="A232" i="4" l="1"/>
  <c r="B231" i="4"/>
  <c r="A233" i="4" l="1"/>
  <c r="B232" i="4"/>
  <c r="A234" i="4" l="1"/>
  <c r="B233" i="4"/>
  <c r="A235" i="4" l="1"/>
  <c r="B234" i="4"/>
  <c r="A236" i="4" l="1"/>
  <c r="B235" i="4"/>
  <c r="A237" i="4" l="1"/>
  <c r="B236" i="4"/>
  <c r="A238" i="4" l="1"/>
  <c r="B237" i="4"/>
  <c r="A239" i="4" l="1"/>
  <c r="B238" i="4"/>
  <c r="A240" i="4" l="1"/>
  <c r="B239" i="4"/>
  <c r="A241" i="4" l="1"/>
  <c r="B240" i="4"/>
  <c r="A242" i="4" l="1"/>
  <c r="B241" i="4"/>
  <c r="A243" i="4" l="1"/>
  <c r="B242" i="4"/>
  <c r="A244" i="4" l="1"/>
  <c r="B243" i="4"/>
  <c r="A245" i="4" l="1"/>
  <c r="B244" i="4"/>
  <c r="A246" i="4" l="1"/>
  <c r="B245" i="4"/>
  <c r="A247" i="4" l="1"/>
  <c r="B246" i="4"/>
  <c r="A248" i="4" l="1"/>
  <c r="B247" i="4"/>
  <c r="A249" i="4" l="1"/>
  <c r="B248" i="4"/>
  <c r="A250" i="4" l="1"/>
  <c r="B249" i="4"/>
  <c r="A251" i="4" l="1"/>
  <c r="B250" i="4"/>
  <c r="A252" i="4" l="1"/>
  <c r="B251" i="4"/>
  <c r="A253" i="4" l="1"/>
  <c r="B252" i="4"/>
  <c r="A254" i="4" l="1"/>
  <c r="B253" i="4"/>
  <c r="A255" i="4" l="1"/>
  <c r="B254" i="4"/>
  <c r="A256" i="4" l="1"/>
  <c r="B255" i="4"/>
  <c r="A257" i="4" l="1"/>
  <c r="B256" i="4"/>
  <c r="B257" i="4" l="1"/>
</calcChain>
</file>

<file path=xl/sharedStrings.xml><?xml version="1.0" encoding="utf-8"?>
<sst xmlns="http://schemas.openxmlformats.org/spreadsheetml/2006/main" count="308" uniqueCount="64">
  <si>
    <t>Variable</t>
  </si>
  <si>
    <t>Description</t>
  </si>
  <si>
    <t>Type</t>
  </si>
  <si>
    <t>Config byte</t>
  </si>
  <si>
    <t>Size (Bytes)</t>
  </si>
  <si>
    <t>GPS working condition</t>
  </si>
  <si>
    <t>C_D</t>
  </si>
  <si>
    <t>Address</t>
  </si>
  <si>
    <t>Address in HEX</t>
  </si>
  <si>
    <t>C[0]</t>
  </si>
  <si>
    <t>C[1]</t>
  </si>
  <si>
    <t>C[2]</t>
  </si>
  <si>
    <t>C</t>
  </si>
  <si>
    <t>Variable breakup</t>
  </si>
  <si>
    <t>LSB</t>
  </si>
  <si>
    <t>MSB</t>
  </si>
  <si>
    <t>int8</t>
  </si>
  <si>
    <t>Delay from the main signal post</t>
  </si>
  <si>
    <t>End of each cycle</t>
  </si>
  <si>
    <t>States</t>
  </si>
  <si>
    <t>uint8[3]</t>
  </si>
  <si>
    <t>Break the states for each type of cycle</t>
  </si>
  <si>
    <t>C_BREAKS[0]</t>
  </si>
  <si>
    <t>C_BREAKS[1]</t>
  </si>
  <si>
    <t>C_BREAKS[2]</t>
  </si>
  <si>
    <t>uint8[30][7]</t>
  </si>
  <si>
    <t>UINT8[30]</t>
  </si>
  <si>
    <t>No of elements</t>
  </si>
  <si>
    <t>EEPROM</t>
  </si>
  <si>
    <t>RAM</t>
  </si>
  <si>
    <t>Total</t>
  </si>
  <si>
    <t>Element Size</t>
  </si>
  <si>
    <t>STATES</t>
  </si>
  <si>
    <t>STATE_PERIODS</t>
  </si>
  <si>
    <t>UINT8[30][2]</t>
  </si>
  <si>
    <t>STATE_1</t>
  </si>
  <si>
    <t>STATE_2</t>
  </si>
  <si>
    <t>STATE_3</t>
  </si>
  <si>
    <t>STATE_BREAKS</t>
  </si>
  <si>
    <t>int32[3]</t>
  </si>
  <si>
    <t>CYCLE</t>
  </si>
  <si>
    <t>UINT</t>
  </si>
  <si>
    <t>State periods</t>
  </si>
  <si>
    <t>ON States</t>
  </si>
  <si>
    <t>ON and BLINK States</t>
  </si>
  <si>
    <t>AUDIO States</t>
  </si>
  <si>
    <t>STATE_CUMULATIVE_PERIODS</t>
  </si>
  <si>
    <t>UINT16[3]</t>
  </si>
  <si>
    <t>S</t>
  </si>
  <si>
    <t>S_IN_USE</t>
  </si>
  <si>
    <t>INT32</t>
  </si>
  <si>
    <t>Determine if RTC sync required</t>
  </si>
  <si>
    <t>SYNC is required</t>
  </si>
  <si>
    <t>SYNC is not required</t>
  </si>
  <si>
    <t>CONFIG0</t>
  </si>
  <si>
    <t>UINT8</t>
  </si>
  <si>
    <t>Programmed to Switch off GPS</t>
  </si>
  <si>
    <t>Programmed to Switch on GPS</t>
  </si>
  <si>
    <t>Programming GPS switching</t>
  </si>
  <si>
    <t>GPS is not yet ready for read operation</t>
  </si>
  <si>
    <t>GPS is ready for read operation</t>
  </si>
  <si>
    <t>NO</t>
  </si>
  <si>
    <t>YES</t>
  </si>
  <si>
    <t>Is Recently synced from RTC?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</si>
</sst>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5" xfId="0" applyBorder="1" applyAlignment="1">
      <alignment vertical="center"/>
    </xf>
    <xf numFmtId="0" fontId="1" fillId="0" borderId="1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21</xdr:row>
      <xdr:rowOff>19050</xdr:rowOff>
    </xdr:from>
    <xdr:to>
      <xdr:col>11</xdr:col>
      <xdr:colOff>600075</xdr:colOff>
      <xdr:row>22</xdr:row>
      <xdr:rowOff>123825</xdr:rowOff>
    </xdr:to>
    <xdr:cxnSp macro="">
      <xdr:nvCxnSpPr>
        <xdr:cNvPr id="45" name="Elbow Connector 44"/>
        <xdr:cNvCxnSpPr/>
      </xdr:nvCxnSpPr>
      <xdr:spPr>
        <a:xfrm>
          <a:off x="4257675" y="4048125"/>
          <a:ext cx="1476375" cy="304800"/>
        </a:xfrm>
        <a:prstGeom prst="bentConnector3">
          <a:avLst>
            <a:gd name="adj1" fmla="val -1613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85725</xdr:rowOff>
    </xdr:from>
    <xdr:to>
      <xdr:col>11</xdr:col>
      <xdr:colOff>600075</xdr:colOff>
      <xdr:row>19</xdr:row>
      <xdr:rowOff>190500</xdr:rowOff>
    </xdr:to>
    <xdr:cxnSp macro="">
      <xdr:nvCxnSpPr>
        <xdr:cNvPr id="60" name="Elbow Connector 59"/>
        <xdr:cNvCxnSpPr/>
      </xdr:nvCxnSpPr>
      <xdr:spPr>
        <a:xfrm flipV="1">
          <a:off x="3505200" y="2752725"/>
          <a:ext cx="2228850" cy="1057275"/>
        </a:xfrm>
        <a:prstGeom prst="bentConnector3">
          <a:avLst>
            <a:gd name="adj1" fmla="val 427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10</xdr:row>
      <xdr:rowOff>95250</xdr:rowOff>
    </xdr:from>
    <xdr:to>
      <xdr:col>12</xdr:col>
      <xdr:colOff>19050</xdr:colOff>
      <xdr:row>20</xdr:row>
      <xdr:rowOff>0</xdr:rowOff>
    </xdr:to>
    <xdr:cxnSp macro="">
      <xdr:nvCxnSpPr>
        <xdr:cNvPr id="69" name="Elbow Connector 68"/>
        <xdr:cNvCxnSpPr/>
      </xdr:nvCxnSpPr>
      <xdr:spPr>
        <a:xfrm flipV="1">
          <a:off x="2714625" y="2000250"/>
          <a:ext cx="3133725" cy="1819275"/>
        </a:xfrm>
        <a:prstGeom prst="bentConnector3">
          <a:avLst>
            <a:gd name="adj1" fmla="val -76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21</xdr:row>
      <xdr:rowOff>9525</xdr:rowOff>
    </xdr:from>
    <xdr:to>
      <xdr:col>11</xdr:col>
      <xdr:colOff>676275</xdr:colOff>
      <xdr:row>31</xdr:row>
      <xdr:rowOff>123825</xdr:rowOff>
    </xdr:to>
    <xdr:cxnSp macro="">
      <xdr:nvCxnSpPr>
        <xdr:cNvPr id="7" name="Elbow Connector 6"/>
        <xdr:cNvCxnSpPr/>
      </xdr:nvCxnSpPr>
      <xdr:spPr>
        <a:xfrm>
          <a:off x="3105150" y="4038600"/>
          <a:ext cx="2705100" cy="2028825"/>
        </a:xfrm>
        <a:prstGeom prst="bentConnector3">
          <a:avLst>
            <a:gd name="adj1" fmla="val 704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21</xdr:row>
      <xdr:rowOff>0</xdr:rowOff>
    </xdr:from>
    <xdr:to>
      <xdr:col>12</xdr:col>
      <xdr:colOff>0</xdr:colOff>
      <xdr:row>26</xdr:row>
      <xdr:rowOff>114300</xdr:rowOff>
    </xdr:to>
    <xdr:cxnSp macro="">
      <xdr:nvCxnSpPr>
        <xdr:cNvPr id="16" name="Elbow Connector 15"/>
        <xdr:cNvCxnSpPr/>
      </xdr:nvCxnSpPr>
      <xdr:spPr>
        <a:xfrm>
          <a:off x="3867150" y="4029075"/>
          <a:ext cx="1962150" cy="1076325"/>
        </a:xfrm>
        <a:prstGeom prst="bentConnector3">
          <a:avLst>
            <a:gd name="adj1" fmla="val 1456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21</xdr:row>
      <xdr:rowOff>0</xdr:rowOff>
    </xdr:from>
    <xdr:to>
      <xdr:col>12</xdr:col>
      <xdr:colOff>19050</xdr:colOff>
      <xdr:row>35</xdr:row>
      <xdr:rowOff>123825</xdr:rowOff>
    </xdr:to>
    <xdr:cxnSp macro="">
      <xdr:nvCxnSpPr>
        <xdr:cNvPr id="32" name="Elbow Connector 31"/>
        <xdr:cNvCxnSpPr/>
      </xdr:nvCxnSpPr>
      <xdr:spPr>
        <a:xfrm>
          <a:off x="2066925" y="4029075"/>
          <a:ext cx="3057525" cy="2800350"/>
        </a:xfrm>
        <a:prstGeom prst="bentConnector3">
          <a:avLst>
            <a:gd name="adj1" fmla="val 156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27.85546875" style="17" bestFit="1" customWidth="1"/>
    <col min="2" max="2" width="12.28515625" style="4" bestFit="1" customWidth="1"/>
    <col min="3" max="3" width="12.42578125" style="4" bestFit="1" customWidth="1"/>
    <col min="4" max="4" width="14.85546875" style="4" bestFit="1" customWidth="1"/>
    <col min="5" max="5" width="5.42578125" style="4" bestFit="1" customWidth="1"/>
    <col min="6" max="6" width="12.42578125" style="4" bestFit="1" customWidth="1"/>
    <col min="7" max="7" width="14.85546875" style="4" bestFit="1" customWidth="1"/>
    <col min="8" max="8" width="5.42578125" style="5" bestFit="1" customWidth="1"/>
    <col min="9" max="9" width="35.140625" style="4" bestFit="1" customWidth="1"/>
    <col min="10" max="11" width="9.140625" style="4"/>
    <col min="12" max="12" width="10" style="4" bestFit="1" customWidth="1"/>
    <col min="13" max="16384" width="9.140625" style="4"/>
  </cols>
  <sheetData>
    <row r="1" spans="1:9" x14ac:dyDescent="0.25">
      <c r="A1" s="24" t="s">
        <v>0</v>
      </c>
      <c r="B1" s="24" t="s">
        <v>2</v>
      </c>
      <c r="C1" s="21" t="s">
        <v>4</v>
      </c>
      <c r="D1" s="21"/>
      <c r="E1" s="21"/>
      <c r="F1" s="21"/>
      <c r="G1" s="21"/>
      <c r="H1" s="21"/>
      <c r="I1" s="22" t="s">
        <v>1</v>
      </c>
    </row>
    <row r="2" spans="1:9" x14ac:dyDescent="0.25">
      <c r="A2" s="24"/>
      <c r="B2" s="24"/>
      <c r="C2" s="21" t="s">
        <v>28</v>
      </c>
      <c r="D2" s="21"/>
      <c r="E2" s="21"/>
      <c r="F2" s="21" t="s">
        <v>29</v>
      </c>
      <c r="G2" s="21"/>
      <c r="H2" s="21"/>
      <c r="I2" s="22"/>
    </row>
    <row r="3" spans="1:9" s="2" customFormat="1" x14ac:dyDescent="0.25">
      <c r="A3" s="24"/>
      <c r="B3" s="24"/>
      <c r="C3" s="15" t="s">
        <v>31</v>
      </c>
      <c r="D3" s="15" t="s">
        <v>27</v>
      </c>
      <c r="E3" s="15" t="s">
        <v>30</v>
      </c>
      <c r="F3" s="15" t="s">
        <v>31</v>
      </c>
      <c r="G3" s="15" t="s">
        <v>27</v>
      </c>
      <c r="H3" s="15" t="s">
        <v>30</v>
      </c>
      <c r="I3" s="23"/>
    </row>
    <row r="4" spans="1:9" x14ac:dyDescent="0.25">
      <c r="A4" s="16" t="s">
        <v>6</v>
      </c>
      <c r="B4" s="6" t="s">
        <v>16</v>
      </c>
      <c r="C4" s="6">
        <v>1</v>
      </c>
      <c r="D4" s="6">
        <v>1</v>
      </c>
      <c r="E4" s="7">
        <f>C4*D4</f>
        <v>1</v>
      </c>
      <c r="F4" s="7">
        <v>1</v>
      </c>
      <c r="G4" s="7">
        <v>1</v>
      </c>
      <c r="H4" s="7">
        <f>F4*G4</f>
        <v>1</v>
      </c>
      <c r="I4" s="18" t="s">
        <v>17</v>
      </c>
    </row>
    <row r="5" spans="1:9" x14ac:dyDescent="0.25">
      <c r="A5" s="16" t="s">
        <v>12</v>
      </c>
      <c r="B5" s="6" t="s">
        <v>39</v>
      </c>
      <c r="C5" s="6">
        <v>3</v>
      </c>
      <c r="D5" s="6">
        <v>3</v>
      </c>
      <c r="E5" s="7">
        <f t="shared" ref="E5:E18" si="0">C5*D5</f>
        <v>9</v>
      </c>
      <c r="F5" s="7">
        <v>3</v>
      </c>
      <c r="G5" s="7">
        <v>4</v>
      </c>
      <c r="H5" s="7">
        <f t="shared" ref="H5:H18" si="1">F5*G5</f>
        <v>12</v>
      </c>
      <c r="I5" s="18" t="s">
        <v>18</v>
      </c>
    </row>
    <row r="6" spans="1:9" x14ac:dyDescent="0.25">
      <c r="A6" s="16" t="s">
        <v>38</v>
      </c>
      <c r="B6" s="6" t="s">
        <v>20</v>
      </c>
      <c r="C6" s="6">
        <v>1</v>
      </c>
      <c r="D6" s="6">
        <v>3</v>
      </c>
      <c r="E6" s="7">
        <f t="shared" si="0"/>
        <v>3</v>
      </c>
      <c r="F6" s="7">
        <v>1</v>
      </c>
      <c r="G6" s="7">
        <v>3</v>
      </c>
      <c r="H6" s="7">
        <f t="shared" si="1"/>
        <v>3</v>
      </c>
      <c r="I6" s="18" t="s">
        <v>21</v>
      </c>
    </row>
    <row r="7" spans="1:9" x14ac:dyDescent="0.25">
      <c r="A7" s="16" t="s">
        <v>32</v>
      </c>
      <c r="B7" s="6" t="s">
        <v>25</v>
      </c>
      <c r="C7" s="6">
        <v>7</v>
      </c>
      <c r="D7" s="6">
        <v>30</v>
      </c>
      <c r="E7" s="7">
        <f t="shared" si="0"/>
        <v>210</v>
      </c>
      <c r="F7" s="7">
        <v>0</v>
      </c>
      <c r="G7" s="7">
        <v>0</v>
      </c>
      <c r="H7" s="7">
        <f t="shared" si="1"/>
        <v>0</v>
      </c>
      <c r="I7" s="18" t="s">
        <v>19</v>
      </c>
    </row>
    <row r="8" spans="1:9" x14ac:dyDescent="0.25">
      <c r="A8" s="16" t="s">
        <v>33</v>
      </c>
      <c r="B8" s="6" t="s">
        <v>26</v>
      </c>
      <c r="C8" s="6">
        <v>0</v>
      </c>
      <c r="D8" s="6">
        <v>0</v>
      </c>
      <c r="E8" s="7">
        <f t="shared" si="0"/>
        <v>0</v>
      </c>
      <c r="F8" s="6">
        <v>1</v>
      </c>
      <c r="G8" s="6">
        <v>30</v>
      </c>
      <c r="H8" s="7">
        <f t="shared" si="1"/>
        <v>30</v>
      </c>
      <c r="I8" s="18" t="s">
        <v>42</v>
      </c>
    </row>
    <row r="9" spans="1:9" x14ac:dyDescent="0.25">
      <c r="A9" s="16" t="s">
        <v>35</v>
      </c>
      <c r="B9" s="6" t="s">
        <v>34</v>
      </c>
      <c r="C9" s="6">
        <v>0</v>
      </c>
      <c r="D9" s="6">
        <v>0</v>
      </c>
      <c r="E9" s="7">
        <f t="shared" si="0"/>
        <v>0</v>
      </c>
      <c r="F9" s="6">
        <v>2</v>
      </c>
      <c r="G9" s="6">
        <v>30</v>
      </c>
      <c r="H9" s="7">
        <f t="shared" si="1"/>
        <v>60</v>
      </c>
      <c r="I9" s="18" t="s">
        <v>43</v>
      </c>
    </row>
    <row r="10" spans="1:9" x14ac:dyDescent="0.25">
      <c r="A10" s="16" t="s">
        <v>36</v>
      </c>
      <c r="B10" s="6" t="s">
        <v>34</v>
      </c>
      <c r="C10" s="6">
        <v>0</v>
      </c>
      <c r="D10" s="6">
        <v>0</v>
      </c>
      <c r="E10" s="7">
        <f t="shared" si="0"/>
        <v>0</v>
      </c>
      <c r="F10" s="6">
        <v>2</v>
      </c>
      <c r="G10" s="6">
        <v>30</v>
      </c>
      <c r="H10" s="7">
        <f t="shared" si="1"/>
        <v>60</v>
      </c>
      <c r="I10" s="18" t="s">
        <v>44</v>
      </c>
    </row>
    <row r="11" spans="1:9" x14ac:dyDescent="0.25">
      <c r="A11" s="16" t="s">
        <v>37</v>
      </c>
      <c r="B11" s="6" t="s">
        <v>34</v>
      </c>
      <c r="C11" s="6">
        <v>0</v>
      </c>
      <c r="D11" s="6">
        <v>0</v>
      </c>
      <c r="E11" s="7">
        <f t="shared" si="0"/>
        <v>0</v>
      </c>
      <c r="F11" s="6">
        <v>2</v>
      </c>
      <c r="G11" s="6">
        <v>30</v>
      </c>
      <c r="H11" s="7">
        <f t="shared" si="1"/>
        <v>60</v>
      </c>
      <c r="I11" s="18" t="s">
        <v>45</v>
      </c>
    </row>
    <row r="12" spans="1:9" x14ac:dyDescent="0.25">
      <c r="A12" s="16" t="s">
        <v>40</v>
      </c>
      <c r="B12" s="6" t="s">
        <v>41</v>
      </c>
      <c r="C12" s="6">
        <v>0</v>
      </c>
      <c r="D12" s="6">
        <v>0</v>
      </c>
      <c r="E12" s="7">
        <f t="shared" si="0"/>
        <v>0</v>
      </c>
      <c r="F12" s="6">
        <v>1</v>
      </c>
      <c r="G12" s="6">
        <v>1</v>
      </c>
      <c r="H12" s="7">
        <f t="shared" si="1"/>
        <v>1</v>
      </c>
      <c r="I12" s="18"/>
    </row>
    <row r="13" spans="1:9" x14ac:dyDescent="0.25">
      <c r="A13" s="16" t="s">
        <v>46</v>
      </c>
      <c r="B13" s="6" t="s">
        <v>47</v>
      </c>
      <c r="C13" s="6">
        <v>0</v>
      </c>
      <c r="D13" s="6">
        <v>0</v>
      </c>
      <c r="E13" s="7">
        <f t="shared" si="0"/>
        <v>0</v>
      </c>
      <c r="F13" s="6">
        <v>2</v>
      </c>
      <c r="G13" s="6">
        <v>3</v>
      </c>
      <c r="H13" s="7">
        <f t="shared" si="1"/>
        <v>6</v>
      </c>
      <c r="I13" s="18"/>
    </row>
    <row r="14" spans="1:9" x14ac:dyDescent="0.25">
      <c r="A14" s="16" t="s">
        <v>48</v>
      </c>
      <c r="B14" s="6" t="s">
        <v>50</v>
      </c>
      <c r="C14" s="6">
        <v>0</v>
      </c>
      <c r="D14" s="6">
        <v>0</v>
      </c>
      <c r="E14" s="7">
        <f t="shared" si="0"/>
        <v>0</v>
      </c>
      <c r="F14" s="6">
        <v>4</v>
      </c>
      <c r="G14" s="6">
        <v>1</v>
      </c>
      <c r="H14" s="7">
        <f t="shared" si="1"/>
        <v>4</v>
      </c>
      <c r="I14" s="18"/>
    </row>
    <row r="15" spans="1:9" x14ac:dyDescent="0.25">
      <c r="A15" s="16" t="s">
        <v>49</v>
      </c>
      <c r="B15" s="6" t="s">
        <v>50</v>
      </c>
      <c r="C15" s="6">
        <v>0</v>
      </c>
      <c r="D15" s="6">
        <v>0</v>
      </c>
      <c r="E15" s="7">
        <f t="shared" si="0"/>
        <v>0</v>
      </c>
      <c r="F15" s="6">
        <v>4</v>
      </c>
      <c r="G15" s="6">
        <v>1</v>
      </c>
      <c r="H15" s="7">
        <f t="shared" si="1"/>
        <v>4</v>
      </c>
      <c r="I15" s="18"/>
    </row>
    <row r="16" spans="1:9" x14ac:dyDescent="0.25">
      <c r="A16" s="16" t="s">
        <v>54</v>
      </c>
      <c r="B16" s="6" t="s">
        <v>55</v>
      </c>
      <c r="C16" s="6">
        <v>0</v>
      </c>
      <c r="D16" s="6">
        <v>0</v>
      </c>
      <c r="E16" s="7">
        <f t="shared" si="0"/>
        <v>0</v>
      </c>
      <c r="F16" s="6">
        <v>1</v>
      </c>
      <c r="G16" s="6">
        <v>1</v>
      </c>
      <c r="H16" s="7">
        <f t="shared" si="1"/>
        <v>1</v>
      </c>
      <c r="I16" s="18"/>
    </row>
    <row r="17" spans="1:9" x14ac:dyDescent="0.25">
      <c r="A17" s="16"/>
      <c r="B17" s="6"/>
      <c r="C17" s="6"/>
      <c r="D17" s="6"/>
      <c r="E17" s="7">
        <f t="shared" si="0"/>
        <v>0</v>
      </c>
      <c r="F17" s="6"/>
      <c r="G17" s="6"/>
      <c r="H17" s="7">
        <f t="shared" si="1"/>
        <v>0</v>
      </c>
      <c r="I17" s="6"/>
    </row>
    <row r="18" spans="1:9" x14ac:dyDescent="0.25">
      <c r="A18" s="16"/>
      <c r="B18" s="6"/>
      <c r="C18" s="6"/>
      <c r="D18" s="6"/>
      <c r="E18" s="7">
        <f t="shared" si="0"/>
        <v>0</v>
      </c>
      <c r="F18" s="18"/>
      <c r="G18" s="20"/>
      <c r="H18" s="7">
        <f t="shared" si="1"/>
        <v>0</v>
      </c>
      <c r="I18" s="18"/>
    </row>
    <row r="19" spans="1:9" x14ac:dyDescent="0.25">
      <c r="A19" s="19" t="s">
        <v>30</v>
      </c>
      <c r="B19" s="19"/>
      <c r="C19" s="19"/>
      <c r="D19" s="19"/>
      <c r="E19" s="6">
        <f>SUM(E4:E18)</f>
        <v>223</v>
      </c>
      <c r="H19" s="6">
        <f>SUM(H4:H18)</f>
        <v>242</v>
      </c>
    </row>
  </sheetData>
  <mergeCells count="3">
    <mergeCell ref="I1:I3"/>
    <mergeCell ref="B1:B3"/>
    <mergeCell ref="A1:A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4" workbookViewId="0">
      <selection activeCell="M15" sqref="M15:O17"/>
    </sheetView>
  </sheetViews>
  <sheetFormatPr defaultColWidth="9.140625" defaultRowHeight="15" x14ac:dyDescent="0.25"/>
  <cols>
    <col min="1" max="2" width="9.140625" style="4"/>
    <col min="3" max="10" width="5" style="4" customWidth="1"/>
    <col min="11" max="11" width="9.140625" style="4"/>
    <col min="12" max="12" width="9.140625" style="4" customWidth="1"/>
    <col min="13" max="14" width="4.28515625" style="4" customWidth="1"/>
    <col min="15" max="15" width="18.28515625" style="4" bestFit="1" customWidth="1"/>
    <col min="16" max="16384" width="9.140625" style="4"/>
  </cols>
  <sheetData>
    <row r="1" spans="1:14" x14ac:dyDescent="0.25">
      <c r="A1" s="4" t="s">
        <v>3</v>
      </c>
    </row>
    <row r="11" spans="1:14" x14ac:dyDescent="0.25">
      <c r="M11" s="9"/>
    </row>
    <row r="12" spans="1:14" x14ac:dyDescent="0.25">
      <c r="M12" s="2"/>
    </row>
    <row r="13" spans="1:14" x14ac:dyDescent="0.25">
      <c r="M13" s="2"/>
    </row>
    <row r="15" spans="1:14" x14ac:dyDescent="0.25">
      <c r="M15" s="9" t="s">
        <v>58</v>
      </c>
    </row>
    <row r="16" spans="1:14" x14ac:dyDescent="0.25">
      <c r="M16" s="25">
        <v>0</v>
      </c>
      <c r="N16" s="8" t="s">
        <v>56</v>
      </c>
    </row>
    <row r="17" spans="3:14" x14ac:dyDescent="0.25">
      <c r="M17" s="25">
        <v>1</v>
      </c>
      <c r="N17" s="8" t="s">
        <v>57</v>
      </c>
    </row>
    <row r="18" spans="3:14" x14ac:dyDescent="0.25">
      <c r="M18" s="9"/>
    </row>
    <row r="20" spans="3:14" ht="15.75" thickBot="1" x14ac:dyDescent="0.3"/>
    <row r="21" spans="3:14" ht="16.5" thickTop="1" thickBot="1" x14ac:dyDescent="0.3">
      <c r="C21" s="1">
        <v>7</v>
      </c>
      <c r="D21" s="1">
        <v>6</v>
      </c>
      <c r="E21" s="1">
        <v>5</v>
      </c>
      <c r="F21" s="1">
        <v>4</v>
      </c>
      <c r="G21" s="1">
        <v>3</v>
      </c>
      <c r="H21" s="1">
        <v>2</v>
      </c>
      <c r="I21" s="1">
        <v>1</v>
      </c>
      <c r="J21" s="1">
        <v>0</v>
      </c>
    </row>
    <row r="22" spans="3:14" ht="15.75" thickTop="1" x14ac:dyDescent="0.25"/>
    <row r="23" spans="3:14" x14ac:dyDescent="0.25">
      <c r="M23" s="9" t="s">
        <v>51</v>
      </c>
    </row>
    <row r="24" spans="3:14" x14ac:dyDescent="0.25">
      <c r="M24" s="2">
        <v>0</v>
      </c>
      <c r="N24" s="4" t="s">
        <v>53</v>
      </c>
    </row>
    <row r="25" spans="3:14" x14ac:dyDescent="0.25">
      <c r="M25" s="2">
        <v>1</v>
      </c>
      <c r="N25" s="4" t="s">
        <v>52</v>
      </c>
    </row>
    <row r="27" spans="3:14" x14ac:dyDescent="0.25">
      <c r="M27" s="9" t="s">
        <v>63</v>
      </c>
    </row>
    <row r="28" spans="3:14" x14ac:dyDescent="0.25">
      <c r="M28" s="2">
        <v>0</v>
      </c>
      <c r="N28" s="4" t="s">
        <v>61</v>
      </c>
    </row>
    <row r="29" spans="3:14" x14ac:dyDescent="0.25">
      <c r="M29" s="2">
        <v>1</v>
      </c>
      <c r="N29" s="4" t="s">
        <v>62</v>
      </c>
    </row>
    <row r="32" spans="3:14" x14ac:dyDescent="0.25">
      <c r="M32" s="9" t="s">
        <v>5</v>
      </c>
    </row>
    <row r="33" spans="13:14" x14ac:dyDescent="0.25">
      <c r="M33" s="2">
        <v>0</v>
      </c>
      <c r="N33" s="4" t="s">
        <v>59</v>
      </c>
    </row>
    <row r="34" spans="13:14" x14ac:dyDescent="0.25">
      <c r="M34" s="2">
        <v>1</v>
      </c>
      <c r="N34" s="4" t="s">
        <v>60</v>
      </c>
    </row>
    <row r="36" spans="13:14" x14ac:dyDescent="0.25">
      <c r="M36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ColWidth="9.140625" defaultRowHeight="15" x14ac:dyDescent="0.25"/>
  <cols>
    <col min="1" max="1" width="7" style="2" customWidth="1"/>
    <col min="2" max="2" width="108.5703125" style="3" customWidth="1"/>
    <col min="3" max="16384" width="9.140625" style="4"/>
  </cols>
  <sheetData>
    <row r="1" spans="1:1" x14ac:dyDescent="0.25">
      <c r="A1" s="2">
        <v>1</v>
      </c>
    </row>
    <row r="2" spans="1:1" x14ac:dyDescent="0.25">
      <c r="A2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197" workbookViewId="0">
      <selection activeCell="D221" sqref="D221"/>
    </sheetView>
  </sheetViews>
  <sheetFormatPr defaultColWidth="9" defaultRowHeight="15" x14ac:dyDescent="0.25"/>
  <cols>
    <col min="1" max="1" width="8.140625" style="11" bestFit="1" customWidth="1"/>
    <col min="2" max="2" width="14.28515625" style="12" bestFit="1" customWidth="1"/>
    <col min="3" max="3" width="14.140625" style="10" bestFit="1" customWidth="1"/>
    <col min="4" max="4" width="16.28515625" style="10" bestFit="1" customWidth="1"/>
    <col min="5" max="5" width="4.85546875" style="10" bestFit="1" customWidth="1"/>
    <col min="6" max="6" width="3" style="10" bestFit="1" customWidth="1"/>
    <col min="7" max="7" width="2" style="10" bestFit="1" customWidth="1"/>
    <col min="8" max="8" width="13.28515625" style="10" bestFit="1" customWidth="1"/>
    <col min="9" max="16384" width="9" style="10"/>
  </cols>
  <sheetData>
    <row r="1" spans="1:8" x14ac:dyDescent="0.25">
      <c r="A1" s="13" t="s">
        <v>7</v>
      </c>
      <c r="B1" s="12" t="s">
        <v>8</v>
      </c>
      <c r="C1" s="14" t="s">
        <v>0</v>
      </c>
      <c r="D1" s="14" t="s">
        <v>13</v>
      </c>
    </row>
    <row r="2" spans="1:8" x14ac:dyDescent="0.25">
      <c r="A2" s="11">
        <v>0</v>
      </c>
      <c r="B2" s="12" t="str">
        <f>CONCATENATE("0x",DEC2HEX(A2,2))</f>
        <v>0x00</v>
      </c>
      <c r="C2" s="10" t="s">
        <v>32</v>
      </c>
      <c r="D2" s="10" t="str">
        <f t="shared" ref="D2:D65" si="0">H2</f>
        <v>STATES[0][0]</v>
      </c>
      <c r="F2" s="10">
        <v>0</v>
      </c>
      <c r="G2" s="10">
        <v>0</v>
      </c>
      <c r="H2" s="10" t="str">
        <f t="shared" ref="H2:H14" si="1">CONCATENATE(C2,"[",F2,"][",G2,"]")</f>
        <v>STATES[0][0]</v>
      </c>
    </row>
    <row r="3" spans="1:8" x14ac:dyDescent="0.25">
      <c r="A3" s="11">
        <f>A2+1</f>
        <v>1</v>
      </c>
      <c r="B3" s="12" t="str">
        <f t="shared" ref="B3:B69" si="2">CONCATENATE("0x",DEC2HEX(A3,2))</f>
        <v>0x01</v>
      </c>
      <c r="C3" s="10" t="s">
        <v>32</v>
      </c>
      <c r="D3" s="10" t="str">
        <f t="shared" si="0"/>
        <v>STATES[0][1]</v>
      </c>
      <c r="F3" s="10">
        <f>IF(G3&gt;G2,F2,F2+1)</f>
        <v>0</v>
      </c>
      <c r="G3" s="10">
        <v>1</v>
      </c>
      <c r="H3" s="10" t="str">
        <f t="shared" si="1"/>
        <v>STATES[0][1]</v>
      </c>
    </row>
    <row r="4" spans="1:8" x14ac:dyDescent="0.25">
      <c r="A4" s="11">
        <f t="shared" ref="A4:A70" si="3">A3+1</f>
        <v>2</v>
      </c>
      <c r="B4" s="12" t="str">
        <f t="shared" si="2"/>
        <v>0x02</v>
      </c>
      <c r="C4" s="10" t="s">
        <v>32</v>
      </c>
      <c r="D4" s="10" t="str">
        <f t="shared" si="0"/>
        <v>STATES[0][2]</v>
      </c>
      <c r="F4" s="10">
        <f t="shared" ref="F4:F67" si="4">IF(G4&gt;G3,F3,F3+1)</f>
        <v>0</v>
      </c>
      <c r="G4" s="10">
        <v>2</v>
      </c>
      <c r="H4" s="10" t="str">
        <f t="shared" si="1"/>
        <v>STATES[0][2]</v>
      </c>
    </row>
    <row r="5" spans="1:8" x14ac:dyDescent="0.25">
      <c r="A5" s="11">
        <f t="shared" si="3"/>
        <v>3</v>
      </c>
      <c r="B5" s="12" t="str">
        <f t="shared" si="2"/>
        <v>0x03</v>
      </c>
      <c r="C5" s="10" t="s">
        <v>32</v>
      </c>
      <c r="D5" s="10" t="str">
        <f t="shared" si="0"/>
        <v>STATES[0][3]</v>
      </c>
      <c r="F5" s="10">
        <f t="shared" si="4"/>
        <v>0</v>
      </c>
      <c r="G5" s="10">
        <v>3</v>
      </c>
      <c r="H5" s="10" t="str">
        <f t="shared" si="1"/>
        <v>STATES[0][3]</v>
      </c>
    </row>
    <row r="6" spans="1:8" x14ac:dyDescent="0.25">
      <c r="A6" s="11">
        <f t="shared" si="3"/>
        <v>4</v>
      </c>
      <c r="B6" s="12" t="str">
        <f t="shared" si="2"/>
        <v>0x04</v>
      </c>
      <c r="C6" s="10" t="s">
        <v>32</v>
      </c>
      <c r="D6" s="10" t="str">
        <f t="shared" si="0"/>
        <v>STATES[0][4]</v>
      </c>
      <c r="F6" s="10">
        <f t="shared" si="4"/>
        <v>0</v>
      </c>
      <c r="G6" s="10">
        <v>4</v>
      </c>
      <c r="H6" s="10" t="str">
        <f t="shared" si="1"/>
        <v>STATES[0][4]</v>
      </c>
    </row>
    <row r="7" spans="1:8" x14ac:dyDescent="0.25">
      <c r="A7" s="11">
        <f t="shared" si="3"/>
        <v>5</v>
      </c>
      <c r="B7" s="12" t="str">
        <f t="shared" si="2"/>
        <v>0x05</v>
      </c>
      <c r="C7" s="10" t="s">
        <v>32</v>
      </c>
      <c r="D7" s="10" t="str">
        <f t="shared" si="0"/>
        <v>STATES[0][5]</v>
      </c>
      <c r="F7" s="10">
        <f t="shared" si="4"/>
        <v>0</v>
      </c>
      <c r="G7" s="10">
        <v>5</v>
      </c>
      <c r="H7" s="10" t="str">
        <f t="shared" si="1"/>
        <v>STATES[0][5]</v>
      </c>
    </row>
    <row r="8" spans="1:8" x14ac:dyDescent="0.25">
      <c r="A8" s="11">
        <f t="shared" si="3"/>
        <v>6</v>
      </c>
      <c r="B8" s="12" t="str">
        <f t="shared" si="2"/>
        <v>0x06</v>
      </c>
      <c r="C8" s="10" t="s">
        <v>32</v>
      </c>
      <c r="D8" s="10" t="str">
        <f t="shared" si="0"/>
        <v>STATES[0][6]</v>
      </c>
      <c r="F8" s="10">
        <f t="shared" si="4"/>
        <v>0</v>
      </c>
      <c r="G8" s="10">
        <v>6</v>
      </c>
      <c r="H8" s="10" t="str">
        <f t="shared" si="1"/>
        <v>STATES[0][6]</v>
      </c>
    </row>
    <row r="9" spans="1:8" x14ac:dyDescent="0.25">
      <c r="A9" s="11">
        <f t="shared" si="3"/>
        <v>7</v>
      </c>
      <c r="B9" s="12" t="str">
        <f t="shared" si="2"/>
        <v>0x07</v>
      </c>
      <c r="C9" s="10" t="s">
        <v>32</v>
      </c>
      <c r="D9" s="10" t="str">
        <f t="shared" si="0"/>
        <v>STATES[1][0]</v>
      </c>
      <c r="F9" s="10">
        <f t="shared" si="4"/>
        <v>1</v>
      </c>
      <c r="G9" s="10">
        <v>0</v>
      </c>
      <c r="H9" s="10" t="str">
        <f t="shared" si="1"/>
        <v>STATES[1][0]</v>
      </c>
    </row>
    <row r="10" spans="1:8" x14ac:dyDescent="0.25">
      <c r="A10" s="11">
        <f t="shared" si="3"/>
        <v>8</v>
      </c>
      <c r="B10" s="12" t="str">
        <f t="shared" si="2"/>
        <v>0x08</v>
      </c>
      <c r="C10" s="10" t="s">
        <v>32</v>
      </c>
      <c r="D10" s="10" t="str">
        <f t="shared" si="0"/>
        <v>STATES[1][1]</v>
      </c>
      <c r="F10" s="10">
        <f t="shared" si="4"/>
        <v>1</v>
      </c>
      <c r="G10" s="10">
        <v>1</v>
      </c>
      <c r="H10" s="10" t="str">
        <f t="shared" si="1"/>
        <v>STATES[1][1]</v>
      </c>
    </row>
    <row r="11" spans="1:8" x14ac:dyDescent="0.25">
      <c r="A11" s="11">
        <f t="shared" si="3"/>
        <v>9</v>
      </c>
      <c r="B11" s="12" t="str">
        <f t="shared" si="2"/>
        <v>0x09</v>
      </c>
      <c r="C11" s="10" t="s">
        <v>32</v>
      </c>
      <c r="D11" s="10" t="str">
        <f t="shared" si="0"/>
        <v>STATES[1][2]</v>
      </c>
      <c r="F11" s="10">
        <f t="shared" si="4"/>
        <v>1</v>
      </c>
      <c r="G11" s="10">
        <v>2</v>
      </c>
      <c r="H11" s="10" t="str">
        <f t="shared" si="1"/>
        <v>STATES[1][2]</v>
      </c>
    </row>
    <row r="12" spans="1:8" x14ac:dyDescent="0.25">
      <c r="A12" s="11">
        <f t="shared" si="3"/>
        <v>10</v>
      </c>
      <c r="B12" s="12" t="str">
        <f t="shared" si="2"/>
        <v>0x0A</v>
      </c>
      <c r="C12" s="10" t="s">
        <v>32</v>
      </c>
      <c r="D12" s="10" t="str">
        <f t="shared" si="0"/>
        <v>STATES[1][3]</v>
      </c>
      <c r="F12" s="10">
        <f t="shared" si="4"/>
        <v>1</v>
      </c>
      <c r="G12" s="10">
        <v>3</v>
      </c>
      <c r="H12" s="10" t="str">
        <f t="shared" si="1"/>
        <v>STATES[1][3]</v>
      </c>
    </row>
    <row r="13" spans="1:8" x14ac:dyDescent="0.25">
      <c r="A13" s="11">
        <f t="shared" si="3"/>
        <v>11</v>
      </c>
      <c r="B13" s="12" t="str">
        <f t="shared" si="2"/>
        <v>0x0B</v>
      </c>
      <c r="C13" s="10" t="s">
        <v>32</v>
      </c>
      <c r="D13" s="10" t="str">
        <f t="shared" si="0"/>
        <v>STATES[1][4]</v>
      </c>
      <c r="F13" s="10">
        <f t="shared" si="4"/>
        <v>1</v>
      </c>
      <c r="G13" s="10">
        <v>4</v>
      </c>
      <c r="H13" s="10" t="str">
        <f t="shared" si="1"/>
        <v>STATES[1][4]</v>
      </c>
    </row>
    <row r="14" spans="1:8" x14ac:dyDescent="0.25">
      <c r="A14" s="11">
        <f t="shared" si="3"/>
        <v>12</v>
      </c>
      <c r="B14" s="12" t="str">
        <f t="shared" si="2"/>
        <v>0x0C</v>
      </c>
      <c r="C14" s="10" t="s">
        <v>32</v>
      </c>
      <c r="D14" s="10" t="str">
        <f t="shared" si="0"/>
        <v>STATES[1][5]</v>
      </c>
      <c r="F14" s="10">
        <f t="shared" si="4"/>
        <v>1</v>
      </c>
      <c r="G14" s="10">
        <v>5</v>
      </c>
      <c r="H14" s="10" t="str">
        <f t="shared" si="1"/>
        <v>STATES[1][5]</v>
      </c>
    </row>
    <row r="15" spans="1:8" x14ac:dyDescent="0.25">
      <c r="A15" s="11">
        <f t="shared" si="3"/>
        <v>13</v>
      </c>
      <c r="B15" s="12" t="str">
        <f t="shared" si="2"/>
        <v>0x0D</v>
      </c>
      <c r="C15" s="10" t="s">
        <v>32</v>
      </c>
      <c r="D15" s="10" t="str">
        <f t="shared" si="0"/>
        <v>STATES[1][6]</v>
      </c>
      <c r="F15" s="10">
        <f t="shared" si="4"/>
        <v>1</v>
      </c>
      <c r="G15" s="10">
        <v>6</v>
      </c>
      <c r="H15" s="10" t="str">
        <f t="shared" ref="H15:H46" si="5">CONCATENATE(C15,"[",F15,"][",G15,"]")</f>
        <v>STATES[1][6]</v>
      </c>
    </row>
    <row r="16" spans="1:8" x14ac:dyDescent="0.25">
      <c r="A16" s="11">
        <f t="shared" si="3"/>
        <v>14</v>
      </c>
      <c r="B16" s="12" t="str">
        <f t="shared" si="2"/>
        <v>0x0E</v>
      </c>
      <c r="C16" s="10" t="s">
        <v>32</v>
      </c>
      <c r="D16" s="10" t="str">
        <f t="shared" si="0"/>
        <v>STATES[2][0]</v>
      </c>
      <c r="F16" s="10">
        <f t="shared" si="4"/>
        <v>2</v>
      </c>
      <c r="G16" s="10">
        <v>0</v>
      </c>
      <c r="H16" s="10" t="str">
        <f t="shared" si="5"/>
        <v>STATES[2][0]</v>
      </c>
    </row>
    <row r="17" spans="1:8" x14ac:dyDescent="0.25">
      <c r="A17" s="11">
        <f t="shared" si="3"/>
        <v>15</v>
      </c>
      <c r="B17" s="12" t="str">
        <f t="shared" si="2"/>
        <v>0x0F</v>
      </c>
      <c r="C17" s="10" t="s">
        <v>32</v>
      </c>
      <c r="D17" s="10" t="str">
        <f t="shared" ref="D17" si="6">H17</f>
        <v>STATES[2][1]</v>
      </c>
      <c r="F17" s="10">
        <f t="shared" si="4"/>
        <v>2</v>
      </c>
      <c r="G17" s="10">
        <v>1</v>
      </c>
      <c r="H17" s="10" t="str">
        <f t="shared" si="5"/>
        <v>STATES[2][1]</v>
      </c>
    </row>
    <row r="18" spans="1:8" x14ac:dyDescent="0.25">
      <c r="A18" s="11">
        <f t="shared" si="3"/>
        <v>16</v>
      </c>
      <c r="B18" s="12" t="str">
        <f t="shared" si="2"/>
        <v>0x10</v>
      </c>
      <c r="C18" s="10" t="s">
        <v>32</v>
      </c>
      <c r="D18" s="10" t="str">
        <f t="shared" si="0"/>
        <v>STATES[2][2]</v>
      </c>
      <c r="F18" s="10">
        <f t="shared" si="4"/>
        <v>2</v>
      </c>
      <c r="G18" s="10">
        <v>2</v>
      </c>
      <c r="H18" s="10" t="str">
        <f t="shared" si="5"/>
        <v>STATES[2][2]</v>
      </c>
    </row>
    <row r="19" spans="1:8" x14ac:dyDescent="0.25">
      <c r="A19" s="11">
        <f t="shared" si="3"/>
        <v>17</v>
      </c>
      <c r="B19" s="12" t="str">
        <f t="shared" si="2"/>
        <v>0x11</v>
      </c>
      <c r="C19" s="10" t="s">
        <v>32</v>
      </c>
      <c r="D19" s="10" t="str">
        <f t="shared" si="0"/>
        <v>STATES[2][3]</v>
      </c>
      <c r="F19" s="10">
        <f t="shared" si="4"/>
        <v>2</v>
      </c>
      <c r="G19" s="10">
        <v>3</v>
      </c>
      <c r="H19" s="10" t="str">
        <f t="shared" si="5"/>
        <v>STATES[2][3]</v>
      </c>
    </row>
    <row r="20" spans="1:8" x14ac:dyDescent="0.25">
      <c r="A20" s="11">
        <f t="shared" si="3"/>
        <v>18</v>
      </c>
      <c r="B20" s="12" t="str">
        <f t="shared" si="2"/>
        <v>0x12</v>
      </c>
      <c r="C20" s="10" t="s">
        <v>32</v>
      </c>
      <c r="D20" s="10" t="str">
        <f t="shared" si="0"/>
        <v>STATES[2][4]</v>
      </c>
      <c r="F20" s="10">
        <f t="shared" si="4"/>
        <v>2</v>
      </c>
      <c r="G20" s="10">
        <v>4</v>
      </c>
      <c r="H20" s="10" t="str">
        <f t="shared" si="5"/>
        <v>STATES[2][4]</v>
      </c>
    </row>
    <row r="21" spans="1:8" x14ac:dyDescent="0.25">
      <c r="A21" s="11">
        <f t="shared" si="3"/>
        <v>19</v>
      </c>
      <c r="B21" s="12" t="str">
        <f t="shared" si="2"/>
        <v>0x13</v>
      </c>
      <c r="C21" s="10" t="s">
        <v>32</v>
      </c>
      <c r="D21" s="10" t="str">
        <f t="shared" si="0"/>
        <v>STATES[2][5]</v>
      </c>
      <c r="F21" s="10">
        <f t="shared" si="4"/>
        <v>2</v>
      </c>
      <c r="G21" s="10">
        <v>5</v>
      </c>
      <c r="H21" s="10" t="str">
        <f t="shared" si="5"/>
        <v>STATES[2][5]</v>
      </c>
    </row>
    <row r="22" spans="1:8" x14ac:dyDescent="0.25">
      <c r="A22" s="11">
        <f t="shared" si="3"/>
        <v>20</v>
      </c>
      <c r="B22" s="12" t="str">
        <f t="shared" si="2"/>
        <v>0x14</v>
      </c>
      <c r="C22" s="10" t="s">
        <v>32</v>
      </c>
      <c r="D22" s="10" t="str">
        <f t="shared" si="0"/>
        <v>STATES[2][6]</v>
      </c>
      <c r="F22" s="10">
        <f t="shared" si="4"/>
        <v>2</v>
      </c>
      <c r="G22" s="10">
        <v>6</v>
      </c>
      <c r="H22" s="10" t="str">
        <f t="shared" si="5"/>
        <v>STATES[2][6]</v>
      </c>
    </row>
    <row r="23" spans="1:8" x14ac:dyDescent="0.25">
      <c r="A23" s="11">
        <f t="shared" si="3"/>
        <v>21</v>
      </c>
      <c r="B23" s="12" t="str">
        <f t="shared" si="2"/>
        <v>0x15</v>
      </c>
      <c r="C23" s="10" t="s">
        <v>32</v>
      </c>
      <c r="D23" s="10" t="str">
        <f t="shared" si="0"/>
        <v>STATES[3][0]</v>
      </c>
      <c r="F23" s="10">
        <f t="shared" si="4"/>
        <v>3</v>
      </c>
      <c r="G23" s="10">
        <v>0</v>
      </c>
      <c r="H23" s="10" t="str">
        <f t="shared" si="5"/>
        <v>STATES[3][0]</v>
      </c>
    </row>
    <row r="24" spans="1:8" x14ac:dyDescent="0.25">
      <c r="A24" s="11">
        <f t="shared" si="3"/>
        <v>22</v>
      </c>
      <c r="B24" s="12" t="str">
        <f t="shared" si="2"/>
        <v>0x16</v>
      </c>
      <c r="C24" s="10" t="s">
        <v>32</v>
      </c>
      <c r="D24" s="10" t="str">
        <f t="shared" si="0"/>
        <v>STATES[3][1]</v>
      </c>
      <c r="F24" s="10">
        <f t="shared" si="4"/>
        <v>3</v>
      </c>
      <c r="G24" s="10">
        <v>1</v>
      </c>
      <c r="H24" s="10" t="str">
        <f t="shared" si="5"/>
        <v>STATES[3][1]</v>
      </c>
    </row>
    <row r="25" spans="1:8" x14ac:dyDescent="0.25">
      <c r="A25" s="11">
        <f t="shared" si="3"/>
        <v>23</v>
      </c>
      <c r="B25" s="12" t="str">
        <f t="shared" si="2"/>
        <v>0x17</v>
      </c>
      <c r="C25" s="10" t="s">
        <v>32</v>
      </c>
      <c r="D25" s="10" t="str">
        <f t="shared" si="0"/>
        <v>STATES[3][2]</v>
      </c>
      <c r="F25" s="10">
        <f t="shared" si="4"/>
        <v>3</v>
      </c>
      <c r="G25" s="10">
        <v>2</v>
      </c>
      <c r="H25" s="10" t="str">
        <f t="shared" si="5"/>
        <v>STATES[3][2]</v>
      </c>
    </row>
    <row r="26" spans="1:8" x14ac:dyDescent="0.25">
      <c r="A26" s="11">
        <f t="shared" si="3"/>
        <v>24</v>
      </c>
      <c r="B26" s="12" t="str">
        <f t="shared" si="2"/>
        <v>0x18</v>
      </c>
      <c r="C26" s="10" t="s">
        <v>32</v>
      </c>
      <c r="D26" s="10" t="str">
        <f t="shared" si="0"/>
        <v>STATES[3][3]</v>
      </c>
      <c r="F26" s="10">
        <f t="shared" si="4"/>
        <v>3</v>
      </c>
      <c r="G26" s="10">
        <v>3</v>
      </c>
      <c r="H26" s="10" t="str">
        <f t="shared" si="5"/>
        <v>STATES[3][3]</v>
      </c>
    </row>
    <row r="27" spans="1:8" x14ac:dyDescent="0.25">
      <c r="A27" s="11">
        <f t="shared" si="3"/>
        <v>25</v>
      </c>
      <c r="B27" s="12" t="str">
        <f t="shared" si="2"/>
        <v>0x19</v>
      </c>
      <c r="C27" s="10" t="s">
        <v>32</v>
      </c>
      <c r="D27" s="10" t="str">
        <f t="shared" si="0"/>
        <v>STATES[3][4]</v>
      </c>
      <c r="F27" s="10">
        <f t="shared" si="4"/>
        <v>3</v>
      </c>
      <c r="G27" s="10">
        <v>4</v>
      </c>
      <c r="H27" s="10" t="str">
        <f t="shared" si="5"/>
        <v>STATES[3][4]</v>
      </c>
    </row>
    <row r="28" spans="1:8" x14ac:dyDescent="0.25">
      <c r="A28" s="11">
        <f t="shared" si="3"/>
        <v>26</v>
      </c>
      <c r="B28" s="12" t="str">
        <f t="shared" si="2"/>
        <v>0x1A</v>
      </c>
      <c r="C28" s="10" t="s">
        <v>32</v>
      </c>
      <c r="D28" s="10" t="str">
        <f t="shared" si="0"/>
        <v>STATES[3][5]</v>
      </c>
      <c r="F28" s="10">
        <f t="shared" si="4"/>
        <v>3</v>
      </c>
      <c r="G28" s="10">
        <v>5</v>
      </c>
      <c r="H28" s="10" t="str">
        <f t="shared" si="5"/>
        <v>STATES[3][5]</v>
      </c>
    </row>
    <row r="29" spans="1:8" x14ac:dyDescent="0.25">
      <c r="A29" s="11">
        <f t="shared" si="3"/>
        <v>27</v>
      </c>
      <c r="B29" s="12" t="str">
        <f t="shared" si="2"/>
        <v>0x1B</v>
      </c>
      <c r="C29" s="10" t="s">
        <v>32</v>
      </c>
      <c r="D29" s="10" t="str">
        <f t="shared" si="0"/>
        <v>STATES[3][6]</v>
      </c>
      <c r="F29" s="10">
        <f t="shared" si="4"/>
        <v>3</v>
      </c>
      <c r="G29" s="10">
        <v>6</v>
      </c>
      <c r="H29" s="10" t="str">
        <f t="shared" si="5"/>
        <v>STATES[3][6]</v>
      </c>
    </row>
    <row r="30" spans="1:8" x14ac:dyDescent="0.25">
      <c r="A30" s="11">
        <f t="shared" si="3"/>
        <v>28</v>
      </c>
      <c r="B30" s="12" t="str">
        <f t="shared" si="2"/>
        <v>0x1C</v>
      </c>
      <c r="C30" s="10" t="s">
        <v>32</v>
      </c>
      <c r="D30" s="10" t="str">
        <f t="shared" si="0"/>
        <v>STATES[4][0]</v>
      </c>
      <c r="F30" s="10">
        <f t="shared" si="4"/>
        <v>4</v>
      </c>
      <c r="G30" s="10">
        <v>0</v>
      </c>
      <c r="H30" s="10" t="str">
        <f t="shared" si="5"/>
        <v>STATES[4][0]</v>
      </c>
    </row>
    <row r="31" spans="1:8" x14ac:dyDescent="0.25">
      <c r="A31" s="11">
        <f t="shared" si="3"/>
        <v>29</v>
      </c>
      <c r="B31" s="12" t="str">
        <f t="shared" si="2"/>
        <v>0x1D</v>
      </c>
      <c r="C31" s="10" t="s">
        <v>32</v>
      </c>
      <c r="D31" s="10" t="str">
        <f t="shared" si="0"/>
        <v>STATES[4][1]</v>
      </c>
      <c r="F31" s="10">
        <f t="shared" si="4"/>
        <v>4</v>
      </c>
      <c r="G31" s="10">
        <v>1</v>
      </c>
      <c r="H31" s="10" t="str">
        <f t="shared" si="5"/>
        <v>STATES[4][1]</v>
      </c>
    </row>
    <row r="32" spans="1:8" x14ac:dyDescent="0.25">
      <c r="A32" s="11">
        <f t="shared" si="3"/>
        <v>30</v>
      </c>
      <c r="B32" s="12" t="str">
        <f t="shared" si="2"/>
        <v>0x1E</v>
      </c>
      <c r="C32" s="10" t="s">
        <v>32</v>
      </c>
      <c r="D32" s="10" t="str">
        <f t="shared" si="0"/>
        <v>STATES[4][2]</v>
      </c>
      <c r="F32" s="10">
        <f t="shared" si="4"/>
        <v>4</v>
      </c>
      <c r="G32" s="10">
        <v>2</v>
      </c>
      <c r="H32" s="10" t="str">
        <f t="shared" si="5"/>
        <v>STATES[4][2]</v>
      </c>
    </row>
    <row r="33" spans="1:8" x14ac:dyDescent="0.25">
      <c r="A33" s="11">
        <f t="shared" si="3"/>
        <v>31</v>
      </c>
      <c r="B33" s="12" t="str">
        <f t="shared" si="2"/>
        <v>0x1F</v>
      </c>
      <c r="C33" s="10" t="s">
        <v>32</v>
      </c>
      <c r="D33" s="10" t="str">
        <f t="shared" si="0"/>
        <v>STATES[4][3]</v>
      </c>
      <c r="F33" s="10">
        <f t="shared" si="4"/>
        <v>4</v>
      </c>
      <c r="G33" s="10">
        <v>3</v>
      </c>
      <c r="H33" s="10" t="str">
        <f t="shared" si="5"/>
        <v>STATES[4][3]</v>
      </c>
    </row>
    <row r="34" spans="1:8" x14ac:dyDescent="0.25">
      <c r="A34" s="11">
        <f t="shared" si="3"/>
        <v>32</v>
      </c>
      <c r="B34" s="12" t="str">
        <f t="shared" si="2"/>
        <v>0x20</v>
      </c>
      <c r="C34" s="10" t="s">
        <v>32</v>
      </c>
      <c r="D34" s="10" t="str">
        <f t="shared" si="0"/>
        <v>STATES[4][4]</v>
      </c>
      <c r="F34" s="10">
        <f t="shared" si="4"/>
        <v>4</v>
      </c>
      <c r="G34" s="10">
        <v>4</v>
      </c>
      <c r="H34" s="10" t="str">
        <f t="shared" si="5"/>
        <v>STATES[4][4]</v>
      </c>
    </row>
    <row r="35" spans="1:8" x14ac:dyDescent="0.25">
      <c r="A35" s="11">
        <f t="shared" si="3"/>
        <v>33</v>
      </c>
      <c r="B35" s="12" t="str">
        <f t="shared" si="2"/>
        <v>0x21</v>
      </c>
      <c r="C35" s="10" t="s">
        <v>32</v>
      </c>
      <c r="D35" s="10" t="str">
        <f t="shared" si="0"/>
        <v>STATES[4][5]</v>
      </c>
      <c r="F35" s="10">
        <f t="shared" si="4"/>
        <v>4</v>
      </c>
      <c r="G35" s="10">
        <v>5</v>
      </c>
      <c r="H35" s="10" t="str">
        <f t="shared" si="5"/>
        <v>STATES[4][5]</v>
      </c>
    </row>
    <row r="36" spans="1:8" x14ac:dyDescent="0.25">
      <c r="A36" s="11">
        <f t="shared" si="3"/>
        <v>34</v>
      </c>
      <c r="B36" s="12" t="str">
        <f t="shared" si="2"/>
        <v>0x22</v>
      </c>
      <c r="C36" s="10" t="s">
        <v>32</v>
      </c>
      <c r="D36" s="10" t="str">
        <f t="shared" si="0"/>
        <v>STATES[4][6]</v>
      </c>
      <c r="F36" s="10">
        <f t="shared" si="4"/>
        <v>4</v>
      </c>
      <c r="G36" s="10">
        <v>6</v>
      </c>
      <c r="H36" s="10" t="str">
        <f t="shared" si="5"/>
        <v>STATES[4][6]</v>
      </c>
    </row>
    <row r="37" spans="1:8" x14ac:dyDescent="0.25">
      <c r="A37" s="11">
        <f t="shared" si="3"/>
        <v>35</v>
      </c>
      <c r="B37" s="12" t="str">
        <f t="shared" si="2"/>
        <v>0x23</v>
      </c>
      <c r="C37" s="10" t="s">
        <v>32</v>
      </c>
      <c r="D37" s="10" t="str">
        <f t="shared" si="0"/>
        <v>STATES[5][0]</v>
      </c>
      <c r="F37" s="10">
        <f t="shared" si="4"/>
        <v>5</v>
      </c>
      <c r="G37" s="10">
        <v>0</v>
      </c>
      <c r="H37" s="10" t="str">
        <f t="shared" si="5"/>
        <v>STATES[5][0]</v>
      </c>
    </row>
    <row r="38" spans="1:8" x14ac:dyDescent="0.25">
      <c r="A38" s="11">
        <f t="shared" si="3"/>
        <v>36</v>
      </c>
      <c r="B38" s="12" t="str">
        <f t="shared" si="2"/>
        <v>0x24</v>
      </c>
      <c r="C38" s="10" t="s">
        <v>32</v>
      </c>
      <c r="D38" s="10" t="str">
        <f t="shared" si="0"/>
        <v>STATES[5][1]</v>
      </c>
      <c r="F38" s="10">
        <f t="shared" si="4"/>
        <v>5</v>
      </c>
      <c r="G38" s="10">
        <v>1</v>
      </c>
      <c r="H38" s="10" t="str">
        <f t="shared" si="5"/>
        <v>STATES[5][1]</v>
      </c>
    </row>
    <row r="39" spans="1:8" x14ac:dyDescent="0.25">
      <c r="A39" s="11">
        <f t="shared" si="3"/>
        <v>37</v>
      </c>
      <c r="B39" s="12" t="str">
        <f t="shared" si="2"/>
        <v>0x25</v>
      </c>
      <c r="C39" s="10" t="s">
        <v>32</v>
      </c>
      <c r="D39" s="10" t="str">
        <f t="shared" si="0"/>
        <v>STATES[5][2]</v>
      </c>
      <c r="F39" s="10">
        <f t="shared" si="4"/>
        <v>5</v>
      </c>
      <c r="G39" s="10">
        <v>2</v>
      </c>
      <c r="H39" s="10" t="str">
        <f t="shared" si="5"/>
        <v>STATES[5][2]</v>
      </c>
    </row>
    <row r="40" spans="1:8" x14ac:dyDescent="0.25">
      <c r="A40" s="11">
        <f t="shared" si="3"/>
        <v>38</v>
      </c>
      <c r="B40" s="12" t="str">
        <f t="shared" si="2"/>
        <v>0x26</v>
      </c>
      <c r="C40" s="10" t="s">
        <v>32</v>
      </c>
      <c r="D40" s="10" t="str">
        <f t="shared" si="0"/>
        <v>STATES[5][3]</v>
      </c>
      <c r="F40" s="10">
        <f t="shared" si="4"/>
        <v>5</v>
      </c>
      <c r="G40" s="10">
        <v>3</v>
      </c>
      <c r="H40" s="10" t="str">
        <f t="shared" si="5"/>
        <v>STATES[5][3]</v>
      </c>
    </row>
    <row r="41" spans="1:8" x14ac:dyDescent="0.25">
      <c r="A41" s="11">
        <f t="shared" si="3"/>
        <v>39</v>
      </c>
      <c r="B41" s="12" t="str">
        <f t="shared" si="2"/>
        <v>0x27</v>
      </c>
      <c r="C41" s="10" t="s">
        <v>32</v>
      </c>
      <c r="D41" s="10" t="str">
        <f t="shared" si="0"/>
        <v>STATES[5][4]</v>
      </c>
      <c r="F41" s="10">
        <f t="shared" si="4"/>
        <v>5</v>
      </c>
      <c r="G41" s="10">
        <v>4</v>
      </c>
      <c r="H41" s="10" t="str">
        <f t="shared" si="5"/>
        <v>STATES[5][4]</v>
      </c>
    </row>
    <row r="42" spans="1:8" x14ac:dyDescent="0.25">
      <c r="A42" s="11">
        <f t="shared" si="3"/>
        <v>40</v>
      </c>
      <c r="B42" s="12" t="str">
        <f t="shared" si="2"/>
        <v>0x28</v>
      </c>
      <c r="C42" s="10" t="s">
        <v>32</v>
      </c>
      <c r="D42" s="10" t="str">
        <f t="shared" si="0"/>
        <v>STATES[5][5]</v>
      </c>
      <c r="F42" s="10">
        <f t="shared" si="4"/>
        <v>5</v>
      </c>
      <c r="G42" s="10">
        <v>5</v>
      </c>
      <c r="H42" s="10" t="str">
        <f t="shared" si="5"/>
        <v>STATES[5][5]</v>
      </c>
    </row>
    <row r="43" spans="1:8" x14ac:dyDescent="0.25">
      <c r="A43" s="11">
        <f t="shared" si="3"/>
        <v>41</v>
      </c>
      <c r="B43" s="12" t="str">
        <f t="shared" si="2"/>
        <v>0x29</v>
      </c>
      <c r="C43" s="10" t="s">
        <v>32</v>
      </c>
      <c r="D43" s="10" t="str">
        <f t="shared" si="0"/>
        <v>STATES[5][6]</v>
      </c>
      <c r="F43" s="10">
        <f t="shared" si="4"/>
        <v>5</v>
      </c>
      <c r="G43" s="10">
        <v>6</v>
      </c>
      <c r="H43" s="10" t="str">
        <f t="shared" si="5"/>
        <v>STATES[5][6]</v>
      </c>
    </row>
    <row r="44" spans="1:8" x14ac:dyDescent="0.25">
      <c r="A44" s="11">
        <f t="shared" si="3"/>
        <v>42</v>
      </c>
      <c r="B44" s="12" t="str">
        <f t="shared" si="2"/>
        <v>0x2A</v>
      </c>
      <c r="C44" s="10" t="s">
        <v>32</v>
      </c>
      <c r="D44" s="10" t="str">
        <f t="shared" si="0"/>
        <v>STATES[6][0]</v>
      </c>
      <c r="F44" s="10">
        <f t="shared" si="4"/>
        <v>6</v>
      </c>
      <c r="G44" s="10">
        <v>0</v>
      </c>
      <c r="H44" s="10" t="str">
        <f t="shared" si="5"/>
        <v>STATES[6][0]</v>
      </c>
    </row>
    <row r="45" spans="1:8" x14ac:dyDescent="0.25">
      <c r="A45" s="11">
        <f t="shared" si="3"/>
        <v>43</v>
      </c>
      <c r="B45" s="12" t="str">
        <f t="shared" si="2"/>
        <v>0x2B</v>
      </c>
      <c r="C45" s="10" t="s">
        <v>32</v>
      </c>
      <c r="D45" s="10" t="str">
        <f t="shared" si="0"/>
        <v>STATES[6][1]</v>
      </c>
      <c r="F45" s="10">
        <f t="shared" si="4"/>
        <v>6</v>
      </c>
      <c r="G45" s="10">
        <v>1</v>
      </c>
      <c r="H45" s="10" t="str">
        <f t="shared" si="5"/>
        <v>STATES[6][1]</v>
      </c>
    </row>
    <row r="46" spans="1:8" x14ac:dyDescent="0.25">
      <c r="A46" s="11">
        <f t="shared" si="3"/>
        <v>44</v>
      </c>
      <c r="B46" s="12" t="str">
        <f t="shared" si="2"/>
        <v>0x2C</v>
      </c>
      <c r="C46" s="10" t="s">
        <v>32</v>
      </c>
      <c r="D46" s="10" t="str">
        <f t="shared" si="0"/>
        <v>STATES[6][2]</v>
      </c>
      <c r="F46" s="10">
        <f t="shared" si="4"/>
        <v>6</v>
      </c>
      <c r="G46" s="10">
        <v>2</v>
      </c>
      <c r="H46" s="10" t="str">
        <f t="shared" si="5"/>
        <v>STATES[6][2]</v>
      </c>
    </row>
    <row r="47" spans="1:8" x14ac:dyDescent="0.25">
      <c r="A47" s="11">
        <f t="shared" si="3"/>
        <v>45</v>
      </c>
      <c r="B47" s="12" t="str">
        <f t="shared" si="2"/>
        <v>0x2D</v>
      </c>
      <c r="C47" s="10" t="s">
        <v>32</v>
      </c>
      <c r="D47" s="10" t="str">
        <f t="shared" si="0"/>
        <v>STATES[6][3]</v>
      </c>
      <c r="F47" s="10">
        <f t="shared" si="4"/>
        <v>6</v>
      </c>
      <c r="G47" s="10">
        <v>3</v>
      </c>
      <c r="H47" s="10" t="str">
        <f t="shared" ref="H47:H78" si="7">CONCATENATE(C47,"[",F47,"][",G47,"]")</f>
        <v>STATES[6][3]</v>
      </c>
    </row>
    <row r="48" spans="1:8" x14ac:dyDescent="0.25">
      <c r="A48" s="11">
        <f t="shared" si="3"/>
        <v>46</v>
      </c>
      <c r="B48" s="12" t="str">
        <f t="shared" si="2"/>
        <v>0x2E</v>
      </c>
      <c r="C48" s="10" t="s">
        <v>32</v>
      </c>
      <c r="D48" s="10" t="str">
        <f t="shared" si="0"/>
        <v>STATES[6][4]</v>
      </c>
      <c r="F48" s="10">
        <f t="shared" si="4"/>
        <v>6</v>
      </c>
      <c r="G48" s="10">
        <v>4</v>
      </c>
      <c r="H48" s="10" t="str">
        <f t="shared" si="7"/>
        <v>STATES[6][4]</v>
      </c>
    </row>
    <row r="49" spans="1:8" x14ac:dyDescent="0.25">
      <c r="A49" s="11">
        <f t="shared" si="3"/>
        <v>47</v>
      </c>
      <c r="B49" s="12" t="str">
        <f t="shared" si="2"/>
        <v>0x2F</v>
      </c>
      <c r="C49" s="10" t="s">
        <v>32</v>
      </c>
      <c r="D49" s="10" t="str">
        <f t="shared" si="0"/>
        <v>STATES[6][5]</v>
      </c>
      <c r="F49" s="10">
        <f t="shared" si="4"/>
        <v>6</v>
      </c>
      <c r="G49" s="10">
        <v>5</v>
      </c>
      <c r="H49" s="10" t="str">
        <f t="shared" si="7"/>
        <v>STATES[6][5]</v>
      </c>
    </row>
    <row r="50" spans="1:8" x14ac:dyDescent="0.25">
      <c r="A50" s="11">
        <f t="shared" si="3"/>
        <v>48</v>
      </c>
      <c r="B50" s="12" t="str">
        <f t="shared" si="2"/>
        <v>0x30</v>
      </c>
      <c r="C50" s="10" t="s">
        <v>32</v>
      </c>
      <c r="D50" s="10" t="str">
        <f t="shared" si="0"/>
        <v>STATES[6][6]</v>
      </c>
      <c r="F50" s="10">
        <f t="shared" si="4"/>
        <v>6</v>
      </c>
      <c r="G50" s="10">
        <v>6</v>
      </c>
      <c r="H50" s="10" t="str">
        <f t="shared" si="7"/>
        <v>STATES[6][6]</v>
      </c>
    </row>
    <row r="51" spans="1:8" x14ac:dyDescent="0.25">
      <c r="A51" s="11">
        <f t="shared" si="3"/>
        <v>49</v>
      </c>
      <c r="B51" s="12" t="str">
        <f t="shared" si="2"/>
        <v>0x31</v>
      </c>
      <c r="C51" s="10" t="s">
        <v>32</v>
      </c>
      <c r="D51" s="10" t="str">
        <f t="shared" si="0"/>
        <v>STATES[7][0]</v>
      </c>
      <c r="F51" s="10">
        <f t="shared" si="4"/>
        <v>7</v>
      </c>
      <c r="G51" s="10">
        <v>0</v>
      </c>
      <c r="H51" s="10" t="str">
        <f t="shared" si="7"/>
        <v>STATES[7][0]</v>
      </c>
    </row>
    <row r="52" spans="1:8" x14ac:dyDescent="0.25">
      <c r="A52" s="11">
        <f t="shared" si="3"/>
        <v>50</v>
      </c>
      <c r="B52" s="12" t="str">
        <f t="shared" si="2"/>
        <v>0x32</v>
      </c>
      <c r="C52" s="10" t="s">
        <v>32</v>
      </c>
      <c r="D52" s="10" t="str">
        <f t="shared" si="0"/>
        <v>STATES[7][1]</v>
      </c>
      <c r="F52" s="10">
        <f t="shared" si="4"/>
        <v>7</v>
      </c>
      <c r="G52" s="10">
        <v>1</v>
      </c>
      <c r="H52" s="10" t="str">
        <f t="shared" si="7"/>
        <v>STATES[7][1]</v>
      </c>
    </row>
    <row r="53" spans="1:8" x14ac:dyDescent="0.25">
      <c r="A53" s="11">
        <f t="shared" si="3"/>
        <v>51</v>
      </c>
      <c r="B53" s="12" t="str">
        <f t="shared" si="2"/>
        <v>0x33</v>
      </c>
      <c r="C53" s="10" t="s">
        <v>32</v>
      </c>
      <c r="D53" s="10" t="str">
        <f t="shared" si="0"/>
        <v>STATES[7][2]</v>
      </c>
      <c r="F53" s="10">
        <f t="shared" si="4"/>
        <v>7</v>
      </c>
      <c r="G53" s="10">
        <v>2</v>
      </c>
      <c r="H53" s="10" t="str">
        <f t="shared" si="7"/>
        <v>STATES[7][2]</v>
      </c>
    </row>
    <row r="54" spans="1:8" x14ac:dyDescent="0.25">
      <c r="A54" s="11">
        <f t="shared" si="3"/>
        <v>52</v>
      </c>
      <c r="B54" s="12" t="str">
        <f t="shared" si="2"/>
        <v>0x34</v>
      </c>
      <c r="C54" s="10" t="s">
        <v>32</v>
      </c>
      <c r="D54" s="10" t="str">
        <f t="shared" si="0"/>
        <v>STATES[7][3]</v>
      </c>
      <c r="F54" s="10">
        <f t="shared" si="4"/>
        <v>7</v>
      </c>
      <c r="G54" s="10">
        <v>3</v>
      </c>
      <c r="H54" s="10" t="str">
        <f t="shared" si="7"/>
        <v>STATES[7][3]</v>
      </c>
    </row>
    <row r="55" spans="1:8" x14ac:dyDescent="0.25">
      <c r="A55" s="11">
        <f t="shared" si="3"/>
        <v>53</v>
      </c>
      <c r="B55" s="12" t="str">
        <f t="shared" si="2"/>
        <v>0x35</v>
      </c>
      <c r="C55" s="10" t="s">
        <v>32</v>
      </c>
      <c r="D55" s="10" t="str">
        <f t="shared" si="0"/>
        <v>STATES[7][4]</v>
      </c>
      <c r="F55" s="10">
        <f t="shared" si="4"/>
        <v>7</v>
      </c>
      <c r="G55" s="10">
        <v>4</v>
      </c>
      <c r="H55" s="10" t="str">
        <f t="shared" si="7"/>
        <v>STATES[7][4]</v>
      </c>
    </row>
    <row r="56" spans="1:8" x14ac:dyDescent="0.25">
      <c r="A56" s="11">
        <f t="shared" si="3"/>
        <v>54</v>
      </c>
      <c r="B56" s="12" t="str">
        <f t="shared" si="2"/>
        <v>0x36</v>
      </c>
      <c r="C56" s="10" t="s">
        <v>32</v>
      </c>
      <c r="D56" s="10" t="str">
        <f t="shared" si="0"/>
        <v>STATES[7][5]</v>
      </c>
      <c r="F56" s="10">
        <f t="shared" si="4"/>
        <v>7</v>
      </c>
      <c r="G56" s="10">
        <v>5</v>
      </c>
      <c r="H56" s="10" t="str">
        <f t="shared" si="7"/>
        <v>STATES[7][5]</v>
      </c>
    </row>
    <row r="57" spans="1:8" x14ac:dyDescent="0.25">
      <c r="A57" s="11">
        <f t="shared" si="3"/>
        <v>55</v>
      </c>
      <c r="B57" s="12" t="str">
        <f t="shared" si="2"/>
        <v>0x37</v>
      </c>
      <c r="C57" s="10" t="s">
        <v>32</v>
      </c>
      <c r="D57" s="10" t="str">
        <f t="shared" si="0"/>
        <v>STATES[7][6]</v>
      </c>
      <c r="F57" s="10">
        <f t="shared" si="4"/>
        <v>7</v>
      </c>
      <c r="G57" s="10">
        <v>6</v>
      </c>
      <c r="H57" s="10" t="str">
        <f t="shared" si="7"/>
        <v>STATES[7][6]</v>
      </c>
    </row>
    <row r="58" spans="1:8" x14ac:dyDescent="0.25">
      <c r="A58" s="11">
        <f t="shared" si="3"/>
        <v>56</v>
      </c>
      <c r="B58" s="12" t="str">
        <f t="shared" si="2"/>
        <v>0x38</v>
      </c>
      <c r="C58" s="10" t="s">
        <v>32</v>
      </c>
      <c r="D58" s="10" t="str">
        <f t="shared" si="0"/>
        <v>STATES[8][0]</v>
      </c>
      <c r="F58" s="10">
        <f t="shared" si="4"/>
        <v>8</v>
      </c>
      <c r="G58" s="10">
        <v>0</v>
      </c>
      <c r="H58" s="10" t="str">
        <f t="shared" si="7"/>
        <v>STATES[8][0]</v>
      </c>
    </row>
    <row r="59" spans="1:8" x14ac:dyDescent="0.25">
      <c r="A59" s="11">
        <f t="shared" si="3"/>
        <v>57</v>
      </c>
      <c r="B59" s="12" t="str">
        <f t="shared" si="2"/>
        <v>0x39</v>
      </c>
      <c r="C59" s="10" t="s">
        <v>32</v>
      </c>
      <c r="D59" s="10" t="str">
        <f t="shared" si="0"/>
        <v>STATES[8][1]</v>
      </c>
      <c r="F59" s="10">
        <f t="shared" si="4"/>
        <v>8</v>
      </c>
      <c r="G59" s="10">
        <v>1</v>
      </c>
      <c r="H59" s="10" t="str">
        <f t="shared" si="7"/>
        <v>STATES[8][1]</v>
      </c>
    </row>
    <row r="60" spans="1:8" x14ac:dyDescent="0.25">
      <c r="A60" s="11">
        <f t="shared" si="3"/>
        <v>58</v>
      </c>
      <c r="B60" s="12" t="str">
        <f t="shared" si="2"/>
        <v>0x3A</v>
      </c>
      <c r="C60" s="10" t="s">
        <v>32</v>
      </c>
      <c r="D60" s="10" t="str">
        <f t="shared" si="0"/>
        <v>STATES[8][2]</v>
      </c>
      <c r="F60" s="10">
        <f t="shared" si="4"/>
        <v>8</v>
      </c>
      <c r="G60" s="10">
        <v>2</v>
      </c>
      <c r="H60" s="10" t="str">
        <f t="shared" si="7"/>
        <v>STATES[8][2]</v>
      </c>
    </row>
    <row r="61" spans="1:8" x14ac:dyDescent="0.25">
      <c r="A61" s="11">
        <f t="shared" si="3"/>
        <v>59</v>
      </c>
      <c r="B61" s="12" t="str">
        <f t="shared" si="2"/>
        <v>0x3B</v>
      </c>
      <c r="C61" s="10" t="s">
        <v>32</v>
      </c>
      <c r="D61" s="10" t="str">
        <f t="shared" si="0"/>
        <v>STATES[8][3]</v>
      </c>
      <c r="F61" s="10">
        <f t="shared" si="4"/>
        <v>8</v>
      </c>
      <c r="G61" s="10">
        <v>3</v>
      </c>
      <c r="H61" s="10" t="str">
        <f t="shared" si="7"/>
        <v>STATES[8][3]</v>
      </c>
    </row>
    <row r="62" spans="1:8" x14ac:dyDescent="0.25">
      <c r="A62" s="11">
        <f t="shared" si="3"/>
        <v>60</v>
      </c>
      <c r="B62" s="12" t="str">
        <f t="shared" si="2"/>
        <v>0x3C</v>
      </c>
      <c r="C62" s="10" t="s">
        <v>32</v>
      </c>
      <c r="D62" s="10" t="str">
        <f t="shared" si="0"/>
        <v>STATES[8][4]</v>
      </c>
      <c r="F62" s="10">
        <f t="shared" si="4"/>
        <v>8</v>
      </c>
      <c r="G62" s="10">
        <v>4</v>
      </c>
      <c r="H62" s="10" t="str">
        <f t="shared" si="7"/>
        <v>STATES[8][4]</v>
      </c>
    </row>
    <row r="63" spans="1:8" x14ac:dyDescent="0.25">
      <c r="A63" s="11">
        <f t="shared" si="3"/>
        <v>61</v>
      </c>
      <c r="B63" s="12" t="str">
        <f t="shared" si="2"/>
        <v>0x3D</v>
      </c>
      <c r="C63" s="10" t="s">
        <v>32</v>
      </c>
      <c r="D63" s="10" t="str">
        <f t="shared" si="0"/>
        <v>STATES[8][5]</v>
      </c>
      <c r="F63" s="10">
        <f t="shared" si="4"/>
        <v>8</v>
      </c>
      <c r="G63" s="10">
        <v>5</v>
      </c>
      <c r="H63" s="10" t="str">
        <f t="shared" si="7"/>
        <v>STATES[8][5]</v>
      </c>
    </row>
    <row r="64" spans="1:8" x14ac:dyDescent="0.25">
      <c r="A64" s="11">
        <f t="shared" si="3"/>
        <v>62</v>
      </c>
      <c r="B64" s="12" t="str">
        <f t="shared" si="2"/>
        <v>0x3E</v>
      </c>
      <c r="C64" s="10" t="s">
        <v>32</v>
      </c>
      <c r="D64" s="10" t="str">
        <f t="shared" si="0"/>
        <v>STATES[8][6]</v>
      </c>
      <c r="F64" s="10">
        <f t="shared" si="4"/>
        <v>8</v>
      </c>
      <c r="G64" s="10">
        <v>6</v>
      </c>
      <c r="H64" s="10" t="str">
        <f t="shared" si="7"/>
        <v>STATES[8][6]</v>
      </c>
    </row>
    <row r="65" spans="1:8" x14ac:dyDescent="0.25">
      <c r="A65" s="11">
        <f t="shared" si="3"/>
        <v>63</v>
      </c>
      <c r="B65" s="12" t="str">
        <f t="shared" si="2"/>
        <v>0x3F</v>
      </c>
      <c r="C65" s="10" t="s">
        <v>32</v>
      </c>
      <c r="D65" s="10" t="str">
        <f t="shared" si="0"/>
        <v>STATES[9][0]</v>
      </c>
      <c r="F65" s="10">
        <f t="shared" si="4"/>
        <v>9</v>
      </c>
      <c r="G65" s="10">
        <v>0</v>
      </c>
      <c r="H65" s="10" t="str">
        <f t="shared" si="7"/>
        <v>STATES[9][0]</v>
      </c>
    </row>
    <row r="66" spans="1:8" x14ac:dyDescent="0.25">
      <c r="A66" s="11">
        <f t="shared" si="3"/>
        <v>64</v>
      </c>
      <c r="B66" s="12" t="str">
        <f t="shared" si="2"/>
        <v>0x40</v>
      </c>
      <c r="C66" s="10" t="s">
        <v>32</v>
      </c>
      <c r="D66" s="10" t="str">
        <f t="shared" ref="D66:D129" si="8">H66</f>
        <v>STATES[9][1]</v>
      </c>
      <c r="F66" s="10">
        <f t="shared" si="4"/>
        <v>9</v>
      </c>
      <c r="G66" s="10">
        <v>1</v>
      </c>
      <c r="H66" s="10" t="str">
        <f t="shared" si="7"/>
        <v>STATES[9][1]</v>
      </c>
    </row>
    <row r="67" spans="1:8" x14ac:dyDescent="0.25">
      <c r="A67" s="11">
        <f t="shared" si="3"/>
        <v>65</v>
      </c>
      <c r="B67" s="12" t="str">
        <f t="shared" si="2"/>
        <v>0x41</v>
      </c>
      <c r="C67" s="10" t="s">
        <v>32</v>
      </c>
      <c r="D67" s="10" t="str">
        <f t="shared" si="8"/>
        <v>STATES[9][2]</v>
      </c>
      <c r="F67" s="10">
        <f t="shared" si="4"/>
        <v>9</v>
      </c>
      <c r="G67" s="10">
        <v>2</v>
      </c>
      <c r="H67" s="10" t="str">
        <f t="shared" si="7"/>
        <v>STATES[9][2]</v>
      </c>
    </row>
    <row r="68" spans="1:8" x14ac:dyDescent="0.25">
      <c r="A68" s="11">
        <f t="shared" si="3"/>
        <v>66</v>
      </c>
      <c r="B68" s="12" t="str">
        <f t="shared" si="2"/>
        <v>0x42</v>
      </c>
      <c r="C68" s="10" t="s">
        <v>32</v>
      </c>
      <c r="D68" s="10" t="str">
        <f t="shared" si="8"/>
        <v>STATES[9][3]</v>
      </c>
      <c r="F68" s="10">
        <f t="shared" ref="F68:F131" si="9">IF(G68&gt;G67,F67,F67+1)</f>
        <v>9</v>
      </c>
      <c r="G68" s="10">
        <v>3</v>
      </c>
      <c r="H68" s="10" t="str">
        <f t="shared" si="7"/>
        <v>STATES[9][3]</v>
      </c>
    </row>
    <row r="69" spans="1:8" x14ac:dyDescent="0.25">
      <c r="A69" s="11">
        <f t="shared" si="3"/>
        <v>67</v>
      </c>
      <c r="B69" s="12" t="str">
        <f t="shared" si="2"/>
        <v>0x43</v>
      </c>
      <c r="C69" s="10" t="s">
        <v>32</v>
      </c>
      <c r="D69" s="10" t="str">
        <f t="shared" si="8"/>
        <v>STATES[9][4]</v>
      </c>
      <c r="F69" s="10">
        <f t="shared" si="9"/>
        <v>9</v>
      </c>
      <c r="G69" s="10">
        <v>4</v>
      </c>
      <c r="H69" s="10" t="str">
        <f t="shared" si="7"/>
        <v>STATES[9][4]</v>
      </c>
    </row>
    <row r="70" spans="1:8" x14ac:dyDescent="0.25">
      <c r="A70" s="11">
        <f t="shared" si="3"/>
        <v>68</v>
      </c>
      <c r="B70" s="12" t="str">
        <f t="shared" ref="B70:B133" si="10">CONCATENATE("0x",DEC2HEX(A70,2))</f>
        <v>0x44</v>
      </c>
      <c r="C70" s="10" t="s">
        <v>32</v>
      </c>
      <c r="D70" s="10" t="str">
        <f t="shared" si="8"/>
        <v>STATES[9][5]</v>
      </c>
      <c r="F70" s="10">
        <f t="shared" si="9"/>
        <v>9</v>
      </c>
      <c r="G70" s="10">
        <v>5</v>
      </c>
      <c r="H70" s="10" t="str">
        <f t="shared" si="7"/>
        <v>STATES[9][5]</v>
      </c>
    </row>
    <row r="71" spans="1:8" x14ac:dyDescent="0.25">
      <c r="A71" s="11">
        <f t="shared" ref="A71:A134" si="11">A70+1</f>
        <v>69</v>
      </c>
      <c r="B71" s="12" t="str">
        <f t="shared" si="10"/>
        <v>0x45</v>
      </c>
      <c r="C71" s="10" t="s">
        <v>32</v>
      </c>
      <c r="D71" s="10" t="str">
        <f t="shared" si="8"/>
        <v>STATES[9][6]</v>
      </c>
      <c r="F71" s="10">
        <f t="shared" si="9"/>
        <v>9</v>
      </c>
      <c r="G71" s="10">
        <v>6</v>
      </c>
      <c r="H71" s="10" t="str">
        <f t="shared" si="7"/>
        <v>STATES[9][6]</v>
      </c>
    </row>
    <row r="72" spans="1:8" x14ac:dyDescent="0.25">
      <c r="A72" s="11">
        <f t="shared" si="11"/>
        <v>70</v>
      </c>
      <c r="B72" s="12" t="str">
        <f t="shared" si="10"/>
        <v>0x46</v>
      </c>
      <c r="C72" s="10" t="s">
        <v>32</v>
      </c>
      <c r="D72" s="10" t="str">
        <f t="shared" si="8"/>
        <v>STATES[10][0]</v>
      </c>
      <c r="F72" s="10">
        <f t="shared" si="9"/>
        <v>10</v>
      </c>
      <c r="G72" s="10">
        <v>0</v>
      </c>
      <c r="H72" s="10" t="str">
        <f t="shared" si="7"/>
        <v>STATES[10][0]</v>
      </c>
    </row>
    <row r="73" spans="1:8" x14ac:dyDescent="0.25">
      <c r="A73" s="11">
        <f t="shared" si="11"/>
        <v>71</v>
      </c>
      <c r="B73" s="12" t="str">
        <f t="shared" si="10"/>
        <v>0x47</v>
      </c>
      <c r="C73" s="10" t="s">
        <v>32</v>
      </c>
      <c r="D73" s="10" t="str">
        <f t="shared" si="8"/>
        <v>STATES[10][1]</v>
      </c>
      <c r="F73" s="10">
        <f t="shared" si="9"/>
        <v>10</v>
      </c>
      <c r="G73" s="10">
        <v>1</v>
      </c>
      <c r="H73" s="10" t="str">
        <f t="shared" si="7"/>
        <v>STATES[10][1]</v>
      </c>
    </row>
    <row r="74" spans="1:8" x14ac:dyDescent="0.25">
      <c r="A74" s="11">
        <f t="shared" si="11"/>
        <v>72</v>
      </c>
      <c r="B74" s="12" t="str">
        <f t="shared" si="10"/>
        <v>0x48</v>
      </c>
      <c r="C74" s="10" t="s">
        <v>32</v>
      </c>
      <c r="D74" s="10" t="str">
        <f t="shared" si="8"/>
        <v>STATES[10][2]</v>
      </c>
      <c r="F74" s="10">
        <f t="shared" si="9"/>
        <v>10</v>
      </c>
      <c r="G74" s="10">
        <v>2</v>
      </c>
      <c r="H74" s="10" t="str">
        <f t="shared" si="7"/>
        <v>STATES[10][2]</v>
      </c>
    </row>
    <row r="75" spans="1:8" x14ac:dyDescent="0.25">
      <c r="A75" s="11">
        <f t="shared" si="11"/>
        <v>73</v>
      </c>
      <c r="B75" s="12" t="str">
        <f t="shared" si="10"/>
        <v>0x49</v>
      </c>
      <c r="C75" s="10" t="s">
        <v>32</v>
      </c>
      <c r="D75" s="10" t="str">
        <f t="shared" si="8"/>
        <v>STATES[10][3]</v>
      </c>
      <c r="F75" s="10">
        <f t="shared" si="9"/>
        <v>10</v>
      </c>
      <c r="G75" s="10">
        <v>3</v>
      </c>
      <c r="H75" s="10" t="str">
        <f t="shared" si="7"/>
        <v>STATES[10][3]</v>
      </c>
    </row>
    <row r="76" spans="1:8" x14ac:dyDescent="0.25">
      <c r="A76" s="11">
        <f t="shared" si="11"/>
        <v>74</v>
      </c>
      <c r="B76" s="12" t="str">
        <f t="shared" si="10"/>
        <v>0x4A</v>
      </c>
      <c r="C76" s="10" t="s">
        <v>32</v>
      </c>
      <c r="D76" s="10" t="str">
        <f t="shared" si="8"/>
        <v>STATES[10][4]</v>
      </c>
      <c r="F76" s="10">
        <f t="shared" si="9"/>
        <v>10</v>
      </c>
      <c r="G76" s="10">
        <v>4</v>
      </c>
      <c r="H76" s="10" t="str">
        <f t="shared" si="7"/>
        <v>STATES[10][4]</v>
      </c>
    </row>
    <row r="77" spans="1:8" x14ac:dyDescent="0.25">
      <c r="A77" s="11">
        <f t="shared" si="11"/>
        <v>75</v>
      </c>
      <c r="B77" s="12" t="str">
        <f t="shared" si="10"/>
        <v>0x4B</v>
      </c>
      <c r="C77" s="10" t="s">
        <v>32</v>
      </c>
      <c r="D77" s="10" t="str">
        <f t="shared" si="8"/>
        <v>STATES[10][5]</v>
      </c>
      <c r="F77" s="10">
        <f t="shared" si="9"/>
        <v>10</v>
      </c>
      <c r="G77" s="10">
        <v>5</v>
      </c>
      <c r="H77" s="10" t="str">
        <f t="shared" si="7"/>
        <v>STATES[10][5]</v>
      </c>
    </row>
    <row r="78" spans="1:8" x14ac:dyDescent="0.25">
      <c r="A78" s="11">
        <f t="shared" si="11"/>
        <v>76</v>
      </c>
      <c r="B78" s="12" t="str">
        <f t="shared" si="10"/>
        <v>0x4C</v>
      </c>
      <c r="C78" s="10" t="s">
        <v>32</v>
      </c>
      <c r="D78" s="10" t="str">
        <f t="shared" si="8"/>
        <v>STATES[10][6]</v>
      </c>
      <c r="F78" s="10">
        <f t="shared" si="9"/>
        <v>10</v>
      </c>
      <c r="G78" s="10">
        <v>6</v>
      </c>
      <c r="H78" s="10" t="str">
        <f t="shared" si="7"/>
        <v>STATES[10][6]</v>
      </c>
    </row>
    <row r="79" spans="1:8" x14ac:dyDescent="0.25">
      <c r="A79" s="11">
        <f t="shared" si="11"/>
        <v>77</v>
      </c>
      <c r="B79" s="12" t="str">
        <f t="shared" si="10"/>
        <v>0x4D</v>
      </c>
      <c r="C79" s="10" t="s">
        <v>32</v>
      </c>
      <c r="D79" s="10" t="str">
        <f t="shared" si="8"/>
        <v>STATES[11][0]</v>
      </c>
      <c r="F79" s="10">
        <f t="shared" si="9"/>
        <v>11</v>
      </c>
      <c r="G79" s="10">
        <v>0</v>
      </c>
      <c r="H79" s="10" t="str">
        <f t="shared" ref="H79:H110" si="12">CONCATENATE(C79,"[",F79,"][",G79,"]")</f>
        <v>STATES[11][0]</v>
      </c>
    </row>
    <row r="80" spans="1:8" x14ac:dyDescent="0.25">
      <c r="A80" s="11">
        <f t="shared" si="11"/>
        <v>78</v>
      </c>
      <c r="B80" s="12" t="str">
        <f t="shared" si="10"/>
        <v>0x4E</v>
      </c>
      <c r="C80" s="10" t="s">
        <v>32</v>
      </c>
      <c r="D80" s="10" t="str">
        <f t="shared" si="8"/>
        <v>STATES[11][1]</v>
      </c>
      <c r="F80" s="10">
        <f t="shared" si="9"/>
        <v>11</v>
      </c>
      <c r="G80" s="10">
        <v>1</v>
      </c>
      <c r="H80" s="10" t="str">
        <f t="shared" si="12"/>
        <v>STATES[11][1]</v>
      </c>
    </row>
    <row r="81" spans="1:8" x14ac:dyDescent="0.25">
      <c r="A81" s="11">
        <f t="shared" si="11"/>
        <v>79</v>
      </c>
      <c r="B81" s="12" t="str">
        <f t="shared" si="10"/>
        <v>0x4F</v>
      </c>
      <c r="C81" s="10" t="s">
        <v>32</v>
      </c>
      <c r="D81" s="10" t="str">
        <f t="shared" si="8"/>
        <v>STATES[11][2]</v>
      </c>
      <c r="F81" s="10">
        <f t="shared" si="9"/>
        <v>11</v>
      </c>
      <c r="G81" s="10">
        <v>2</v>
      </c>
      <c r="H81" s="10" t="str">
        <f t="shared" si="12"/>
        <v>STATES[11][2]</v>
      </c>
    </row>
    <row r="82" spans="1:8" x14ac:dyDescent="0.25">
      <c r="A82" s="11">
        <f t="shared" si="11"/>
        <v>80</v>
      </c>
      <c r="B82" s="12" t="str">
        <f t="shared" si="10"/>
        <v>0x50</v>
      </c>
      <c r="C82" s="10" t="s">
        <v>32</v>
      </c>
      <c r="D82" s="10" t="str">
        <f t="shared" si="8"/>
        <v>STATES[11][3]</v>
      </c>
      <c r="F82" s="10">
        <f t="shared" si="9"/>
        <v>11</v>
      </c>
      <c r="G82" s="10">
        <v>3</v>
      </c>
      <c r="H82" s="10" t="str">
        <f t="shared" si="12"/>
        <v>STATES[11][3]</v>
      </c>
    </row>
    <row r="83" spans="1:8" x14ac:dyDescent="0.25">
      <c r="A83" s="11">
        <f t="shared" si="11"/>
        <v>81</v>
      </c>
      <c r="B83" s="12" t="str">
        <f t="shared" si="10"/>
        <v>0x51</v>
      </c>
      <c r="C83" s="10" t="s">
        <v>32</v>
      </c>
      <c r="D83" s="10" t="str">
        <f t="shared" si="8"/>
        <v>STATES[11][4]</v>
      </c>
      <c r="F83" s="10">
        <f t="shared" si="9"/>
        <v>11</v>
      </c>
      <c r="G83" s="10">
        <v>4</v>
      </c>
      <c r="H83" s="10" t="str">
        <f t="shared" si="12"/>
        <v>STATES[11][4]</v>
      </c>
    </row>
    <row r="84" spans="1:8" x14ac:dyDescent="0.25">
      <c r="A84" s="11">
        <f t="shared" si="11"/>
        <v>82</v>
      </c>
      <c r="B84" s="12" t="str">
        <f t="shared" si="10"/>
        <v>0x52</v>
      </c>
      <c r="C84" s="10" t="s">
        <v>32</v>
      </c>
      <c r="D84" s="10" t="str">
        <f t="shared" si="8"/>
        <v>STATES[11][5]</v>
      </c>
      <c r="F84" s="10">
        <f t="shared" si="9"/>
        <v>11</v>
      </c>
      <c r="G84" s="10">
        <v>5</v>
      </c>
      <c r="H84" s="10" t="str">
        <f t="shared" si="12"/>
        <v>STATES[11][5]</v>
      </c>
    </row>
    <row r="85" spans="1:8" x14ac:dyDescent="0.25">
      <c r="A85" s="11">
        <f t="shared" si="11"/>
        <v>83</v>
      </c>
      <c r="B85" s="12" t="str">
        <f t="shared" si="10"/>
        <v>0x53</v>
      </c>
      <c r="C85" s="10" t="s">
        <v>32</v>
      </c>
      <c r="D85" s="10" t="str">
        <f t="shared" si="8"/>
        <v>STATES[11][6]</v>
      </c>
      <c r="F85" s="10">
        <f t="shared" si="9"/>
        <v>11</v>
      </c>
      <c r="G85" s="10">
        <v>6</v>
      </c>
      <c r="H85" s="10" t="str">
        <f t="shared" si="12"/>
        <v>STATES[11][6]</v>
      </c>
    </row>
    <row r="86" spans="1:8" x14ac:dyDescent="0.25">
      <c r="A86" s="11">
        <f t="shared" si="11"/>
        <v>84</v>
      </c>
      <c r="B86" s="12" t="str">
        <f t="shared" si="10"/>
        <v>0x54</v>
      </c>
      <c r="C86" s="10" t="s">
        <v>32</v>
      </c>
      <c r="D86" s="10" t="str">
        <f t="shared" si="8"/>
        <v>STATES[12][0]</v>
      </c>
      <c r="F86" s="10">
        <f t="shared" si="9"/>
        <v>12</v>
      </c>
      <c r="G86" s="10">
        <v>0</v>
      </c>
      <c r="H86" s="10" t="str">
        <f t="shared" si="12"/>
        <v>STATES[12][0]</v>
      </c>
    </row>
    <row r="87" spans="1:8" x14ac:dyDescent="0.25">
      <c r="A87" s="11">
        <f t="shared" si="11"/>
        <v>85</v>
      </c>
      <c r="B87" s="12" t="str">
        <f t="shared" si="10"/>
        <v>0x55</v>
      </c>
      <c r="C87" s="10" t="s">
        <v>32</v>
      </c>
      <c r="D87" s="10" t="str">
        <f t="shared" si="8"/>
        <v>STATES[12][1]</v>
      </c>
      <c r="F87" s="10">
        <f t="shared" si="9"/>
        <v>12</v>
      </c>
      <c r="G87" s="10">
        <v>1</v>
      </c>
      <c r="H87" s="10" t="str">
        <f t="shared" si="12"/>
        <v>STATES[12][1]</v>
      </c>
    </row>
    <row r="88" spans="1:8" x14ac:dyDescent="0.25">
      <c r="A88" s="11">
        <f t="shared" si="11"/>
        <v>86</v>
      </c>
      <c r="B88" s="12" t="str">
        <f t="shared" si="10"/>
        <v>0x56</v>
      </c>
      <c r="C88" s="10" t="s">
        <v>32</v>
      </c>
      <c r="D88" s="10" t="str">
        <f t="shared" si="8"/>
        <v>STATES[12][2]</v>
      </c>
      <c r="F88" s="10">
        <f t="shared" si="9"/>
        <v>12</v>
      </c>
      <c r="G88" s="10">
        <v>2</v>
      </c>
      <c r="H88" s="10" t="str">
        <f t="shared" si="12"/>
        <v>STATES[12][2]</v>
      </c>
    </row>
    <row r="89" spans="1:8" x14ac:dyDescent="0.25">
      <c r="A89" s="11">
        <f t="shared" si="11"/>
        <v>87</v>
      </c>
      <c r="B89" s="12" t="str">
        <f t="shared" si="10"/>
        <v>0x57</v>
      </c>
      <c r="C89" s="10" t="s">
        <v>32</v>
      </c>
      <c r="D89" s="10" t="str">
        <f t="shared" si="8"/>
        <v>STATES[12][3]</v>
      </c>
      <c r="F89" s="10">
        <f t="shared" si="9"/>
        <v>12</v>
      </c>
      <c r="G89" s="10">
        <v>3</v>
      </c>
      <c r="H89" s="10" t="str">
        <f t="shared" si="12"/>
        <v>STATES[12][3]</v>
      </c>
    </row>
    <row r="90" spans="1:8" x14ac:dyDescent="0.25">
      <c r="A90" s="11">
        <f t="shared" si="11"/>
        <v>88</v>
      </c>
      <c r="B90" s="12" t="str">
        <f t="shared" si="10"/>
        <v>0x58</v>
      </c>
      <c r="C90" s="10" t="s">
        <v>32</v>
      </c>
      <c r="D90" s="10" t="str">
        <f t="shared" si="8"/>
        <v>STATES[12][4]</v>
      </c>
      <c r="F90" s="10">
        <f t="shared" si="9"/>
        <v>12</v>
      </c>
      <c r="G90" s="10">
        <v>4</v>
      </c>
      <c r="H90" s="10" t="str">
        <f t="shared" si="12"/>
        <v>STATES[12][4]</v>
      </c>
    </row>
    <row r="91" spans="1:8" x14ac:dyDescent="0.25">
      <c r="A91" s="11">
        <f t="shared" si="11"/>
        <v>89</v>
      </c>
      <c r="B91" s="12" t="str">
        <f t="shared" si="10"/>
        <v>0x59</v>
      </c>
      <c r="C91" s="10" t="s">
        <v>32</v>
      </c>
      <c r="D91" s="10" t="str">
        <f t="shared" si="8"/>
        <v>STATES[12][5]</v>
      </c>
      <c r="F91" s="10">
        <f t="shared" si="9"/>
        <v>12</v>
      </c>
      <c r="G91" s="10">
        <v>5</v>
      </c>
      <c r="H91" s="10" t="str">
        <f t="shared" si="12"/>
        <v>STATES[12][5]</v>
      </c>
    </row>
    <row r="92" spans="1:8" x14ac:dyDescent="0.25">
      <c r="A92" s="11">
        <f t="shared" si="11"/>
        <v>90</v>
      </c>
      <c r="B92" s="12" t="str">
        <f t="shared" si="10"/>
        <v>0x5A</v>
      </c>
      <c r="C92" s="10" t="s">
        <v>32</v>
      </c>
      <c r="D92" s="10" t="str">
        <f t="shared" si="8"/>
        <v>STATES[12][6]</v>
      </c>
      <c r="F92" s="10">
        <f t="shared" si="9"/>
        <v>12</v>
      </c>
      <c r="G92" s="10">
        <v>6</v>
      </c>
      <c r="H92" s="10" t="str">
        <f t="shared" si="12"/>
        <v>STATES[12][6]</v>
      </c>
    </row>
    <row r="93" spans="1:8" x14ac:dyDescent="0.25">
      <c r="A93" s="11">
        <f t="shared" si="11"/>
        <v>91</v>
      </c>
      <c r="B93" s="12" t="str">
        <f t="shared" si="10"/>
        <v>0x5B</v>
      </c>
      <c r="C93" s="10" t="s">
        <v>32</v>
      </c>
      <c r="D93" s="10" t="str">
        <f t="shared" si="8"/>
        <v>STATES[13][0]</v>
      </c>
      <c r="F93" s="10">
        <f t="shared" si="9"/>
        <v>13</v>
      </c>
      <c r="G93" s="10">
        <v>0</v>
      </c>
      <c r="H93" s="10" t="str">
        <f t="shared" si="12"/>
        <v>STATES[13][0]</v>
      </c>
    </row>
    <row r="94" spans="1:8" x14ac:dyDescent="0.25">
      <c r="A94" s="11">
        <f t="shared" si="11"/>
        <v>92</v>
      </c>
      <c r="B94" s="12" t="str">
        <f t="shared" si="10"/>
        <v>0x5C</v>
      </c>
      <c r="C94" s="10" t="s">
        <v>32</v>
      </c>
      <c r="D94" s="10" t="str">
        <f t="shared" si="8"/>
        <v>STATES[13][1]</v>
      </c>
      <c r="F94" s="10">
        <f t="shared" si="9"/>
        <v>13</v>
      </c>
      <c r="G94" s="10">
        <v>1</v>
      </c>
      <c r="H94" s="10" t="str">
        <f t="shared" si="12"/>
        <v>STATES[13][1]</v>
      </c>
    </row>
    <row r="95" spans="1:8" x14ac:dyDescent="0.25">
      <c r="A95" s="11">
        <f t="shared" si="11"/>
        <v>93</v>
      </c>
      <c r="B95" s="12" t="str">
        <f t="shared" si="10"/>
        <v>0x5D</v>
      </c>
      <c r="C95" s="10" t="s">
        <v>32</v>
      </c>
      <c r="D95" s="10" t="str">
        <f t="shared" si="8"/>
        <v>STATES[13][2]</v>
      </c>
      <c r="F95" s="10">
        <f t="shared" si="9"/>
        <v>13</v>
      </c>
      <c r="G95" s="10">
        <v>2</v>
      </c>
      <c r="H95" s="10" t="str">
        <f t="shared" si="12"/>
        <v>STATES[13][2]</v>
      </c>
    </row>
    <row r="96" spans="1:8" x14ac:dyDescent="0.25">
      <c r="A96" s="11">
        <f t="shared" si="11"/>
        <v>94</v>
      </c>
      <c r="B96" s="12" t="str">
        <f t="shared" si="10"/>
        <v>0x5E</v>
      </c>
      <c r="C96" s="10" t="s">
        <v>32</v>
      </c>
      <c r="D96" s="10" t="str">
        <f t="shared" si="8"/>
        <v>STATES[13][3]</v>
      </c>
      <c r="F96" s="10">
        <f t="shared" si="9"/>
        <v>13</v>
      </c>
      <c r="G96" s="10">
        <v>3</v>
      </c>
      <c r="H96" s="10" t="str">
        <f t="shared" si="12"/>
        <v>STATES[13][3]</v>
      </c>
    </row>
    <row r="97" spans="1:8" x14ac:dyDescent="0.25">
      <c r="A97" s="11">
        <f t="shared" si="11"/>
        <v>95</v>
      </c>
      <c r="B97" s="12" t="str">
        <f t="shared" si="10"/>
        <v>0x5F</v>
      </c>
      <c r="C97" s="10" t="s">
        <v>32</v>
      </c>
      <c r="D97" s="10" t="str">
        <f t="shared" si="8"/>
        <v>STATES[13][4]</v>
      </c>
      <c r="F97" s="10">
        <f t="shared" si="9"/>
        <v>13</v>
      </c>
      <c r="G97" s="10">
        <v>4</v>
      </c>
      <c r="H97" s="10" t="str">
        <f t="shared" si="12"/>
        <v>STATES[13][4]</v>
      </c>
    </row>
    <row r="98" spans="1:8" x14ac:dyDescent="0.25">
      <c r="A98" s="11">
        <f t="shared" si="11"/>
        <v>96</v>
      </c>
      <c r="B98" s="12" t="str">
        <f t="shared" si="10"/>
        <v>0x60</v>
      </c>
      <c r="C98" s="10" t="s">
        <v>32</v>
      </c>
      <c r="D98" s="10" t="str">
        <f t="shared" si="8"/>
        <v>STATES[13][5]</v>
      </c>
      <c r="F98" s="10">
        <f t="shared" si="9"/>
        <v>13</v>
      </c>
      <c r="G98" s="10">
        <v>5</v>
      </c>
      <c r="H98" s="10" t="str">
        <f t="shared" si="12"/>
        <v>STATES[13][5]</v>
      </c>
    </row>
    <row r="99" spans="1:8" x14ac:dyDescent="0.25">
      <c r="A99" s="11">
        <f t="shared" si="11"/>
        <v>97</v>
      </c>
      <c r="B99" s="12" t="str">
        <f t="shared" si="10"/>
        <v>0x61</v>
      </c>
      <c r="C99" s="10" t="s">
        <v>32</v>
      </c>
      <c r="D99" s="10" t="str">
        <f t="shared" si="8"/>
        <v>STATES[13][6]</v>
      </c>
      <c r="F99" s="10">
        <f t="shared" si="9"/>
        <v>13</v>
      </c>
      <c r="G99" s="10">
        <v>6</v>
      </c>
      <c r="H99" s="10" t="str">
        <f t="shared" si="12"/>
        <v>STATES[13][6]</v>
      </c>
    </row>
    <row r="100" spans="1:8" x14ac:dyDescent="0.25">
      <c r="A100" s="11">
        <f t="shared" si="11"/>
        <v>98</v>
      </c>
      <c r="B100" s="12" t="str">
        <f t="shared" si="10"/>
        <v>0x62</v>
      </c>
      <c r="C100" s="10" t="s">
        <v>32</v>
      </c>
      <c r="D100" s="10" t="str">
        <f t="shared" si="8"/>
        <v>STATES[14][0]</v>
      </c>
      <c r="F100" s="10">
        <f t="shared" si="9"/>
        <v>14</v>
      </c>
      <c r="G100" s="10">
        <v>0</v>
      </c>
      <c r="H100" s="10" t="str">
        <f t="shared" si="12"/>
        <v>STATES[14][0]</v>
      </c>
    </row>
    <row r="101" spans="1:8" x14ac:dyDescent="0.25">
      <c r="A101" s="11">
        <f t="shared" si="11"/>
        <v>99</v>
      </c>
      <c r="B101" s="12" t="str">
        <f t="shared" si="10"/>
        <v>0x63</v>
      </c>
      <c r="C101" s="10" t="s">
        <v>32</v>
      </c>
      <c r="D101" s="10" t="str">
        <f t="shared" si="8"/>
        <v>STATES[14][1]</v>
      </c>
      <c r="F101" s="10">
        <f t="shared" si="9"/>
        <v>14</v>
      </c>
      <c r="G101" s="10">
        <v>1</v>
      </c>
      <c r="H101" s="10" t="str">
        <f t="shared" si="12"/>
        <v>STATES[14][1]</v>
      </c>
    </row>
    <row r="102" spans="1:8" x14ac:dyDescent="0.25">
      <c r="A102" s="11">
        <f t="shared" si="11"/>
        <v>100</v>
      </c>
      <c r="B102" s="12" t="str">
        <f t="shared" si="10"/>
        <v>0x64</v>
      </c>
      <c r="C102" s="10" t="s">
        <v>32</v>
      </c>
      <c r="D102" s="10" t="str">
        <f t="shared" si="8"/>
        <v>STATES[14][2]</v>
      </c>
      <c r="F102" s="10">
        <f t="shared" si="9"/>
        <v>14</v>
      </c>
      <c r="G102" s="10">
        <v>2</v>
      </c>
      <c r="H102" s="10" t="str">
        <f t="shared" si="12"/>
        <v>STATES[14][2]</v>
      </c>
    </row>
    <row r="103" spans="1:8" x14ac:dyDescent="0.25">
      <c r="A103" s="11">
        <f t="shared" si="11"/>
        <v>101</v>
      </c>
      <c r="B103" s="12" t="str">
        <f t="shared" si="10"/>
        <v>0x65</v>
      </c>
      <c r="C103" s="10" t="s">
        <v>32</v>
      </c>
      <c r="D103" s="10" t="str">
        <f t="shared" si="8"/>
        <v>STATES[14][3]</v>
      </c>
      <c r="F103" s="10">
        <f t="shared" si="9"/>
        <v>14</v>
      </c>
      <c r="G103" s="10">
        <v>3</v>
      </c>
      <c r="H103" s="10" t="str">
        <f t="shared" si="12"/>
        <v>STATES[14][3]</v>
      </c>
    </row>
    <row r="104" spans="1:8" x14ac:dyDescent="0.25">
      <c r="A104" s="11">
        <f t="shared" si="11"/>
        <v>102</v>
      </c>
      <c r="B104" s="12" t="str">
        <f t="shared" si="10"/>
        <v>0x66</v>
      </c>
      <c r="C104" s="10" t="s">
        <v>32</v>
      </c>
      <c r="D104" s="10" t="str">
        <f t="shared" si="8"/>
        <v>STATES[14][4]</v>
      </c>
      <c r="F104" s="10">
        <f t="shared" si="9"/>
        <v>14</v>
      </c>
      <c r="G104" s="10">
        <v>4</v>
      </c>
      <c r="H104" s="10" t="str">
        <f t="shared" si="12"/>
        <v>STATES[14][4]</v>
      </c>
    </row>
    <row r="105" spans="1:8" x14ac:dyDescent="0.25">
      <c r="A105" s="11">
        <f t="shared" si="11"/>
        <v>103</v>
      </c>
      <c r="B105" s="12" t="str">
        <f t="shared" si="10"/>
        <v>0x67</v>
      </c>
      <c r="C105" s="10" t="s">
        <v>32</v>
      </c>
      <c r="D105" s="10" t="str">
        <f t="shared" si="8"/>
        <v>STATES[14][5]</v>
      </c>
      <c r="F105" s="10">
        <f t="shared" si="9"/>
        <v>14</v>
      </c>
      <c r="G105" s="10">
        <v>5</v>
      </c>
      <c r="H105" s="10" t="str">
        <f t="shared" si="12"/>
        <v>STATES[14][5]</v>
      </c>
    </row>
    <row r="106" spans="1:8" x14ac:dyDescent="0.25">
      <c r="A106" s="11">
        <f t="shared" si="11"/>
        <v>104</v>
      </c>
      <c r="B106" s="12" t="str">
        <f t="shared" si="10"/>
        <v>0x68</v>
      </c>
      <c r="C106" s="10" t="s">
        <v>32</v>
      </c>
      <c r="D106" s="10" t="str">
        <f t="shared" si="8"/>
        <v>STATES[14][6]</v>
      </c>
      <c r="F106" s="10">
        <f t="shared" si="9"/>
        <v>14</v>
      </c>
      <c r="G106" s="10">
        <v>6</v>
      </c>
      <c r="H106" s="10" t="str">
        <f t="shared" si="12"/>
        <v>STATES[14][6]</v>
      </c>
    </row>
    <row r="107" spans="1:8" x14ac:dyDescent="0.25">
      <c r="A107" s="11">
        <f t="shared" si="11"/>
        <v>105</v>
      </c>
      <c r="B107" s="12" t="str">
        <f t="shared" si="10"/>
        <v>0x69</v>
      </c>
      <c r="C107" s="10" t="s">
        <v>32</v>
      </c>
      <c r="D107" s="10" t="str">
        <f t="shared" si="8"/>
        <v>STATES[15][0]</v>
      </c>
      <c r="F107" s="10">
        <f t="shared" si="9"/>
        <v>15</v>
      </c>
      <c r="G107" s="10">
        <v>0</v>
      </c>
      <c r="H107" s="10" t="str">
        <f t="shared" si="12"/>
        <v>STATES[15][0]</v>
      </c>
    </row>
    <row r="108" spans="1:8" x14ac:dyDescent="0.25">
      <c r="A108" s="11">
        <f t="shared" si="11"/>
        <v>106</v>
      </c>
      <c r="B108" s="12" t="str">
        <f t="shared" si="10"/>
        <v>0x6A</v>
      </c>
      <c r="C108" s="10" t="s">
        <v>32</v>
      </c>
      <c r="D108" s="10" t="str">
        <f t="shared" si="8"/>
        <v>STATES[15][1]</v>
      </c>
      <c r="F108" s="10">
        <f t="shared" si="9"/>
        <v>15</v>
      </c>
      <c r="G108" s="10">
        <v>1</v>
      </c>
      <c r="H108" s="10" t="str">
        <f t="shared" si="12"/>
        <v>STATES[15][1]</v>
      </c>
    </row>
    <row r="109" spans="1:8" x14ac:dyDescent="0.25">
      <c r="A109" s="11">
        <f t="shared" si="11"/>
        <v>107</v>
      </c>
      <c r="B109" s="12" t="str">
        <f t="shared" si="10"/>
        <v>0x6B</v>
      </c>
      <c r="C109" s="10" t="s">
        <v>32</v>
      </c>
      <c r="D109" s="10" t="str">
        <f t="shared" si="8"/>
        <v>STATES[15][2]</v>
      </c>
      <c r="F109" s="10">
        <f t="shared" si="9"/>
        <v>15</v>
      </c>
      <c r="G109" s="10">
        <v>2</v>
      </c>
      <c r="H109" s="10" t="str">
        <f t="shared" si="12"/>
        <v>STATES[15][2]</v>
      </c>
    </row>
    <row r="110" spans="1:8" x14ac:dyDescent="0.25">
      <c r="A110" s="11">
        <f t="shared" si="11"/>
        <v>108</v>
      </c>
      <c r="B110" s="12" t="str">
        <f t="shared" si="10"/>
        <v>0x6C</v>
      </c>
      <c r="C110" s="10" t="s">
        <v>32</v>
      </c>
      <c r="D110" s="10" t="str">
        <f t="shared" si="8"/>
        <v>STATES[15][3]</v>
      </c>
      <c r="F110" s="10">
        <f t="shared" si="9"/>
        <v>15</v>
      </c>
      <c r="G110" s="10">
        <v>3</v>
      </c>
      <c r="H110" s="10" t="str">
        <f t="shared" si="12"/>
        <v>STATES[15][3]</v>
      </c>
    </row>
    <row r="111" spans="1:8" x14ac:dyDescent="0.25">
      <c r="A111" s="11">
        <f t="shared" si="11"/>
        <v>109</v>
      </c>
      <c r="B111" s="12" t="str">
        <f t="shared" si="10"/>
        <v>0x6D</v>
      </c>
      <c r="C111" s="10" t="s">
        <v>32</v>
      </c>
      <c r="D111" s="10" t="str">
        <f t="shared" si="8"/>
        <v>STATES[15][4]</v>
      </c>
      <c r="F111" s="10">
        <f t="shared" si="9"/>
        <v>15</v>
      </c>
      <c r="G111" s="10">
        <v>4</v>
      </c>
      <c r="H111" s="10" t="str">
        <f t="shared" ref="H111:H142" si="13">CONCATENATE(C111,"[",F111,"][",G111,"]")</f>
        <v>STATES[15][4]</v>
      </c>
    </row>
    <row r="112" spans="1:8" x14ac:dyDescent="0.25">
      <c r="A112" s="11">
        <f t="shared" si="11"/>
        <v>110</v>
      </c>
      <c r="B112" s="12" t="str">
        <f t="shared" si="10"/>
        <v>0x6E</v>
      </c>
      <c r="C112" s="10" t="s">
        <v>32</v>
      </c>
      <c r="D112" s="10" t="str">
        <f t="shared" si="8"/>
        <v>STATES[15][5]</v>
      </c>
      <c r="F112" s="10">
        <f t="shared" si="9"/>
        <v>15</v>
      </c>
      <c r="G112" s="10">
        <v>5</v>
      </c>
      <c r="H112" s="10" t="str">
        <f t="shared" si="13"/>
        <v>STATES[15][5]</v>
      </c>
    </row>
    <row r="113" spans="1:8" x14ac:dyDescent="0.25">
      <c r="A113" s="11">
        <f t="shared" si="11"/>
        <v>111</v>
      </c>
      <c r="B113" s="12" t="str">
        <f t="shared" si="10"/>
        <v>0x6F</v>
      </c>
      <c r="C113" s="10" t="s">
        <v>32</v>
      </c>
      <c r="D113" s="10" t="str">
        <f t="shared" si="8"/>
        <v>STATES[15][6]</v>
      </c>
      <c r="F113" s="10">
        <f t="shared" si="9"/>
        <v>15</v>
      </c>
      <c r="G113" s="10">
        <v>6</v>
      </c>
      <c r="H113" s="10" t="str">
        <f t="shared" si="13"/>
        <v>STATES[15][6]</v>
      </c>
    </row>
    <row r="114" spans="1:8" x14ac:dyDescent="0.25">
      <c r="A114" s="11">
        <f t="shared" si="11"/>
        <v>112</v>
      </c>
      <c r="B114" s="12" t="str">
        <f t="shared" si="10"/>
        <v>0x70</v>
      </c>
      <c r="C114" s="10" t="s">
        <v>32</v>
      </c>
      <c r="D114" s="10" t="str">
        <f t="shared" si="8"/>
        <v>STATES[16][0]</v>
      </c>
      <c r="F114" s="10">
        <f t="shared" si="9"/>
        <v>16</v>
      </c>
      <c r="G114" s="10">
        <v>0</v>
      </c>
      <c r="H114" s="10" t="str">
        <f t="shared" si="13"/>
        <v>STATES[16][0]</v>
      </c>
    </row>
    <row r="115" spans="1:8" x14ac:dyDescent="0.25">
      <c r="A115" s="11">
        <f t="shared" si="11"/>
        <v>113</v>
      </c>
      <c r="B115" s="12" t="str">
        <f t="shared" si="10"/>
        <v>0x71</v>
      </c>
      <c r="C115" s="10" t="s">
        <v>32</v>
      </c>
      <c r="D115" s="10" t="str">
        <f t="shared" si="8"/>
        <v>STATES[16][1]</v>
      </c>
      <c r="F115" s="10">
        <f t="shared" si="9"/>
        <v>16</v>
      </c>
      <c r="G115" s="10">
        <v>1</v>
      </c>
      <c r="H115" s="10" t="str">
        <f t="shared" si="13"/>
        <v>STATES[16][1]</v>
      </c>
    </row>
    <row r="116" spans="1:8" x14ac:dyDescent="0.25">
      <c r="A116" s="11">
        <f t="shared" si="11"/>
        <v>114</v>
      </c>
      <c r="B116" s="12" t="str">
        <f t="shared" si="10"/>
        <v>0x72</v>
      </c>
      <c r="C116" s="10" t="s">
        <v>32</v>
      </c>
      <c r="D116" s="10" t="str">
        <f t="shared" si="8"/>
        <v>STATES[16][2]</v>
      </c>
      <c r="F116" s="10">
        <f t="shared" si="9"/>
        <v>16</v>
      </c>
      <c r="G116" s="10">
        <v>2</v>
      </c>
      <c r="H116" s="10" t="str">
        <f t="shared" si="13"/>
        <v>STATES[16][2]</v>
      </c>
    </row>
    <row r="117" spans="1:8" x14ac:dyDescent="0.25">
      <c r="A117" s="11">
        <f t="shared" si="11"/>
        <v>115</v>
      </c>
      <c r="B117" s="12" t="str">
        <f t="shared" si="10"/>
        <v>0x73</v>
      </c>
      <c r="C117" s="10" t="s">
        <v>32</v>
      </c>
      <c r="D117" s="10" t="str">
        <f t="shared" si="8"/>
        <v>STATES[16][3]</v>
      </c>
      <c r="F117" s="10">
        <f t="shared" si="9"/>
        <v>16</v>
      </c>
      <c r="G117" s="10">
        <v>3</v>
      </c>
      <c r="H117" s="10" t="str">
        <f t="shared" si="13"/>
        <v>STATES[16][3]</v>
      </c>
    </row>
    <row r="118" spans="1:8" x14ac:dyDescent="0.25">
      <c r="A118" s="11">
        <f t="shared" si="11"/>
        <v>116</v>
      </c>
      <c r="B118" s="12" t="str">
        <f t="shared" si="10"/>
        <v>0x74</v>
      </c>
      <c r="C118" s="10" t="s">
        <v>32</v>
      </c>
      <c r="D118" s="10" t="str">
        <f t="shared" si="8"/>
        <v>STATES[16][4]</v>
      </c>
      <c r="F118" s="10">
        <f t="shared" si="9"/>
        <v>16</v>
      </c>
      <c r="G118" s="10">
        <v>4</v>
      </c>
      <c r="H118" s="10" t="str">
        <f t="shared" si="13"/>
        <v>STATES[16][4]</v>
      </c>
    </row>
    <row r="119" spans="1:8" x14ac:dyDescent="0.25">
      <c r="A119" s="11">
        <f t="shared" si="11"/>
        <v>117</v>
      </c>
      <c r="B119" s="12" t="str">
        <f t="shared" si="10"/>
        <v>0x75</v>
      </c>
      <c r="C119" s="10" t="s">
        <v>32</v>
      </c>
      <c r="D119" s="10" t="str">
        <f t="shared" si="8"/>
        <v>STATES[16][5]</v>
      </c>
      <c r="F119" s="10">
        <f t="shared" si="9"/>
        <v>16</v>
      </c>
      <c r="G119" s="10">
        <v>5</v>
      </c>
      <c r="H119" s="10" t="str">
        <f t="shared" si="13"/>
        <v>STATES[16][5]</v>
      </c>
    </row>
    <row r="120" spans="1:8" x14ac:dyDescent="0.25">
      <c r="A120" s="11">
        <f t="shared" si="11"/>
        <v>118</v>
      </c>
      <c r="B120" s="12" t="str">
        <f t="shared" si="10"/>
        <v>0x76</v>
      </c>
      <c r="C120" s="10" t="s">
        <v>32</v>
      </c>
      <c r="D120" s="10" t="str">
        <f t="shared" si="8"/>
        <v>STATES[16][6]</v>
      </c>
      <c r="F120" s="10">
        <f t="shared" si="9"/>
        <v>16</v>
      </c>
      <c r="G120" s="10">
        <v>6</v>
      </c>
      <c r="H120" s="10" t="str">
        <f t="shared" si="13"/>
        <v>STATES[16][6]</v>
      </c>
    </row>
    <row r="121" spans="1:8" x14ac:dyDescent="0.25">
      <c r="A121" s="11">
        <f t="shared" si="11"/>
        <v>119</v>
      </c>
      <c r="B121" s="12" t="str">
        <f t="shared" si="10"/>
        <v>0x77</v>
      </c>
      <c r="C121" s="10" t="s">
        <v>32</v>
      </c>
      <c r="D121" s="10" t="str">
        <f t="shared" si="8"/>
        <v>STATES[17][0]</v>
      </c>
      <c r="F121" s="10">
        <f t="shared" si="9"/>
        <v>17</v>
      </c>
      <c r="G121" s="10">
        <v>0</v>
      </c>
      <c r="H121" s="10" t="str">
        <f t="shared" si="13"/>
        <v>STATES[17][0]</v>
      </c>
    </row>
    <row r="122" spans="1:8" x14ac:dyDescent="0.25">
      <c r="A122" s="11">
        <f t="shared" si="11"/>
        <v>120</v>
      </c>
      <c r="B122" s="12" t="str">
        <f t="shared" si="10"/>
        <v>0x78</v>
      </c>
      <c r="C122" s="10" t="s">
        <v>32</v>
      </c>
      <c r="D122" s="10" t="str">
        <f t="shared" si="8"/>
        <v>STATES[17][1]</v>
      </c>
      <c r="F122" s="10">
        <f t="shared" si="9"/>
        <v>17</v>
      </c>
      <c r="G122" s="10">
        <v>1</v>
      </c>
      <c r="H122" s="10" t="str">
        <f t="shared" si="13"/>
        <v>STATES[17][1]</v>
      </c>
    </row>
    <row r="123" spans="1:8" x14ac:dyDescent="0.25">
      <c r="A123" s="11">
        <f t="shared" si="11"/>
        <v>121</v>
      </c>
      <c r="B123" s="12" t="str">
        <f t="shared" si="10"/>
        <v>0x79</v>
      </c>
      <c r="C123" s="10" t="s">
        <v>32</v>
      </c>
      <c r="D123" s="10" t="str">
        <f t="shared" si="8"/>
        <v>STATES[17][2]</v>
      </c>
      <c r="F123" s="10">
        <f t="shared" si="9"/>
        <v>17</v>
      </c>
      <c r="G123" s="10">
        <v>2</v>
      </c>
      <c r="H123" s="10" t="str">
        <f t="shared" si="13"/>
        <v>STATES[17][2]</v>
      </c>
    </row>
    <row r="124" spans="1:8" x14ac:dyDescent="0.25">
      <c r="A124" s="11">
        <f t="shared" si="11"/>
        <v>122</v>
      </c>
      <c r="B124" s="12" t="str">
        <f t="shared" si="10"/>
        <v>0x7A</v>
      </c>
      <c r="C124" s="10" t="s">
        <v>32</v>
      </c>
      <c r="D124" s="10" t="str">
        <f t="shared" si="8"/>
        <v>STATES[17][3]</v>
      </c>
      <c r="F124" s="10">
        <f t="shared" si="9"/>
        <v>17</v>
      </c>
      <c r="G124" s="10">
        <v>3</v>
      </c>
      <c r="H124" s="10" t="str">
        <f t="shared" si="13"/>
        <v>STATES[17][3]</v>
      </c>
    </row>
    <row r="125" spans="1:8" x14ac:dyDescent="0.25">
      <c r="A125" s="11">
        <f t="shared" si="11"/>
        <v>123</v>
      </c>
      <c r="B125" s="12" t="str">
        <f t="shared" si="10"/>
        <v>0x7B</v>
      </c>
      <c r="C125" s="10" t="s">
        <v>32</v>
      </c>
      <c r="D125" s="10" t="str">
        <f t="shared" si="8"/>
        <v>STATES[17][4]</v>
      </c>
      <c r="F125" s="10">
        <f t="shared" si="9"/>
        <v>17</v>
      </c>
      <c r="G125" s="10">
        <v>4</v>
      </c>
      <c r="H125" s="10" t="str">
        <f t="shared" si="13"/>
        <v>STATES[17][4]</v>
      </c>
    </row>
    <row r="126" spans="1:8" x14ac:dyDescent="0.25">
      <c r="A126" s="11">
        <f t="shared" si="11"/>
        <v>124</v>
      </c>
      <c r="B126" s="12" t="str">
        <f t="shared" si="10"/>
        <v>0x7C</v>
      </c>
      <c r="C126" s="10" t="s">
        <v>32</v>
      </c>
      <c r="D126" s="10" t="str">
        <f t="shared" si="8"/>
        <v>STATES[17][5]</v>
      </c>
      <c r="F126" s="10">
        <f t="shared" si="9"/>
        <v>17</v>
      </c>
      <c r="G126" s="10">
        <v>5</v>
      </c>
      <c r="H126" s="10" t="str">
        <f t="shared" si="13"/>
        <v>STATES[17][5]</v>
      </c>
    </row>
    <row r="127" spans="1:8" x14ac:dyDescent="0.25">
      <c r="A127" s="11">
        <f t="shared" si="11"/>
        <v>125</v>
      </c>
      <c r="B127" s="12" t="str">
        <f t="shared" si="10"/>
        <v>0x7D</v>
      </c>
      <c r="C127" s="10" t="s">
        <v>32</v>
      </c>
      <c r="D127" s="10" t="str">
        <f t="shared" si="8"/>
        <v>STATES[17][6]</v>
      </c>
      <c r="F127" s="10">
        <f t="shared" si="9"/>
        <v>17</v>
      </c>
      <c r="G127" s="10">
        <v>6</v>
      </c>
      <c r="H127" s="10" t="str">
        <f t="shared" si="13"/>
        <v>STATES[17][6]</v>
      </c>
    </row>
    <row r="128" spans="1:8" x14ac:dyDescent="0.25">
      <c r="A128" s="11">
        <f t="shared" si="11"/>
        <v>126</v>
      </c>
      <c r="B128" s="12" t="str">
        <f t="shared" si="10"/>
        <v>0x7E</v>
      </c>
      <c r="C128" s="10" t="s">
        <v>32</v>
      </c>
      <c r="D128" s="10" t="str">
        <f t="shared" si="8"/>
        <v>STATES[18][0]</v>
      </c>
      <c r="F128" s="10">
        <f t="shared" si="9"/>
        <v>18</v>
      </c>
      <c r="G128" s="10">
        <v>0</v>
      </c>
      <c r="H128" s="10" t="str">
        <f t="shared" si="13"/>
        <v>STATES[18][0]</v>
      </c>
    </row>
    <row r="129" spans="1:8" x14ac:dyDescent="0.25">
      <c r="A129" s="11">
        <f t="shared" si="11"/>
        <v>127</v>
      </c>
      <c r="B129" s="12" t="str">
        <f t="shared" si="10"/>
        <v>0x7F</v>
      </c>
      <c r="C129" s="10" t="s">
        <v>32</v>
      </c>
      <c r="D129" s="10" t="str">
        <f t="shared" si="8"/>
        <v>STATES[18][1]</v>
      </c>
      <c r="F129" s="10">
        <f t="shared" si="9"/>
        <v>18</v>
      </c>
      <c r="G129" s="10">
        <v>1</v>
      </c>
      <c r="H129" s="10" t="str">
        <f t="shared" si="13"/>
        <v>STATES[18][1]</v>
      </c>
    </row>
    <row r="130" spans="1:8" x14ac:dyDescent="0.25">
      <c r="A130" s="11">
        <f t="shared" si="11"/>
        <v>128</v>
      </c>
      <c r="B130" s="12" t="str">
        <f t="shared" si="10"/>
        <v>0x80</v>
      </c>
      <c r="C130" s="10" t="s">
        <v>32</v>
      </c>
      <c r="D130" s="10" t="str">
        <f t="shared" ref="D130:D193" si="14">H130</f>
        <v>STATES[18][2]</v>
      </c>
      <c r="F130" s="10">
        <f t="shared" si="9"/>
        <v>18</v>
      </c>
      <c r="G130" s="10">
        <v>2</v>
      </c>
      <c r="H130" s="10" t="str">
        <f t="shared" si="13"/>
        <v>STATES[18][2]</v>
      </c>
    </row>
    <row r="131" spans="1:8" x14ac:dyDescent="0.25">
      <c r="A131" s="11">
        <f t="shared" si="11"/>
        <v>129</v>
      </c>
      <c r="B131" s="12" t="str">
        <f t="shared" si="10"/>
        <v>0x81</v>
      </c>
      <c r="C131" s="10" t="s">
        <v>32</v>
      </c>
      <c r="D131" s="10" t="str">
        <f t="shared" si="14"/>
        <v>STATES[18][3]</v>
      </c>
      <c r="F131" s="10">
        <f t="shared" si="9"/>
        <v>18</v>
      </c>
      <c r="G131" s="10">
        <v>3</v>
      </c>
      <c r="H131" s="10" t="str">
        <f t="shared" si="13"/>
        <v>STATES[18][3]</v>
      </c>
    </row>
    <row r="132" spans="1:8" x14ac:dyDescent="0.25">
      <c r="A132" s="11">
        <f t="shared" si="11"/>
        <v>130</v>
      </c>
      <c r="B132" s="12" t="str">
        <f t="shared" si="10"/>
        <v>0x82</v>
      </c>
      <c r="C132" s="10" t="s">
        <v>32</v>
      </c>
      <c r="D132" s="10" t="str">
        <f t="shared" si="14"/>
        <v>STATES[18][4]</v>
      </c>
      <c r="F132" s="10">
        <f t="shared" ref="F132:F195" si="15">IF(G132&gt;G131,F131,F131+1)</f>
        <v>18</v>
      </c>
      <c r="G132" s="10">
        <v>4</v>
      </c>
      <c r="H132" s="10" t="str">
        <f t="shared" si="13"/>
        <v>STATES[18][4]</v>
      </c>
    </row>
    <row r="133" spans="1:8" x14ac:dyDescent="0.25">
      <c r="A133" s="11">
        <f t="shared" si="11"/>
        <v>131</v>
      </c>
      <c r="B133" s="12" t="str">
        <f t="shared" si="10"/>
        <v>0x83</v>
      </c>
      <c r="C133" s="10" t="s">
        <v>32</v>
      </c>
      <c r="D133" s="10" t="str">
        <f t="shared" si="14"/>
        <v>STATES[18][5]</v>
      </c>
      <c r="F133" s="10">
        <f t="shared" si="15"/>
        <v>18</v>
      </c>
      <c r="G133" s="10">
        <v>5</v>
      </c>
      <c r="H133" s="10" t="str">
        <f t="shared" si="13"/>
        <v>STATES[18][5]</v>
      </c>
    </row>
    <row r="134" spans="1:8" x14ac:dyDescent="0.25">
      <c r="A134" s="11">
        <f t="shared" si="11"/>
        <v>132</v>
      </c>
      <c r="B134" s="12" t="str">
        <f t="shared" ref="B134:B197" si="16">CONCATENATE("0x",DEC2HEX(A134,2))</f>
        <v>0x84</v>
      </c>
      <c r="C134" s="10" t="s">
        <v>32</v>
      </c>
      <c r="D134" s="10" t="str">
        <f t="shared" si="14"/>
        <v>STATES[18][6]</v>
      </c>
      <c r="F134" s="10">
        <f t="shared" si="15"/>
        <v>18</v>
      </c>
      <c r="G134" s="10">
        <v>6</v>
      </c>
      <c r="H134" s="10" t="str">
        <f t="shared" si="13"/>
        <v>STATES[18][6]</v>
      </c>
    </row>
    <row r="135" spans="1:8" x14ac:dyDescent="0.25">
      <c r="A135" s="11">
        <f t="shared" ref="A135:A198" si="17">A134+1</f>
        <v>133</v>
      </c>
      <c r="B135" s="12" t="str">
        <f t="shared" si="16"/>
        <v>0x85</v>
      </c>
      <c r="C135" s="10" t="s">
        <v>32</v>
      </c>
      <c r="D135" s="10" t="str">
        <f t="shared" si="14"/>
        <v>STATES[19][0]</v>
      </c>
      <c r="F135" s="10">
        <f t="shared" si="15"/>
        <v>19</v>
      </c>
      <c r="G135" s="10">
        <v>0</v>
      </c>
      <c r="H135" s="10" t="str">
        <f t="shared" si="13"/>
        <v>STATES[19][0]</v>
      </c>
    </row>
    <row r="136" spans="1:8" x14ac:dyDescent="0.25">
      <c r="A136" s="11">
        <f t="shared" si="17"/>
        <v>134</v>
      </c>
      <c r="B136" s="12" t="str">
        <f t="shared" si="16"/>
        <v>0x86</v>
      </c>
      <c r="C136" s="10" t="s">
        <v>32</v>
      </c>
      <c r="D136" s="10" t="str">
        <f t="shared" si="14"/>
        <v>STATES[19][1]</v>
      </c>
      <c r="F136" s="10">
        <f t="shared" si="15"/>
        <v>19</v>
      </c>
      <c r="G136" s="10">
        <v>1</v>
      </c>
      <c r="H136" s="10" t="str">
        <f t="shared" si="13"/>
        <v>STATES[19][1]</v>
      </c>
    </row>
    <row r="137" spans="1:8" x14ac:dyDescent="0.25">
      <c r="A137" s="11">
        <f t="shared" si="17"/>
        <v>135</v>
      </c>
      <c r="B137" s="12" t="str">
        <f t="shared" si="16"/>
        <v>0x87</v>
      </c>
      <c r="C137" s="10" t="s">
        <v>32</v>
      </c>
      <c r="D137" s="10" t="str">
        <f t="shared" si="14"/>
        <v>STATES[19][2]</v>
      </c>
      <c r="F137" s="10">
        <f t="shared" si="15"/>
        <v>19</v>
      </c>
      <c r="G137" s="10">
        <v>2</v>
      </c>
      <c r="H137" s="10" t="str">
        <f t="shared" si="13"/>
        <v>STATES[19][2]</v>
      </c>
    </row>
    <row r="138" spans="1:8" x14ac:dyDescent="0.25">
      <c r="A138" s="11">
        <f t="shared" si="17"/>
        <v>136</v>
      </c>
      <c r="B138" s="12" t="str">
        <f t="shared" si="16"/>
        <v>0x88</v>
      </c>
      <c r="C138" s="10" t="s">
        <v>32</v>
      </c>
      <c r="D138" s="10" t="str">
        <f t="shared" si="14"/>
        <v>STATES[19][3]</v>
      </c>
      <c r="F138" s="10">
        <f t="shared" si="15"/>
        <v>19</v>
      </c>
      <c r="G138" s="10">
        <v>3</v>
      </c>
      <c r="H138" s="10" t="str">
        <f t="shared" si="13"/>
        <v>STATES[19][3]</v>
      </c>
    </row>
    <row r="139" spans="1:8" x14ac:dyDescent="0.25">
      <c r="A139" s="11">
        <f t="shared" si="17"/>
        <v>137</v>
      </c>
      <c r="B139" s="12" t="str">
        <f t="shared" si="16"/>
        <v>0x89</v>
      </c>
      <c r="C139" s="10" t="s">
        <v>32</v>
      </c>
      <c r="D139" s="10" t="str">
        <f t="shared" si="14"/>
        <v>STATES[19][4]</v>
      </c>
      <c r="F139" s="10">
        <f t="shared" si="15"/>
        <v>19</v>
      </c>
      <c r="G139" s="10">
        <v>4</v>
      </c>
      <c r="H139" s="10" t="str">
        <f t="shared" si="13"/>
        <v>STATES[19][4]</v>
      </c>
    </row>
    <row r="140" spans="1:8" x14ac:dyDescent="0.25">
      <c r="A140" s="11">
        <f t="shared" si="17"/>
        <v>138</v>
      </c>
      <c r="B140" s="12" t="str">
        <f t="shared" si="16"/>
        <v>0x8A</v>
      </c>
      <c r="C140" s="10" t="s">
        <v>32</v>
      </c>
      <c r="D140" s="10" t="str">
        <f t="shared" si="14"/>
        <v>STATES[19][5]</v>
      </c>
      <c r="F140" s="10">
        <f t="shared" si="15"/>
        <v>19</v>
      </c>
      <c r="G140" s="10">
        <v>5</v>
      </c>
      <c r="H140" s="10" t="str">
        <f t="shared" si="13"/>
        <v>STATES[19][5]</v>
      </c>
    </row>
    <row r="141" spans="1:8" x14ac:dyDescent="0.25">
      <c r="A141" s="11">
        <f t="shared" si="17"/>
        <v>139</v>
      </c>
      <c r="B141" s="12" t="str">
        <f t="shared" si="16"/>
        <v>0x8B</v>
      </c>
      <c r="C141" s="10" t="s">
        <v>32</v>
      </c>
      <c r="D141" s="10" t="str">
        <f t="shared" si="14"/>
        <v>STATES[19][6]</v>
      </c>
      <c r="F141" s="10">
        <f t="shared" si="15"/>
        <v>19</v>
      </c>
      <c r="G141" s="10">
        <v>6</v>
      </c>
      <c r="H141" s="10" t="str">
        <f t="shared" si="13"/>
        <v>STATES[19][6]</v>
      </c>
    </row>
    <row r="142" spans="1:8" x14ac:dyDescent="0.25">
      <c r="A142" s="11">
        <f t="shared" si="17"/>
        <v>140</v>
      </c>
      <c r="B142" s="12" t="str">
        <f t="shared" si="16"/>
        <v>0x8C</v>
      </c>
      <c r="C142" s="10" t="s">
        <v>32</v>
      </c>
      <c r="D142" s="10" t="str">
        <f t="shared" si="14"/>
        <v>STATES[20][0]</v>
      </c>
      <c r="F142" s="10">
        <f t="shared" si="15"/>
        <v>20</v>
      </c>
      <c r="G142" s="10">
        <v>0</v>
      </c>
      <c r="H142" s="10" t="str">
        <f t="shared" si="13"/>
        <v>STATES[20][0]</v>
      </c>
    </row>
    <row r="143" spans="1:8" x14ac:dyDescent="0.25">
      <c r="A143" s="11">
        <f t="shared" si="17"/>
        <v>141</v>
      </c>
      <c r="B143" s="12" t="str">
        <f t="shared" si="16"/>
        <v>0x8D</v>
      </c>
      <c r="C143" s="10" t="s">
        <v>32</v>
      </c>
      <c r="D143" s="10" t="str">
        <f t="shared" si="14"/>
        <v>STATES[20][1]</v>
      </c>
      <c r="F143" s="10">
        <f t="shared" si="15"/>
        <v>20</v>
      </c>
      <c r="G143" s="10">
        <v>1</v>
      </c>
      <c r="H143" s="10" t="str">
        <f t="shared" ref="H143:H174" si="18">CONCATENATE(C143,"[",F143,"][",G143,"]")</f>
        <v>STATES[20][1]</v>
      </c>
    </row>
    <row r="144" spans="1:8" x14ac:dyDescent="0.25">
      <c r="A144" s="11">
        <f t="shared" si="17"/>
        <v>142</v>
      </c>
      <c r="B144" s="12" t="str">
        <f t="shared" si="16"/>
        <v>0x8E</v>
      </c>
      <c r="C144" s="10" t="s">
        <v>32</v>
      </c>
      <c r="D144" s="10" t="str">
        <f t="shared" si="14"/>
        <v>STATES[20][2]</v>
      </c>
      <c r="F144" s="10">
        <f t="shared" si="15"/>
        <v>20</v>
      </c>
      <c r="G144" s="10">
        <v>2</v>
      </c>
      <c r="H144" s="10" t="str">
        <f t="shared" si="18"/>
        <v>STATES[20][2]</v>
      </c>
    </row>
    <row r="145" spans="1:8" x14ac:dyDescent="0.25">
      <c r="A145" s="11">
        <f t="shared" si="17"/>
        <v>143</v>
      </c>
      <c r="B145" s="12" t="str">
        <f t="shared" si="16"/>
        <v>0x8F</v>
      </c>
      <c r="C145" s="10" t="s">
        <v>32</v>
      </c>
      <c r="D145" s="10" t="str">
        <f t="shared" si="14"/>
        <v>STATES[20][3]</v>
      </c>
      <c r="F145" s="10">
        <f t="shared" si="15"/>
        <v>20</v>
      </c>
      <c r="G145" s="10">
        <v>3</v>
      </c>
      <c r="H145" s="10" t="str">
        <f t="shared" si="18"/>
        <v>STATES[20][3]</v>
      </c>
    </row>
    <row r="146" spans="1:8" x14ac:dyDescent="0.25">
      <c r="A146" s="11">
        <f t="shared" si="17"/>
        <v>144</v>
      </c>
      <c r="B146" s="12" t="str">
        <f t="shared" si="16"/>
        <v>0x90</v>
      </c>
      <c r="C146" s="10" t="s">
        <v>32</v>
      </c>
      <c r="D146" s="10" t="str">
        <f t="shared" si="14"/>
        <v>STATES[20][4]</v>
      </c>
      <c r="F146" s="10">
        <f t="shared" si="15"/>
        <v>20</v>
      </c>
      <c r="G146" s="10">
        <v>4</v>
      </c>
      <c r="H146" s="10" t="str">
        <f t="shared" si="18"/>
        <v>STATES[20][4]</v>
      </c>
    </row>
    <row r="147" spans="1:8" x14ac:dyDescent="0.25">
      <c r="A147" s="11">
        <f t="shared" si="17"/>
        <v>145</v>
      </c>
      <c r="B147" s="12" t="str">
        <f t="shared" si="16"/>
        <v>0x91</v>
      </c>
      <c r="C147" s="10" t="s">
        <v>32</v>
      </c>
      <c r="D147" s="10" t="str">
        <f t="shared" si="14"/>
        <v>STATES[20][5]</v>
      </c>
      <c r="F147" s="10">
        <f t="shared" si="15"/>
        <v>20</v>
      </c>
      <c r="G147" s="10">
        <v>5</v>
      </c>
      <c r="H147" s="10" t="str">
        <f t="shared" si="18"/>
        <v>STATES[20][5]</v>
      </c>
    </row>
    <row r="148" spans="1:8" x14ac:dyDescent="0.25">
      <c r="A148" s="11">
        <f t="shared" si="17"/>
        <v>146</v>
      </c>
      <c r="B148" s="12" t="str">
        <f t="shared" si="16"/>
        <v>0x92</v>
      </c>
      <c r="C148" s="10" t="s">
        <v>32</v>
      </c>
      <c r="D148" s="10" t="str">
        <f t="shared" si="14"/>
        <v>STATES[20][6]</v>
      </c>
      <c r="F148" s="10">
        <f t="shared" si="15"/>
        <v>20</v>
      </c>
      <c r="G148" s="10">
        <v>6</v>
      </c>
      <c r="H148" s="10" t="str">
        <f t="shared" si="18"/>
        <v>STATES[20][6]</v>
      </c>
    </row>
    <row r="149" spans="1:8" x14ac:dyDescent="0.25">
      <c r="A149" s="11">
        <f t="shared" si="17"/>
        <v>147</v>
      </c>
      <c r="B149" s="12" t="str">
        <f t="shared" si="16"/>
        <v>0x93</v>
      </c>
      <c r="C149" s="10" t="s">
        <v>32</v>
      </c>
      <c r="D149" s="10" t="str">
        <f t="shared" si="14"/>
        <v>STATES[21][0]</v>
      </c>
      <c r="F149" s="10">
        <f t="shared" si="15"/>
        <v>21</v>
      </c>
      <c r="G149" s="10">
        <v>0</v>
      </c>
      <c r="H149" s="10" t="str">
        <f t="shared" si="18"/>
        <v>STATES[21][0]</v>
      </c>
    </row>
    <row r="150" spans="1:8" x14ac:dyDescent="0.25">
      <c r="A150" s="11">
        <f t="shared" si="17"/>
        <v>148</v>
      </c>
      <c r="B150" s="12" t="str">
        <f t="shared" si="16"/>
        <v>0x94</v>
      </c>
      <c r="C150" s="10" t="s">
        <v>32</v>
      </c>
      <c r="D150" s="10" t="str">
        <f t="shared" si="14"/>
        <v>STATES[21][1]</v>
      </c>
      <c r="F150" s="10">
        <f t="shared" si="15"/>
        <v>21</v>
      </c>
      <c r="G150" s="10">
        <v>1</v>
      </c>
      <c r="H150" s="10" t="str">
        <f t="shared" si="18"/>
        <v>STATES[21][1]</v>
      </c>
    </row>
    <row r="151" spans="1:8" x14ac:dyDescent="0.25">
      <c r="A151" s="11">
        <f t="shared" si="17"/>
        <v>149</v>
      </c>
      <c r="B151" s="12" t="str">
        <f t="shared" si="16"/>
        <v>0x95</v>
      </c>
      <c r="C151" s="10" t="s">
        <v>32</v>
      </c>
      <c r="D151" s="10" t="str">
        <f t="shared" si="14"/>
        <v>STATES[21][2]</v>
      </c>
      <c r="F151" s="10">
        <f t="shared" si="15"/>
        <v>21</v>
      </c>
      <c r="G151" s="10">
        <v>2</v>
      </c>
      <c r="H151" s="10" t="str">
        <f t="shared" si="18"/>
        <v>STATES[21][2]</v>
      </c>
    </row>
    <row r="152" spans="1:8" x14ac:dyDescent="0.25">
      <c r="A152" s="11">
        <f t="shared" si="17"/>
        <v>150</v>
      </c>
      <c r="B152" s="12" t="str">
        <f t="shared" si="16"/>
        <v>0x96</v>
      </c>
      <c r="C152" s="10" t="s">
        <v>32</v>
      </c>
      <c r="D152" s="10" t="str">
        <f t="shared" si="14"/>
        <v>STATES[21][3]</v>
      </c>
      <c r="F152" s="10">
        <f t="shared" si="15"/>
        <v>21</v>
      </c>
      <c r="G152" s="10">
        <v>3</v>
      </c>
      <c r="H152" s="10" t="str">
        <f t="shared" si="18"/>
        <v>STATES[21][3]</v>
      </c>
    </row>
    <row r="153" spans="1:8" x14ac:dyDescent="0.25">
      <c r="A153" s="11">
        <f t="shared" si="17"/>
        <v>151</v>
      </c>
      <c r="B153" s="12" t="str">
        <f t="shared" si="16"/>
        <v>0x97</v>
      </c>
      <c r="C153" s="10" t="s">
        <v>32</v>
      </c>
      <c r="D153" s="10" t="str">
        <f t="shared" si="14"/>
        <v>STATES[21][4]</v>
      </c>
      <c r="F153" s="10">
        <f t="shared" si="15"/>
        <v>21</v>
      </c>
      <c r="G153" s="10">
        <v>4</v>
      </c>
      <c r="H153" s="10" t="str">
        <f t="shared" si="18"/>
        <v>STATES[21][4]</v>
      </c>
    </row>
    <row r="154" spans="1:8" x14ac:dyDescent="0.25">
      <c r="A154" s="11">
        <f t="shared" si="17"/>
        <v>152</v>
      </c>
      <c r="B154" s="12" t="str">
        <f t="shared" si="16"/>
        <v>0x98</v>
      </c>
      <c r="C154" s="10" t="s">
        <v>32</v>
      </c>
      <c r="D154" s="10" t="str">
        <f t="shared" si="14"/>
        <v>STATES[21][5]</v>
      </c>
      <c r="F154" s="10">
        <f t="shared" si="15"/>
        <v>21</v>
      </c>
      <c r="G154" s="10">
        <v>5</v>
      </c>
      <c r="H154" s="10" t="str">
        <f t="shared" si="18"/>
        <v>STATES[21][5]</v>
      </c>
    </row>
    <row r="155" spans="1:8" x14ac:dyDescent="0.25">
      <c r="A155" s="11">
        <f t="shared" si="17"/>
        <v>153</v>
      </c>
      <c r="B155" s="12" t="str">
        <f t="shared" si="16"/>
        <v>0x99</v>
      </c>
      <c r="C155" s="10" t="s">
        <v>32</v>
      </c>
      <c r="D155" s="10" t="str">
        <f t="shared" si="14"/>
        <v>STATES[21][6]</v>
      </c>
      <c r="F155" s="10">
        <f t="shared" si="15"/>
        <v>21</v>
      </c>
      <c r="G155" s="10">
        <v>6</v>
      </c>
      <c r="H155" s="10" t="str">
        <f t="shared" si="18"/>
        <v>STATES[21][6]</v>
      </c>
    </row>
    <row r="156" spans="1:8" x14ac:dyDescent="0.25">
      <c r="A156" s="11">
        <f t="shared" si="17"/>
        <v>154</v>
      </c>
      <c r="B156" s="12" t="str">
        <f t="shared" si="16"/>
        <v>0x9A</v>
      </c>
      <c r="C156" s="10" t="s">
        <v>32</v>
      </c>
      <c r="D156" s="10" t="str">
        <f t="shared" si="14"/>
        <v>STATES[22][0]</v>
      </c>
      <c r="F156" s="10">
        <f t="shared" si="15"/>
        <v>22</v>
      </c>
      <c r="G156" s="10">
        <v>0</v>
      </c>
      <c r="H156" s="10" t="str">
        <f t="shared" si="18"/>
        <v>STATES[22][0]</v>
      </c>
    </row>
    <row r="157" spans="1:8" x14ac:dyDescent="0.25">
      <c r="A157" s="11">
        <f t="shared" si="17"/>
        <v>155</v>
      </c>
      <c r="B157" s="12" t="str">
        <f t="shared" si="16"/>
        <v>0x9B</v>
      </c>
      <c r="C157" s="10" t="s">
        <v>32</v>
      </c>
      <c r="D157" s="10" t="str">
        <f t="shared" si="14"/>
        <v>STATES[22][1]</v>
      </c>
      <c r="F157" s="10">
        <f t="shared" si="15"/>
        <v>22</v>
      </c>
      <c r="G157" s="10">
        <v>1</v>
      </c>
      <c r="H157" s="10" t="str">
        <f t="shared" si="18"/>
        <v>STATES[22][1]</v>
      </c>
    </row>
    <row r="158" spans="1:8" x14ac:dyDescent="0.25">
      <c r="A158" s="11">
        <f t="shared" si="17"/>
        <v>156</v>
      </c>
      <c r="B158" s="12" t="str">
        <f t="shared" si="16"/>
        <v>0x9C</v>
      </c>
      <c r="C158" s="10" t="s">
        <v>32</v>
      </c>
      <c r="D158" s="10" t="str">
        <f t="shared" si="14"/>
        <v>STATES[22][2]</v>
      </c>
      <c r="F158" s="10">
        <f t="shared" si="15"/>
        <v>22</v>
      </c>
      <c r="G158" s="10">
        <v>2</v>
      </c>
      <c r="H158" s="10" t="str">
        <f t="shared" si="18"/>
        <v>STATES[22][2]</v>
      </c>
    </row>
    <row r="159" spans="1:8" x14ac:dyDescent="0.25">
      <c r="A159" s="11">
        <f t="shared" si="17"/>
        <v>157</v>
      </c>
      <c r="B159" s="12" t="str">
        <f t="shared" si="16"/>
        <v>0x9D</v>
      </c>
      <c r="C159" s="10" t="s">
        <v>32</v>
      </c>
      <c r="D159" s="10" t="str">
        <f t="shared" si="14"/>
        <v>STATES[22][3]</v>
      </c>
      <c r="F159" s="10">
        <f t="shared" si="15"/>
        <v>22</v>
      </c>
      <c r="G159" s="10">
        <v>3</v>
      </c>
      <c r="H159" s="10" t="str">
        <f t="shared" si="18"/>
        <v>STATES[22][3]</v>
      </c>
    </row>
    <row r="160" spans="1:8" x14ac:dyDescent="0.25">
      <c r="A160" s="11">
        <f t="shared" si="17"/>
        <v>158</v>
      </c>
      <c r="B160" s="12" t="str">
        <f t="shared" si="16"/>
        <v>0x9E</v>
      </c>
      <c r="C160" s="10" t="s">
        <v>32</v>
      </c>
      <c r="D160" s="10" t="str">
        <f t="shared" si="14"/>
        <v>STATES[22][4]</v>
      </c>
      <c r="F160" s="10">
        <f t="shared" si="15"/>
        <v>22</v>
      </c>
      <c r="G160" s="10">
        <v>4</v>
      </c>
      <c r="H160" s="10" t="str">
        <f t="shared" si="18"/>
        <v>STATES[22][4]</v>
      </c>
    </row>
    <row r="161" spans="1:8" x14ac:dyDescent="0.25">
      <c r="A161" s="11">
        <f t="shared" si="17"/>
        <v>159</v>
      </c>
      <c r="B161" s="12" t="str">
        <f t="shared" si="16"/>
        <v>0x9F</v>
      </c>
      <c r="C161" s="10" t="s">
        <v>32</v>
      </c>
      <c r="D161" s="10" t="str">
        <f t="shared" si="14"/>
        <v>STATES[22][5]</v>
      </c>
      <c r="F161" s="10">
        <f t="shared" si="15"/>
        <v>22</v>
      </c>
      <c r="G161" s="10">
        <v>5</v>
      </c>
      <c r="H161" s="10" t="str">
        <f t="shared" si="18"/>
        <v>STATES[22][5]</v>
      </c>
    </row>
    <row r="162" spans="1:8" x14ac:dyDescent="0.25">
      <c r="A162" s="11">
        <f t="shared" si="17"/>
        <v>160</v>
      </c>
      <c r="B162" s="12" t="str">
        <f t="shared" si="16"/>
        <v>0xA0</v>
      </c>
      <c r="C162" s="10" t="s">
        <v>32</v>
      </c>
      <c r="D162" s="10" t="str">
        <f t="shared" si="14"/>
        <v>STATES[22][6]</v>
      </c>
      <c r="F162" s="10">
        <f t="shared" si="15"/>
        <v>22</v>
      </c>
      <c r="G162" s="10">
        <v>6</v>
      </c>
      <c r="H162" s="10" t="str">
        <f t="shared" si="18"/>
        <v>STATES[22][6]</v>
      </c>
    </row>
    <row r="163" spans="1:8" x14ac:dyDescent="0.25">
      <c r="A163" s="11">
        <f t="shared" si="17"/>
        <v>161</v>
      </c>
      <c r="B163" s="12" t="str">
        <f t="shared" si="16"/>
        <v>0xA1</v>
      </c>
      <c r="C163" s="10" t="s">
        <v>32</v>
      </c>
      <c r="D163" s="10" t="str">
        <f t="shared" si="14"/>
        <v>STATES[23][0]</v>
      </c>
      <c r="F163" s="10">
        <f t="shared" si="15"/>
        <v>23</v>
      </c>
      <c r="G163" s="10">
        <v>0</v>
      </c>
      <c r="H163" s="10" t="str">
        <f t="shared" si="18"/>
        <v>STATES[23][0]</v>
      </c>
    </row>
    <row r="164" spans="1:8" x14ac:dyDescent="0.25">
      <c r="A164" s="11">
        <f t="shared" si="17"/>
        <v>162</v>
      </c>
      <c r="B164" s="12" t="str">
        <f t="shared" si="16"/>
        <v>0xA2</v>
      </c>
      <c r="C164" s="10" t="s">
        <v>32</v>
      </c>
      <c r="D164" s="10" t="str">
        <f t="shared" si="14"/>
        <v>STATES[23][1]</v>
      </c>
      <c r="F164" s="10">
        <f t="shared" si="15"/>
        <v>23</v>
      </c>
      <c r="G164" s="10">
        <v>1</v>
      </c>
      <c r="H164" s="10" t="str">
        <f t="shared" si="18"/>
        <v>STATES[23][1]</v>
      </c>
    </row>
    <row r="165" spans="1:8" x14ac:dyDescent="0.25">
      <c r="A165" s="11">
        <f t="shared" si="17"/>
        <v>163</v>
      </c>
      <c r="B165" s="12" t="str">
        <f t="shared" si="16"/>
        <v>0xA3</v>
      </c>
      <c r="C165" s="10" t="s">
        <v>32</v>
      </c>
      <c r="D165" s="10" t="str">
        <f t="shared" si="14"/>
        <v>STATES[23][2]</v>
      </c>
      <c r="F165" s="10">
        <f t="shared" si="15"/>
        <v>23</v>
      </c>
      <c r="G165" s="10">
        <v>2</v>
      </c>
      <c r="H165" s="10" t="str">
        <f t="shared" si="18"/>
        <v>STATES[23][2]</v>
      </c>
    </row>
    <row r="166" spans="1:8" x14ac:dyDescent="0.25">
      <c r="A166" s="11">
        <f t="shared" si="17"/>
        <v>164</v>
      </c>
      <c r="B166" s="12" t="str">
        <f t="shared" si="16"/>
        <v>0xA4</v>
      </c>
      <c r="C166" s="10" t="s">
        <v>32</v>
      </c>
      <c r="D166" s="10" t="str">
        <f t="shared" si="14"/>
        <v>STATES[23][3]</v>
      </c>
      <c r="F166" s="10">
        <f t="shared" si="15"/>
        <v>23</v>
      </c>
      <c r="G166" s="10">
        <v>3</v>
      </c>
      <c r="H166" s="10" t="str">
        <f t="shared" si="18"/>
        <v>STATES[23][3]</v>
      </c>
    </row>
    <row r="167" spans="1:8" x14ac:dyDescent="0.25">
      <c r="A167" s="11">
        <f t="shared" si="17"/>
        <v>165</v>
      </c>
      <c r="B167" s="12" t="str">
        <f t="shared" si="16"/>
        <v>0xA5</v>
      </c>
      <c r="C167" s="10" t="s">
        <v>32</v>
      </c>
      <c r="D167" s="10" t="str">
        <f t="shared" si="14"/>
        <v>STATES[23][4]</v>
      </c>
      <c r="F167" s="10">
        <f t="shared" si="15"/>
        <v>23</v>
      </c>
      <c r="G167" s="10">
        <v>4</v>
      </c>
      <c r="H167" s="10" t="str">
        <f t="shared" si="18"/>
        <v>STATES[23][4]</v>
      </c>
    </row>
    <row r="168" spans="1:8" x14ac:dyDescent="0.25">
      <c r="A168" s="11">
        <f t="shared" si="17"/>
        <v>166</v>
      </c>
      <c r="B168" s="12" t="str">
        <f t="shared" si="16"/>
        <v>0xA6</v>
      </c>
      <c r="C168" s="10" t="s">
        <v>32</v>
      </c>
      <c r="D168" s="10" t="str">
        <f t="shared" si="14"/>
        <v>STATES[23][5]</v>
      </c>
      <c r="F168" s="10">
        <f t="shared" si="15"/>
        <v>23</v>
      </c>
      <c r="G168" s="10">
        <v>5</v>
      </c>
      <c r="H168" s="10" t="str">
        <f t="shared" si="18"/>
        <v>STATES[23][5]</v>
      </c>
    </row>
    <row r="169" spans="1:8" x14ac:dyDescent="0.25">
      <c r="A169" s="11">
        <f t="shared" si="17"/>
        <v>167</v>
      </c>
      <c r="B169" s="12" t="str">
        <f t="shared" si="16"/>
        <v>0xA7</v>
      </c>
      <c r="C169" s="10" t="s">
        <v>32</v>
      </c>
      <c r="D169" s="10" t="str">
        <f t="shared" si="14"/>
        <v>STATES[23][6]</v>
      </c>
      <c r="F169" s="10">
        <f t="shared" si="15"/>
        <v>23</v>
      </c>
      <c r="G169" s="10">
        <v>6</v>
      </c>
      <c r="H169" s="10" t="str">
        <f t="shared" si="18"/>
        <v>STATES[23][6]</v>
      </c>
    </row>
    <row r="170" spans="1:8" x14ac:dyDescent="0.25">
      <c r="A170" s="11">
        <f t="shared" si="17"/>
        <v>168</v>
      </c>
      <c r="B170" s="12" t="str">
        <f t="shared" si="16"/>
        <v>0xA8</v>
      </c>
      <c r="C170" s="10" t="s">
        <v>32</v>
      </c>
      <c r="D170" s="10" t="str">
        <f t="shared" si="14"/>
        <v>STATES[24][0]</v>
      </c>
      <c r="F170" s="10">
        <f t="shared" si="15"/>
        <v>24</v>
      </c>
      <c r="G170" s="10">
        <v>0</v>
      </c>
      <c r="H170" s="10" t="str">
        <f t="shared" si="18"/>
        <v>STATES[24][0]</v>
      </c>
    </row>
    <row r="171" spans="1:8" x14ac:dyDescent="0.25">
      <c r="A171" s="11">
        <f t="shared" si="17"/>
        <v>169</v>
      </c>
      <c r="B171" s="12" t="str">
        <f t="shared" si="16"/>
        <v>0xA9</v>
      </c>
      <c r="C171" s="10" t="s">
        <v>32</v>
      </c>
      <c r="D171" s="10" t="str">
        <f t="shared" si="14"/>
        <v>STATES[24][1]</v>
      </c>
      <c r="F171" s="10">
        <f t="shared" si="15"/>
        <v>24</v>
      </c>
      <c r="G171" s="10">
        <v>1</v>
      </c>
      <c r="H171" s="10" t="str">
        <f t="shared" si="18"/>
        <v>STATES[24][1]</v>
      </c>
    </row>
    <row r="172" spans="1:8" x14ac:dyDescent="0.25">
      <c r="A172" s="11">
        <f t="shared" si="17"/>
        <v>170</v>
      </c>
      <c r="B172" s="12" t="str">
        <f t="shared" si="16"/>
        <v>0xAA</v>
      </c>
      <c r="C172" s="10" t="s">
        <v>32</v>
      </c>
      <c r="D172" s="10" t="str">
        <f t="shared" si="14"/>
        <v>STATES[24][2]</v>
      </c>
      <c r="F172" s="10">
        <f t="shared" si="15"/>
        <v>24</v>
      </c>
      <c r="G172" s="10">
        <v>2</v>
      </c>
      <c r="H172" s="10" t="str">
        <f t="shared" si="18"/>
        <v>STATES[24][2]</v>
      </c>
    </row>
    <row r="173" spans="1:8" x14ac:dyDescent="0.25">
      <c r="A173" s="11">
        <f t="shared" si="17"/>
        <v>171</v>
      </c>
      <c r="B173" s="12" t="str">
        <f t="shared" si="16"/>
        <v>0xAB</v>
      </c>
      <c r="C173" s="10" t="s">
        <v>32</v>
      </c>
      <c r="D173" s="10" t="str">
        <f t="shared" si="14"/>
        <v>STATES[24][3]</v>
      </c>
      <c r="F173" s="10">
        <f t="shared" si="15"/>
        <v>24</v>
      </c>
      <c r="G173" s="10">
        <v>3</v>
      </c>
      <c r="H173" s="10" t="str">
        <f t="shared" si="18"/>
        <v>STATES[24][3]</v>
      </c>
    </row>
    <row r="174" spans="1:8" x14ac:dyDescent="0.25">
      <c r="A174" s="11">
        <f t="shared" si="17"/>
        <v>172</v>
      </c>
      <c r="B174" s="12" t="str">
        <f t="shared" si="16"/>
        <v>0xAC</v>
      </c>
      <c r="C174" s="10" t="s">
        <v>32</v>
      </c>
      <c r="D174" s="10" t="str">
        <f t="shared" si="14"/>
        <v>STATES[24][4]</v>
      </c>
      <c r="F174" s="10">
        <f t="shared" si="15"/>
        <v>24</v>
      </c>
      <c r="G174" s="10">
        <v>4</v>
      </c>
      <c r="H174" s="10" t="str">
        <f t="shared" si="18"/>
        <v>STATES[24][4]</v>
      </c>
    </row>
    <row r="175" spans="1:8" x14ac:dyDescent="0.25">
      <c r="A175" s="11">
        <f t="shared" si="17"/>
        <v>173</v>
      </c>
      <c r="B175" s="12" t="str">
        <f t="shared" si="16"/>
        <v>0xAD</v>
      </c>
      <c r="C175" s="10" t="s">
        <v>32</v>
      </c>
      <c r="D175" s="10" t="str">
        <f t="shared" si="14"/>
        <v>STATES[24][5]</v>
      </c>
      <c r="F175" s="10">
        <f t="shared" si="15"/>
        <v>24</v>
      </c>
      <c r="G175" s="10">
        <v>5</v>
      </c>
      <c r="H175" s="10" t="str">
        <f t="shared" ref="H175:H194" si="19">CONCATENATE(C175,"[",F175,"][",G175,"]")</f>
        <v>STATES[24][5]</v>
      </c>
    </row>
    <row r="176" spans="1:8" x14ac:dyDescent="0.25">
      <c r="A176" s="11">
        <f t="shared" si="17"/>
        <v>174</v>
      </c>
      <c r="B176" s="12" t="str">
        <f t="shared" si="16"/>
        <v>0xAE</v>
      </c>
      <c r="C176" s="10" t="s">
        <v>32</v>
      </c>
      <c r="D176" s="10" t="str">
        <f t="shared" si="14"/>
        <v>STATES[24][6]</v>
      </c>
      <c r="F176" s="10">
        <f t="shared" si="15"/>
        <v>24</v>
      </c>
      <c r="G176" s="10">
        <v>6</v>
      </c>
      <c r="H176" s="10" t="str">
        <f t="shared" si="19"/>
        <v>STATES[24][6]</v>
      </c>
    </row>
    <row r="177" spans="1:8" x14ac:dyDescent="0.25">
      <c r="A177" s="11">
        <f t="shared" si="17"/>
        <v>175</v>
      </c>
      <c r="B177" s="12" t="str">
        <f t="shared" si="16"/>
        <v>0xAF</v>
      </c>
      <c r="C177" s="10" t="s">
        <v>32</v>
      </c>
      <c r="D177" s="10" t="str">
        <f t="shared" si="14"/>
        <v>STATES[25][0]</v>
      </c>
      <c r="F177" s="10">
        <f t="shared" si="15"/>
        <v>25</v>
      </c>
      <c r="G177" s="10">
        <v>0</v>
      </c>
      <c r="H177" s="10" t="str">
        <f t="shared" si="19"/>
        <v>STATES[25][0]</v>
      </c>
    </row>
    <row r="178" spans="1:8" x14ac:dyDescent="0.25">
      <c r="A178" s="11">
        <f t="shared" si="17"/>
        <v>176</v>
      </c>
      <c r="B178" s="12" t="str">
        <f t="shared" si="16"/>
        <v>0xB0</v>
      </c>
      <c r="C178" s="10" t="s">
        <v>32</v>
      </c>
      <c r="D178" s="10" t="str">
        <f t="shared" si="14"/>
        <v>STATES[25][1]</v>
      </c>
      <c r="F178" s="10">
        <f t="shared" si="15"/>
        <v>25</v>
      </c>
      <c r="G178" s="10">
        <v>1</v>
      </c>
      <c r="H178" s="10" t="str">
        <f t="shared" si="19"/>
        <v>STATES[25][1]</v>
      </c>
    </row>
    <row r="179" spans="1:8" x14ac:dyDescent="0.25">
      <c r="A179" s="11">
        <f t="shared" si="17"/>
        <v>177</v>
      </c>
      <c r="B179" s="12" t="str">
        <f t="shared" si="16"/>
        <v>0xB1</v>
      </c>
      <c r="C179" s="10" t="s">
        <v>32</v>
      </c>
      <c r="D179" s="10" t="str">
        <f t="shared" si="14"/>
        <v>STATES[25][2]</v>
      </c>
      <c r="F179" s="10">
        <f t="shared" si="15"/>
        <v>25</v>
      </c>
      <c r="G179" s="10">
        <v>2</v>
      </c>
      <c r="H179" s="10" t="str">
        <f t="shared" si="19"/>
        <v>STATES[25][2]</v>
      </c>
    </row>
    <row r="180" spans="1:8" x14ac:dyDescent="0.25">
      <c r="A180" s="11">
        <f t="shared" si="17"/>
        <v>178</v>
      </c>
      <c r="B180" s="12" t="str">
        <f t="shared" si="16"/>
        <v>0xB2</v>
      </c>
      <c r="C180" s="10" t="s">
        <v>32</v>
      </c>
      <c r="D180" s="10" t="str">
        <f t="shared" si="14"/>
        <v>STATES[25][3]</v>
      </c>
      <c r="F180" s="10">
        <f t="shared" si="15"/>
        <v>25</v>
      </c>
      <c r="G180" s="10">
        <v>3</v>
      </c>
      <c r="H180" s="10" t="str">
        <f t="shared" si="19"/>
        <v>STATES[25][3]</v>
      </c>
    </row>
    <row r="181" spans="1:8" x14ac:dyDescent="0.25">
      <c r="A181" s="11">
        <f t="shared" si="17"/>
        <v>179</v>
      </c>
      <c r="B181" s="12" t="str">
        <f t="shared" si="16"/>
        <v>0xB3</v>
      </c>
      <c r="C181" s="10" t="s">
        <v>32</v>
      </c>
      <c r="D181" s="10" t="str">
        <f t="shared" si="14"/>
        <v>STATES[25][4]</v>
      </c>
      <c r="F181" s="10">
        <f t="shared" si="15"/>
        <v>25</v>
      </c>
      <c r="G181" s="10">
        <v>4</v>
      </c>
      <c r="H181" s="10" t="str">
        <f t="shared" si="19"/>
        <v>STATES[25][4]</v>
      </c>
    </row>
    <row r="182" spans="1:8" x14ac:dyDescent="0.25">
      <c r="A182" s="11">
        <f t="shared" si="17"/>
        <v>180</v>
      </c>
      <c r="B182" s="12" t="str">
        <f t="shared" si="16"/>
        <v>0xB4</v>
      </c>
      <c r="C182" s="10" t="s">
        <v>32</v>
      </c>
      <c r="D182" s="10" t="str">
        <f t="shared" si="14"/>
        <v>STATES[25][5]</v>
      </c>
      <c r="F182" s="10">
        <f t="shared" si="15"/>
        <v>25</v>
      </c>
      <c r="G182" s="10">
        <v>5</v>
      </c>
      <c r="H182" s="10" t="str">
        <f t="shared" si="19"/>
        <v>STATES[25][5]</v>
      </c>
    </row>
    <row r="183" spans="1:8" x14ac:dyDescent="0.25">
      <c r="A183" s="11">
        <f t="shared" si="17"/>
        <v>181</v>
      </c>
      <c r="B183" s="12" t="str">
        <f t="shared" si="16"/>
        <v>0xB5</v>
      </c>
      <c r="C183" s="10" t="s">
        <v>32</v>
      </c>
      <c r="D183" s="10" t="str">
        <f t="shared" si="14"/>
        <v>STATES[25][6]</v>
      </c>
      <c r="F183" s="10">
        <f t="shared" si="15"/>
        <v>25</v>
      </c>
      <c r="G183" s="10">
        <v>6</v>
      </c>
      <c r="H183" s="10" t="str">
        <f t="shared" si="19"/>
        <v>STATES[25][6]</v>
      </c>
    </row>
    <row r="184" spans="1:8" x14ac:dyDescent="0.25">
      <c r="A184" s="11">
        <f t="shared" si="17"/>
        <v>182</v>
      </c>
      <c r="B184" s="12" t="str">
        <f t="shared" si="16"/>
        <v>0xB6</v>
      </c>
      <c r="C184" s="10" t="s">
        <v>32</v>
      </c>
      <c r="D184" s="10" t="str">
        <f t="shared" si="14"/>
        <v>STATES[26][0]</v>
      </c>
      <c r="F184" s="10">
        <f t="shared" si="15"/>
        <v>26</v>
      </c>
      <c r="G184" s="10">
        <v>0</v>
      </c>
      <c r="H184" s="10" t="str">
        <f t="shared" si="19"/>
        <v>STATES[26][0]</v>
      </c>
    </row>
    <row r="185" spans="1:8" x14ac:dyDescent="0.25">
      <c r="A185" s="11">
        <f t="shared" si="17"/>
        <v>183</v>
      </c>
      <c r="B185" s="12" t="str">
        <f t="shared" si="16"/>
        <v>0xB7</v>
      </c>
      <c r="C185" s="10" t="s">
        <v>32</v>
      </c>
      <c r="D185" s="10" t="str">
        <f t="shared" si="14"/>
        <v>STATES[26][1]</v>
      </c>
      <c r="F185" s="10">
        <f t="shared" si="15"/>
        <v>26</v>
      </c>
      <c r="G185" s="10">
        <v>1</v>
      </c>
      <c r="H185" s="10" t="str">
        <f t="shared" si="19"/>
        <v>STATES[26][1]</v>
      </c>
    </row>
    <row r="186" spans="1:8" x14ac:dyDescent="0.25">
      <c r="A186" s="11">
        <f t="shared" si="17"/>
        <v>184</v>
      </c>
      <c r="B186" s="12" t="str">
        <f t="shared" si="16"/>
        <v>0xB8</v>
      </c>
      <c r="C186" s="10" t="s">
        <v>32</v>
      </c>
      <c r="D186" s="10" t="str">
        <f t="shared" si="14"/>
        <v>STATES[26][2]</v>
      </c>
      <c r="F186" s="10">
        <f t="shared" si="15"/>
        <v>26</v>
      </c>
      <c r="G186" s="10">
        <v>2</v>
      </c>
      <c r="H186" s="10" t="str">
        <f t="shared" si="19"/>
        <v>STATES[26][2]</v>
      </c>
    </row>
    <row r="187" spans="1:8" x14ac:dyDescent="0.25">
      <c r="A187" s="11">
        <f t="shared" si="17"/>
        <v>185</v>
      </c>
      <c r="B187" s="12" t="str">
        <f t="shared" si="16"/>
        <v>0xB9</v>
      </c>
      <c r="C187" s="10" t="s">
        <v>32</v>
      </c>
      <c r="D187" s="10" t="str">
        <f t="shared" si="14"/>
        <v>STATES[26][3]</v>
      </c>
      <c r="F187" s="10">
        <f t="shared" si="15"/>
        <v>26</v>
      </c>
      <c r="G187" s="10">
        <v>3</v>
      </c>
      <c r="H187" s="10" t="str">
        <f t="shared" si="19"/>
        <v>STATES[26][3]</v>
      </c>
    </row>
    <row r="188" spans="1:8" x14ac:dyDescent="0.25">
      <c r="A188" s="11">
        <f t="shared" si="17"/>
        <v>186</v>
      </c>
      <c r="B188" s="12" t="str">
        <f t="shared" si="16"/>
        <v>0xBA</v>
      </c>
      <c r="C188" s="10" t="s">
        <v>32</v>
      </c>
      <c r="D188" s="10" t="str">
        <f t="shared" si="14"/>
        <v>STATES[26][4]</v>
      </c>
      <c r="F188" s="10">
        <f t="shared" si="15"/>
        <v>26</v>
      </c>
      <c r="G188" s="10">
        <v>4</v>
      </c>
      <c r="H188" s="10" t="str">
        <f t="shared" si="19"/>
        <v>STATES[26][4]</v>
      </c>
    </row>
    <row r="189" spans="1:8" x14ac:dyDescent="0.25">
      <c r="A189" s="11">
        <f t="shared" si="17"/>
        <v>187</v>
      </c>
      <c r="B189" s="12" t="str">
        <f t="shared" si="16"/>
        <v>0xBB</v>
      </c>
      <c r="C189" s="10" t="s">
        <v>32</v>
      </c>
      <c r="D189" s="10" t="str">
        <f t="shared" si="14"/>
        <v>STATES[26][5]</v>
      </c>
      <c r="F189" s="10">
        <f t="shared" si="15"/>
        <v>26</v>
      </c>
      <c r="G189" s="10">
        <v>5</v>
      </c>
      <c r="H189" s="10" t="str">
        <f t="shared" si="19"/>
        <v>STATES[26][5]</v>
      </c>
    </row>
    <row r="190" spans="1:8" x14ac:dyDescent="0.25">
      <c r="A190" s="11">
        <f t="shared" si="17"/>
        <v>188</v>
      </c>
      <c r="B190" s="12" t="str">
        <f t="shared" si="16"/>
        <v>0xBC</v>
      </c>
      <c r="C190" s="10" t="s">
        <v>32</v>
      </c>
      <c r="D190" s="10" t="str">
        <f t="shared" si="14"/>
        <v>STATES[26][6]</v>
      </c>
      <c r="F190" s="10">
        <f t="shared" si="15"/>
        <v>26</v>
      </c>
      <c r="G190" s="10">
        <v>6</v>
      </c>
      <c r="H190" s="10" t="str">
        <f t="shared" si="19"/>
        <v>STATES[26][6]</v>
      </c>
    </row>
    <row r="191" spans="1:8" x14ac:dyDescent="0.25">
      <c r="A191" s="11">
        <f t="shared" si="17"/>
        <v>189</v>
      </c>
      <c r="B191" s="12" t="str">
        <f t="shared" si="16"/>
        <v>0xBD</v>
      </c>
      <c r="C191" s="10" t="s">
        <v>32</v>
      </c>
      <c r="D191" s="10" t="str">
        <f t="shared" si="14"/>
        <v>STATES[27][0]</v>
      </c>
      <c r="F191" s="10">
        <f t="shared" si="15"/>
        <v>27</v>
      </c>
      <c r="G191" s="10">
        <v>0</v>
      </c>
      <c r="H191" s="10" t="str">
        <f t="shared" si="19"/>
        <v>STATES[27][0]</v>
      </c>
    </row>
    <row r="192" spans="1:8" x14ac:dyDescent="0.25">
      <c r="A192" s="11">
        <f t="shared" si="17"/>
        <v>190</v>
      </c>
      <c r="B192" s="12" t="str">
        <f t="shared" si="16"/>
        <v>0xBE</v>
      </c>
      <c r="C192" s="10" t="s">
        <v>32</v>
      </c>
      <c r="D192" s="10" t="str">
        <f t="shared" si="14"/>
        <v>STATES[27][1]</v>
      </c>
      <c r="F192" s="10">
        <f t="shared" si="15"/>
        <v>27</v>
      </c>
      <c r="G192" s="10">
        <v>1</v>
      </c>
      <c r="H192" s="10" t="str">
        <f t="shared" si="19"/>
        <v>STATES[27][1]</v>
      </c>
    </row>
    <row r="193" spans="1:8" x14ac:dyDescent="0.25">
      <c r="A193" s="11">
        <f t="shared" si="17"/>
        <v>191</v>
      </c>
      <c r="B193" s="12" t="str">
        <f t="shared" si="16"/>
        <v>0xBF</v>
      </c>
      <c r="C193" s="10" t="s">
        <v>32</v>
      </c>
      <c r="D193" s="10" t="str">
        <f t="shared" si="14"/>
        <v>STATES[27][2]</v>
      </c>
      <c r="F193" s="10">
        <f t="shared" si="15"/>
        <v>27</v>
      </c>
      <c r="G193" s="10">
        <v>2</v>
      </c>
      <c r="H193" s="10" t="str">
        <f t="shared" si="19"/>
        <v>STATES[27][2]</v>
      </c>
    </row>
    <row r="194" spans="1:8" x14ac:dyDescent="0.25">
      <c r="A194" s="11">
        <f t="shared" si="17"/>
        <v>192</v>
      </c>
      <c r="B194" s="12" t="str">
        <f t="shared" si="16"/>
        <v>0xC0</v>
      </c>
      <c r="C194" s="10" t="s">
        <v>32</v>
      </c>
      <c r="D194" s="10" t="str">
        <f t="shared" ref="D194:D211" si="20">H194</f>
        <v>STATES[27][3]</v>
      </c>
      <c r="F194" s="10">
        <f t="shared" si="15"/>
        <v>27</v>
      </c>
      <c r="G194" s="10">
        <v>3</v>
      </c>
      <c r="H194" s="10" t="str">
        <f t="shared" si="19"/>
        <v>STATES[27][3]</v>
      </c>
    </row>
    <row r="195" spans="1:8" x14ac:dyDescent="0.25">
      <c r="A195" s="11">
        <f t="shared" si="17"/>
        <v>193</v>
      </c>
      <c r="B195" s="12" t="str">
        <f t="shared" si="16"/>
        <v>0xC1</v>
      </c>
      <c r="C195" s="10" t="s">
        <v>32</v>
      </c>
      <c r="D195" s="10" t="str">
        <f t="shared" si="20"/>
        <v>STATES[27][4]</v>
      </c>
      <c r="F195" s="10">
        <f t="shared" si="15"/>
        <v>27</v>
      </c>
      <c r="G195" s="10">
        <v>4</v>
      </c>
      <c r="H195" s="10" t="str">
        <f t="shared" ref="H195:H211" si="21">CONCATENATE(C195,"[",F195,"][",G195,"]")</f>
        <v>STATES[27][4]</v>
      </c>
    </row>
    <row r="196" spans="1:8" x14ac:dyDescent="0.25">
      <c r="A196" s="11">
        <f t="shared" si="17"/>
        <v>194</v>
      </c>
      <c r="B196" s="12" t="str">
        <f t="shared" si="16"/>
        <v>0xC2</v>
      </c>
      <c r="C196" s="10" t="s">
        <v>32</v>
      </c>
      <c r="D196" s="10" t="str">
        <f t="shared" si="20"/>
        <v>STATES[27][5]</v>
      </c>
      <c r="F196" s="10">
        <f t="shared" ref="F196:F211" si="22">IF(G196&gt;G195,F195,F195+1)</f>
        <v>27</v>
      </c>
      <c r="G196" s="10">
        <v>5</v>
      </c>
      <c r="H196" s="10" t="str">
        <f t="shared" si="21"/>
        <v>STATES[27][5]</v>
      </c>
    </row>
    <row r="197" spans="1:8" x14ac:dyDescent="0.25">
      <c r="A197" s="11">
        <f t="shared" si="17"/>
        <v>195</v>
      </c>
      <c r="B197" s="12" t="str">
        <f t="shared" si="16"/>
        <v>0xC3</v>
      </c>
      <c r="C197" s="10" t="s">
        <v>32</v>
      </c>
      <c r="D197" s="10" t="str">
        <f t="shared" si="20"/>
        <v>STATES[27][6]</v>
      </c>
      <c r="F197" s="10">
        <f t="shared" si="22"/>
        <v>27</v>
      </c>
      <c r="G197" s="10">
        <v>6</v>
      </c>
      <c r="H197" s="10" t="str">
        <f t="shared" si="21"/>
        <v>STATES[27][6]</v>
      </c>
    </row>
    <row r="198" spans="1:8" x14ac:dyDescent="0.25">
      <c r="A198" s="11">
        <f t="shared" si="17"/>
        <v>196</v>
      </c>
      <c r="B198" s="12" t="str">
        <f t="shared" ref="B198:B257" si="23">CONCATENATE("0x",DEC2HEX(A198,2))</f>
        <v>0xC4</v>
      </c>
      <c r="C198" s="10" t="s">
        <v>32</v>
      </c>
      <c r="D198" s="10" t="str">
        <f t="shared" si="20"/>
        <v>STATES[28][0]</v>
      </c>
      <c r="F198" s="10">
        <f t="shared" si="22"/>
        <v>28</v>
      </c>
      <c r="G198" s="10">
        <v>0</v>
      </c>
      <c r="H198" s="10" t="str">
        <f t="shared" si="21"/>
        <v>STATES[28][0]</v>
      </c>
    </row>
    <row r="199" spans="1:8" x14ac:dyDescent="0.25">
      <c r="A199" s="11">
        <f t="shared" ref="A199:A257" si="24">A198+1</f>
        <v>197</v>
      </c>
      <c r="B199" s="12" t="str">
        <f t="shared" si="23"/>
        <v>0xC5</v>
      </c>
      <c r="C199" s="10" t="s">
        <v>32</v>
      </c>
      <c r="D199" s="10" t="str">
        <f t="shared" si="20"/>
        <v>STATES[28][1]</v>
      </c>
      <c r="F199" s="10">
        <f t="shared" si="22"/>
        <v>28</v>
      </c>
      <c r="G199" s="10">
        <v>1</v>
      </c>
      <c r="H199" s="10" t="str">
        <f t="shared" si="21"/>
        <v>STATES[28][1]</v>
      </c>
    </row>
    <row r="200" spans="1:8" x14ac:dyDescent="0.25">
      <c r="A200" s="11">
        <f t="shared" si="24"/>
        <v>198</v>
      </c>
      <c r="B200" s="12" t="str">
        <f t="shared" si="23"/>
        <v>0xC6</v>
      </c>
      <c r="C200" s="10" t="s">
        <v>32</v>
      </c>
      <c r="D200" s="10" t="str">
        <f t="shared" si="20"/>
        <v>STATES[28][2]</v>
      </c>
      <c r="F200" s="10">
        <f t="shared" si="22"/>
        <v>28</v>
      </c>
      <c r="G200" s="10">
        <v>2</v>
      </c>
      <c r="H200" s="10" t="str">
        <f t="shared" si="21"/>
        <v>STATES[28][2]</v>
      </c>
    </row>
    <row r="201" spans="1:8" x14ac:dyDescent="0.25">
      <c r="A201" s="11">
        <f t="shared" si="24"/>
        <v>199</v>
      </c>
      <c r="B201" s="12" t="str">
        <f t="shared" si="23"/>
        <v>0xC7</v>
      </c>
      <c r="C201" s="10" t="s">
        <v>32</v>
      </c>
      <c r="D201" s="10" t="str">
        <f t="shared" si="20"/>
        <v>STATES[28][3]</v>
      </c>
      <c r="F201" s="10">
        <f t="shared" si="22"/>
        <v>28</v>
      </c>
      <c r="G201" s="10">
        <v>3</v>
      </c>
      <c r="H201" s="10" t="str">
        <f t="shared" si="21"/>
        <v>STATES[28][3]</v>
      </c>
    </row>
    <row r="202" spans="1:8" x14ac:dyDescent="0.25">
      <c r="A202" s="11">
        <f t="shared" si="24"/>
        <v>200</v>
      </c>
      <c r="B202" s="12" t="str">
        <f t="shared" si="23"/>
        <v>0xC8</v>
      </c>
      <c r="C202" s="10" t="s">
        <v>32</v>
      </c>
      <c r="D202" s="10" t="str">
        <f t="shared" si="20"/>
        <v>STATES[28][4]</v>
      </c>
      <c r="F202" s="10">
        <f t="shared" si="22"/>
        <v>28</v>
      </c>
      <c r="G202" s="10">
        <v>4</v>
      </c>
      <c r="H202" s="10" t="str">
        <f t="shared" si="21"/>
        <v>STATES[28][4]</v>
      </c>
    </row>
    <row r="203" spans="1:8" x14ac:dyDescent="0.25">
      <c r="A203" s="11">
        <f t="shared" si="24"/>
        <v>201</v>
      </c>
      <c r="B203" s="12" t="str">
        <f t="shared" si="23"/>
        <v>0xC9</v>
      </c>
      <c r="C203" s="10" t="s">
        <v>32</v>
      </c>
      <c r="D203" s="10" t="str">
        <f t="shared" si="20"/>
        <v>STATES[28][5]</v>
      </c>
      <c r="F203" s="10">
        <f t="shared" si="22"/>
        <v>28</v>
      </c>
      <c r="G203" s="10">
        <v>5</v>
      </c>
      <c r="H203" s="10" t="str">
        <f t="shared" si="21"/>
        <v>STATES[28][5]</v>
      </c>
    </row>
    <row r="204" spans="1:8" x14ac:dyDescent="0.25">
      <c r="A204" s="11">
        <f t="shared" si="24"/>
        <v>202</v>
      </c>
      <c r="B204" s="12" t="str">
        <f t="shared" si="23"/>
        <v>0xCA</v>
      </c>
      <c r="C204" s="10" t="s">
        <v>32</v>
      </c>
      <c r="D204" s="10" t="str">
        <f t="shared" si="20"/>
        <v>STATES[28][6]</v>
      </c>
      <c r="F204" s="10">
        <f t="shared" si="22"/>
        <v>28</v>
      </c>
      <c r="G204" s="10">
        <v>6</v>
      </c>
      <c r="H204" s="10" t="str">
        <f t="shared" si="21"/>
        <v>STATES[28][6]</v>
      </c>
    </row>
    <row r="205" spans="1:8" x14ac:dyDescent="0.25">
      <c r="A205" s="11">
        <f t="shared" si="24"/>
        <v>203</v>
      </c>
      <c r="B205" s="12" t="str">
        <f t="shared" si="23"/>
        <v>0xCB</v>
      </c>
      <c r="C205" s="10" t="s">
        <v>32</v>
      </c>
      <c r="D205" s="10" t="str">
        <f t="shared" si="20"/>
        <v>STATES[29][0]</v>
      </c>
      <c r="F205" s="10">
        <f t="shared" si="22"/>
        <v>29</v>
      </c>
      <c r="G205" s="10">
        <v>0</v>
      </c>
      <c r="H205" s="10" t="str">
        <f t="shared" si="21"/>
        <v>STATES[29][0]</v>
      </c>
    </row>
    <row r="206" spans="1:8" x14ac:dyDescent="0.25">
      <c r="A206" s="11">
        <f t="shared" si="24"/>
        <v>204</v>
      </c>
      <c r="B206" s="12" t="str">
        <f t="shared" si="23"/>
        <v>0xCC</v>
      </c>
      <c r="C206" s="10" t="s">
        <v>32</v>
      </c>
      <c r="D206" s="10" t="str">
        <f t="shared" si="20"/>
        <v>STATES[29][1]</v>
      </c>
      <c r="F206" s="10">
        <f t="shared" si="22"/>
        <v>29</v>
      </c>
      <c r="G206" s="10">
        <v>1</v>
      </c>
      <c r="H206" s="10" t="str">
        <f t="shared" si="21"/>
        <v>STATES[29][1]</v>
      </c>
    </row>
    <row r="207" spans="1:8" x14ac:dyDescent="0.25">
      <c r="A207" s="11">
        <f t="shared" si="24"/>
        <v>205</v>
      </c>
      <c r="B207" s="12" t="str">
        <f t="shared" si="23"/>
        <v>0xCD</v>
      </c>
      <c r="C207" s="10" t="s">
        <v>32</v>
      </c>
      <c r="D207" s="10" t="str">
        <f t="shared" si="20"/>
        <v>STATES[29][2]</v>
      </c>
      <c r="F207" s="10">
        <f t="shared" si="22"/>
        <v>29</v>
      </c>
      <c r="G207" s="10">
        <v>2</v>
      </c>
      <c r="H207" s="10" t="str">
        <f t="shared" si="21"/>
        <v>STATES[29][2]</v>
      </c>
    </row>
    <row r="208" spans="1:8" x14ac:dyDescent="0.25">
      <c r="A208" s="11">
        <f t="shared" si="24"/>
        <v>206</v>
      </c>
      <c r="B208" s="12" t="str">
        <f t="shared" si="23"/>
        <v>0xCE</v>
      </c>
      <c r="C208" s="10" t="s">
        <v>32</v>
      </c>
      <c r="D208" s="10" t="str">
        <f t="shared" si="20"/>
        <v>STATES[29][3]</v>
      </c>
      <c r="F208" s="10">
        <f t="shared" si="22"/>
        <v>29</v>
      </c>
      <c r="G208" s="10">
        <v>3</v>
      </c>
      <c r="H208" s="10" t="str">
        <f t="shared" si="21"/>
        <v>STATES[29][3]</v>
      </c>
    </row>
    <row r="209" spans="1:8" x14ac:dyDescent="0.25">
      <c r="A209" s="11">
        <f t="shared" si="24"/>
        <v>207</v>
      </c>
      <c r="B209" s="12" t="str">
        <f t="shared" si="23"/>
        <v>0xCF</v>
      </c>
      <c r="C209" s="10" t="s">
        <v>32</v>
      </c>
      <c r="D209" s="10" t="str">
        <f t="shared" si="20"/>
        <v>STATES[29][4]</v>
      </c>
      <c r="F209" s="10">
        <f t="shared" si="22"/>
        <v>29</v>
      </c>
      <c r="G209" s="10">
        <v>4</v>
      </c>
      <c r="H209" s="10" t="str">
        <f t="shared" si="21"/>
        <v>STATES[29][4]</v>
      </c>
    </row>
    <row r="210" spans="1:8" x14ac:dyDescent="0.25">
      <c r="A210" s="11">
        <f t="shared" si="24"/>
        <v>208</v>
      </c>
      <c r="B210" s="12" t="str">
        <f t="shared" si="23"/>
        <v>0xD0</v>
      </c>
      <c r="C210" s="10" t="s">
        <v>32</v>
      </c>
      <c r="D210" s="10" t="str">
        <f t="shared" si="20"/>
        <v>STATES[29][5]</v>
      </c>
      <c r="F210" s="10">
        <f t="shared" si="22"/>
        <v>29</v>
      </c>
      <c r="G210" s="10">
        <v>5</v>
      </c>
      <c r="H210" s="10" t="str">
        <f t="shared" si="21"/>
        <v>STATES[29][5]</v>
      </c>
    </row>
    <row r="211" spans="1:8" x14ac:dyDescent="0.25">
      <c r="A211" s="11">
        <f t="shared" si="24"/>
        <v>209</v>
      </c>
      <c r="B211" s="12" t="str">
        <f t="shared" si="23"/>
        <v>0xD1</v>
      </c>
      <c r="C211" s="10" t="s">
        <v>32</v>
      </c>
      <c r="D211" s="10" t="str">
        <f t="shared" si="20"/>
        <v>STATES[29][6]</v>
      </c>
      <c r="F211" s="10">
        <f t="shared" si="22"/>
        <v>29</v>
      </c>
      <c r="G211" s="10">
        <v>6</v>
      </c>
      <c r="H211" s="10" t="str">
        <f t="shared" si="21"/>
        <v>STATES[29][6]</v>
      </c>
    </row>
    <row r="212" spans="1:8" x14ac:dyDescent="0.25">
      <c r="A212" s="11">
        <f t="shared" si="24"/>
        <v>210</v>
      </c>
      <c r="B212" s="12" t="str">
        <f t="shared" si="23"/>
        <v>0xD2</v>
      </c>
      <c r="C212" s="10" t="s">
        <v>12</v>
      </c>
      <c r="D212" s="10" t="s">
        <v>9</v>
      </c>
      <c r="E212" s="10" t="s">
        <v>15</v>
      </c>
    </row>
    <row r="213" spans="1:8" x14ac:dyDescent="0.25">
      <c r="A213" s="11">
        <f t="shared" si="24"/>
        <v>211</v>
      </c>
      <c r="B213" s="12" t="str">
        <f t="shared" si="23"/>
        <v>0xD3</v>
      </c>
      <c r="C213" s="10" t="s">
        <v>12</v>
      </c>
      <c r="D213" s="10" t="s">
        <v>9</v>
      </c>
    </row>
    <row r="214" spans="1:8" x14ac:dyDescent="0.25">
      <c r="A214" s="11">
        <f t="shared" si="24"/>
        <v>212</v>
      </c>
      <c r="B214" s="12" t="str">
        <f t="shared" si="23"/>
        <v>0xD4</v>
      </c>
      <c r="C214" s="10" t="s">
        <v>12</v>
      </c>
      <c r="D214" s="10" t="s">
        <v>9</v>
      </c>
      <c r="E214" s="10" t="s">
        <v>14</v>
      </c>
    </row>
    <row r="215" spans="1:8" x14ac:dyDescent="0.25">
      <c r="A215" s="11">
        <f t="shared" si="24"/>
        <v>213</v>
      </c>
      <c r="B215" s="12" t="str">
        <f t="shared" si="23"/>
        <v>0xD5</v>
      </c>
      <c r="C215" s="10" t="s">
        <v>12</v>
      </c>
      <c r="D215" s="10" t="s">
        <v>10</v>
      </c>
      <c r="E215" s="10" t="s">
        <v>15</v>
      </c>
    </row>
    <row r="216" spans="1:8" x14ac:dyDescent="0.25">
      <c r="A216" s="11">
        <f t="shared" si="24"/>
        <v>214</v>
      </c>
      <c r="B216" s="12" t="str">
        <f t="shared" si="23"/>
        <v>0xD6</v>
      </c>
      <c r="C216" s="10" t="s">
        <v>12</v>
      </c>
      <c r="D216" s="10" t="s">
        <v>10</v>
      </c>
    </row>
    <row r="217" spans="1:8" x14ac:dyDescent="0.25">
      <c r="A217" s="11">
        <f t="shared" si="24"/>
        <v>215</v>
      </c>
      <c r="B217" s="12" t="str">
        <f t="shared" si="23"/>
        <v>0xD7</v>
      </c>
      <c r="C217" s="10" t="s">
        <v>12</v>
      </c>
      <c r="D217" s="10" t="s">
        <v>10</v>
      </c>
      <c r="E217" s="10" t="s">
        <v>14</v>
      </c>
    </row>
    <row r="218" spans="1:8" x14ac:dyDescent="0.25">
      <c r="A218" s="11">
        <f t="shared" si="24"/>
        <v>216</v>
      </c>
      <c r="B218" s="12" t="str">
        <f t="shared" si="23"/>
        <v>0xD8</v>
      </c>
      <c r="C218" s="10" t="s">
        <v>12</v>
      </c>
      <c r="D218" s="10" t="s">
        <v>11</v>
      </c>
      <c r="E218" s="10" t="s">
        <v>15</v>
      </c>
    </row>
    <row r="219" spans="1:8" x14ac:dyDescent="0.25">
      <c r="A219" s="11">
        <f t="shared" si="24"/>
        <v>217</v>
      </c>
      <c r="B219" s="12" t="str">
        <f t="shared" si="23"/>
        <v>0xD9</v>
      </c>
      <c r="C219" s="10" t="s">
        <v>12</v>
      </c>
      <c r="D219" s="10" t="s">
        <v>11</v>
      </c>
    </row>
    <row r="220" spans="1:8" x14ac:dyDescent="0.25">
      <c r="A220" s="11">
        <f t="shared" si="24"/>
        <v>218</v>
      </c>
      <c r="B220" s="12" t="str">
        <f t="shared" si="23"/>
        <v>0xDA</v>
      </c>
      <c r="C220" s="10" t="s">
        <v>12</v>
      </c>
      <c r="D220" s="10" t="s">
        <v>11</v>
      </c>
      <c r="E220" s="10" t="s">
        <v>14</v>
      </c>
    </row>
    <row r="221" spans="1:8" x14ac:dyDescent="0.25">
      <c r="A221" s="11">
        <f t="shared" si="24"/>
        <v>219</v>
      </c>
      <c r="B221" s="12" t="str">
        <f t="shared" si="23"/>
        <v>0xDB</v>
      </c>
      <c r="C221" s="10" t="s">
        <v>38</v>
      </c>
      <c r="D221" s="10" t="s">
        <v>22</v>
      </c>
      <c r="E221" s="10" t="s">
        <v>15</v>
      </c>
    </row>
    <row r="222" spans="1:8" x14ac:dyDescent="0.25">
      <c r="A222" s="11">
        <f t="shared" si="24"/>
        <v>220</v>
      </c>
      <c r="B222" s="12" t="str">
        <f t="shared" si="23"/>
        <v>0xDC</v>
      </c>
      <c r="C222" s="10" t="s">
        <v>38</v>
      </c>
      <c r="D222" s="10" t="s">
        <v>23</v>
      </c>
    </row>
    <row r="223" spans="1:8" x14ac:dyDescent="0.25">
      <c r="A223" s="11">
        <f t="shared" si="24"/>
        <v>221</v>
      </c>
      <c r="B223" s="12" t="str">
        <f t="shared" si="23"/>
        <v>0xDD</v>
      </c>
      <c r="C223" s="10" t="s">
        <v>38</v>
      </c>
      <c r="D223" s="10" t="s">
        <v>24</v>
      </c>
      <c r="E223" s="10" t="s">
        <v>14</v>
      </c>
    </row>
    <row r="224" spans="1:8" x14ac:dyDescent="0.25">
      <c r="A224" s="11">
        <f t="shared" si="24"/>
        <v>222</v>
      </c>
      <c r="B224" s="12" t="str">
        <f t="shared" si="23"/>
        <v>0xDE</v>
      </c>
      <c r="C224" s="10" t="s">
        <v>6</v>
      </c>
      <c r="D224" s="10" t="s">
        <v>6</v>
      </c>
    </row>
    <row r="225" spans="1:2" x14ac:dyDescent="0.25">
      <c r="A225" s="11">
        <f t="shared" si="24"/>
        <v>223</v>
      </c>
      <c r="B225" s="12" t="str">
        <f t="shared" si="23"/>
        <v>0xDF</v>
      </c>
    </row>
    <row r="226" spans="1:2" x14ac:dyDescent="0.25">
      <c r="A226" s="11">
        <f t="shared" si="24"/>
        <v>224</v>
      </c>
      <c r="B226" s="12" t="str">
        <f t="shared" si="23"/>
        <v>0xE0</v>
      </c>
    </row>
    <row r="227" spans="1:2" x14ac:dyDescent="0.25">
      <c r="A227" s="11">
        <f t="shared" si="24"/>
        <v>225</v>
      </c>
      <c r="B227" s="12" t="str">
        <f t="shared" si="23"/>
        <v>0xE1</v>
      </c>
    </row>
    <row r="228" spans="1:2" x14ac:dyDescent="0.25">
      <c r="A228" s="11">
        <f t="shared" si="24"/>
        <v>226</v>
      </c>
      <c r="B228" s="12" t="str">
        <f t="shared" si="23"/>
        <v>0xE2</v>
      </c>
    </row>
    <row r="229" spans="1:2" x14ac:dyDescent="0.25">
      <c r="A229" s="11">
        <f t="shared" si="24"/>
        <v>227</v>
      </c>
      <c r="B229" s="12" t="str">
        <f t="shared" si="23"/>
        <v>0xE3</v>
      </c>
    </row>
    <row r="230" spans="1:2" x14ac:dyDescent="0.25">
      <c r="A230" s="11">
        <f t="shared" si="24"/>
        <v>228</v>
      </c>
      <c r="B230" s="12" t="str">
        <f t="shared" si="23"/>
        <v>0xE4</v>
      </c>
    </row>
    <row r="231" spans="1:2" x14ac:dyDescent="0.25">
      <c r="A231" s="11">
        <f t="shared" si="24"/>
        <v>229</v>
      </c>
      <c r="B231" s="12" t="str">
        <f t="shared" si="23"/>
        <v>0xE5</v>
      </c>
    </row>
    <row r="232" spans="1:2" x14ac:dyDescent="0.25">
      <c r="A232" s="11">
        <f t="shared" si="24"/>
        <v>230</v>
      </c>
      <c r="B232" s="12" t="str">
        <f t="shared" si="23"/>
        <v>0xE6</v>
      </c>
    </row>
    <row r="233" spans="1:2" x14ac:dyDescent="0.25">
      <c r="A233" s="11">
        <f t="shared" si="24"/>
        <v>231</v>
      </c>
      <c r="B233" s="12" t="str">
        <f t="shared" si="23"/>
        <v>0xE7</v>
      </c>
    </row>
    <row r="234" spans="1:2" x14ac:dyDescent="0.25">
      <c r="A234" s="11">
        <f t="shared" si="24"/>
        <v>232</v>
      </c>
      <c r="B234" s="12" t="str">
        <f t="shared" si="23"/>
        <v>0xE8</v>
      </c>
    </row>
    <row r="235" spans="1:2" x14ac:dyDescent="0.25">
      <c r="A235" s="11">
        <f t="shared" si="24"/>
        <v>233</v>
      </c>
      <c r="B235" s="12" t="str">
        <f t="shared" si="23"/>
        <v>0xE9</v>
      </c>
    </row>
    <row r="236" spans="1:2" x14ac:dyDescent="0.25">
      <c r="A236" s="11">
        <f t="shared" si="24"/>
        <v>234</v>
      </c>
      <c r="B236" s="12" t="str">
        <f t="shared" si="23"/>
        <v>0xEA</v>
      </c>
    </row>
    <row r="237" spans="1:2" x14ac:dyDescent="0.25">
      <c r="A237" s="11">
        <f t="shared" si="24"/>
        <v>235</v>
      </c>
      <c r="B237" s="12" t="str">
        <f t="shared" si="23"/>
        <v>0xEB</v>
      </c>
    </row>
    <row r="238" spans="1:2" x14ac:dyDescent="0.25">
      <c r="A238" s="11">
        <f t="shared" si="24"/>
        <v>236</v>
      </c>
      <c r="B238" s="12" t="str">
        <f t="shared" si="23"/>
        <v>0xEC</v>
      </c>
    </row>
    <row r="239" spans="1:2" x14ac:dyDescent="0.25">
      <c r="A239" s="11">
        <f t="shared" si="24"/>
        <v>237</v>
      </c>
      <c r="B239" s="12" t="str">
        <f t="shared" si="23"/>
        <v>0xED</v>
      </c>
    </row>
    <row r="240" spans="1:2" x14ac:dyDescent="0.25">
      <c r="A240" s="11">
        <f t="shared" si="24"/>
        <v>238</v>
      </c>
      <c r="B240" s="12" t="str">
        <f t="shared" si="23"/>
        <v>0xEE</v>
      </c>
    </row>
    <row r="241" spans="1:2" x14ac:dyDescent="0.25">
      <c r="A241" s="11">
        <f t="shared" si="24"/>
        <v>239</v>
      </c>
      <c r="B241" s="12" t="str">
        <f t="shared" si="23"/>
        <v>0xEF</v>
      </c>
    </row>
    <row r="242" spans="1:2" x14ac:dyDescent="0.25">
      <c r="A242" s="11">
        <f t="shared" si="24"/>
        <v>240</v>
      </c>
      <c r="B242" s="12" t="str">
        <f t="shared" si="23"/>
        <v>0xF0</v>
      </c>
    </row>
    <row r="243" spans="1:2" x14ac:dyDescent="0.25">
      <c r="A243" s="11">
        <f t="shared" si="24"/>
        <v>241</v>
      </c>
      <c r="B243" s="12" t="str">
        <f t="shared" si="23"/>
        <v>0xF1</v>
      </c>
    </row>
    <row r="244" spans="1:2" x14ac:dyDescent="0.25">
      <c r="A244" s="11">
        <f t="shared" si="24"/>
        <v>242</v>
      </c>
      <c r="B244" s="12" t="str">
        <f t="shared" si="23"/>
        <v>0xF2</v>
      </c>
    </row>
    <row r="245" spans="1:2" x14ac:dyDescent="0.25">
      <c r="A245" s="11">
        <f t="shared" si="24"/>
        <v>243</v>
      </c>
      <c r="B245" s="12" t="str">
        <f t="shared" si="23"/>
        <v>0xF3</v>
      </c>
    </row>
    <row r="246" spans="1:2" x14ac:dyDescent="0.25">
      <c r="A246" s="11">
        <f t="shared" si="24"/>
        <v>244</v>
      </c>
      <c r="B246" s="12" t="str">
        <f t="shared" si="23"/>
        <v>0xF4</v>
      </c>
    </row>
    <row r="247" spans="1:2" x14ac:dyDescent="0.25">
      <c r="A247" s="11">
        <f t="shared" si="24"/>
        <v>245</v>
      </c>
      <c r="B247" s="12" t="str">
        <f t="shared" si="23"/>
        <v>0xF5</v>
      </c>
    </row>
    <row r="248" spans="1:2" x14ac:dyDescent="0.25">
      <c r="A248" s="11">
        <f t="shared" si="24"/>
        <v>246</v>
      </c>
      <c r="B248" s="12" t="str">
        <f t="shared" si="23"/>
        <v>0xF6</v>
      </c>
    </row>
    <row r="249" spans="1:2" x14ac:dyDescent="0.25">
      <c r="A249" s="11">
        <f t="shared" si="24"/>
        <v>247</v>
      </c>
      <c r="B249" s="12" t="str">
        <f t="shared" si="23"/>
        <v>0xF7</v>
      </c>
    </row>
    <row r="250" spans="1:2" x14ac:dyDescent="0.25">
      <c r="A250" s="11">
        <f t="shared" si="24"/>
        <v>248</v>
      </c>
      <c r="B250" s="12" t="str">
        <f t="shared" si="23"/>
        <v>0xF8</v>
      </c>
    </row>
    <row r="251" spans="1:2" x14ac:dyDescent="0.25">
      <c r="A251" s="11">
        <f t="shared" si="24"/>
        <v>249</v>
      </c>
      <c r="B251" s="12" t="str">
        <f t="shared" si="23"/>
        <v>0xF9</v>
      </c>
    </row>
    <row r="252" spans="1:2" x14ac:dyDescent="0.25">
      <c r="A252" s="11">
        <f t="shared" si="24"/>
        <v>250</v>
      </c>
      <c r="B252" s="12" t="str">
        <f t="shared" si="23"/>
        <v>0xFA</v>
      </c>
    </row>
    <row r="253" spans="1:2" x14ac:dyDescent="0.25">
      <c r="A253" s="11">
        <f t="shared" si="24"/>
        <v>251</v>
      </c>
      <c r="B253" s="12" t="str">
        <f t="shared" si="23"/>
        <v>0xFB</v>
      </c>
    </row>
    <row r="254" spans="1:2" x14ac:dyDescent="0.25">
      <c r="A254" s="11">
        <f t="shared" si="24"/>
        <v>252</v>
      </c>
      <c r="B254" s="12" t="str">
        <f t="shared" si="23"/>
        <v>0xFC</v>
      </c>
    </row>
    <row r="255" spans="1:2" x14ac:dyDescent="0.25">
      <c r="A255" s="11">
        <f t="shared" si="24"/>
        <v>253</v>
      </c>
      <c r="B255" s="12" t="str">
        <f t="shared" si="23"/>
        <v>0xFD</v>
      </c>
    </row>
    <row r="256" spans="1:2" x14ac:dyDescent="0.25">
      <c r="A256" s="11">
        <f t="shared" si="24"/>
        <v>254</v>
      </c>
      <c r="B256" s="12" t="str">
        <f t="shared" si="23"/>
        <v>0xFE</v>
      </c>
    </row>
    <row r="257" spans="1:2" x14ac:dyDescent="0.25">
      <c r="A257" s="11">
        <f t="shared" si="24"/>
        <v>255</v>
      </c>
      <c r="B257" s="12" t="str">
        <f t="shared" si="23"/>
        <v>0xFF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CONFIG0</vt:lpstr>
      <vt:lpstr>Rules</vt:lpstr>
      <vt:lpstr>EEPROM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2016-07-19T13:17:47Z</dcterms:created>
  <dcterms:modified xsi:type="dcterms:W3CDTF">2016-11-09T21:48:24Z</dcterms:modified>
</cp:coreProperties>
</file>