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16380" windowHeight="8190" activeTab="2"/>
  </bookViews>
  <sheets>
    <sheet name="EEPROM" sheetId="3" r:id="rId1"/>
    <sheet name="Variables" sheetId="1" r:id="rId2"/>
    <sheet name="FLAGS" sheetId="2" r:id="rId3"/>
    <sheet name="Structure" sheetId="5" r:id="rId4"/>
  </sheets>
  <calcPr calcId="162913"/>
</workbook>
</file>

<file path=xl/calcChain.xml><?xml version="1.0" encoding="utf-8"?>
<calcChain xmlns="http://schemas.openxmlformats.org/spreadsheetml/2006/main">
  <c r="O14" i="2" l="1"/>
  <c r="O15" i="2"/>
  <c r="O16" i="2"/>
  <c r="O17" i="2"/>
  <c r="O18" i="2"/>
  <c r="O19" i="2"/>
  <c r="O20" i="2"/>
  <c r="O13" i="2"/>
  <c r="L14" i="2"/>
  <c r="L15" i="2"/>
  <c r="L16" i="2"/>
  <c r="L17" i="2"/>
  <c r="L18" i="2"/>
  <c r="L19" i="2"/>
  <c r="L20" i="2"/>
  <c r="L13" i="2"/>
  <c r="L4" i="2"/>
  <c r="O4" i="2" s="1"/>
  <c r="L5" i="2"/>
  <c r="O5" i="2" s="1"/>
  <c r="L6" i="2"/>
  <c r="O6" i="2" s="1"/>
  <c r="L7" i="2"/>
  <c r="L8" i="2"/>
  <c r="L9" i="2"/>
  <c r="L10" i="2"/>
  <c r="L3" i="2"/>
  <c r="O3" i="2" s="1"/>
  <c r="O12" i="2"/>
  <c r="O7" i="2"/>
  <c r="O8" i="2"/>
  <c r="O9" i="2"/>
  <c r="O10" i="2"/>
  <c r="O2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M1025" i="3" s="1"/>
  <c r="M1024" i="3" s="1"/>
  <c r="L2" i="3"/>
  <c r="J3" i="3"/>
  <c r="J5" i="3"/>
  <c r="J7" i="3"/>
  <c r="J10" i="3"/>
  <c r="J21" i="3"/>
  <c r="J22" i="3"/>
  <c r="J2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K1025" i="3" s="1"/>
  <c r="K1024" i="3" l="1"/>
  <c r="K1023" i="3" s="1"/>
  <c r="K1022" i="3" s="1"/>
  <c r="K1021" i="3" s="1"/>
  <c r="K1020" i="3" s="1"/>
  <c r="K1019" i="3" s="1"/>
  <c r="K1018" i="3" s="1"/>
  <c r="K1017" i="3" s="1"/>
  <c r="K1016" i="3" s="1"/>
  <c r="K1015" i="3" s="1"/>
  <c r="K1014" i="3" s="1"/>
  <c r="K1013" i="3" s="1"/>
  <c r="K1012" i="3" s="1"/>
  <c r="K1011" i="3" s="1"/>
  <c r="K1010" i="3" s="1"/>
  <c r="K1009" i="3" s="1"/>
  <c r="K1008" i="3" s="1"/>
  <c r="K1007" i="3" s="1"/>
  <c r="K1006" i="3" s="1"/>
  <c r="K1005" i="3" s="1"/>
  <c r="K1004" i="3" s="1"/>
  <c r="K1003" i="3" s="1"/>
  <c r="K1002" i="3" s="1"/>
  <c r="K1001" i="3" s="1"/>
  <c r="K1000" i="3" s="1"/>
  <c r="K999" i="3" s="1"/>
  <c r="K998" i="3" s="1"/>
  <c r="K997" i="3" s="1"/>
  <c r="K996" i="3" s="1"/>
  <c r="K995" i="3" s="1"/>
  <c r="K994" i="3" s="1"/>
  <c r="K993" i="3" s="1"/>
  <c r="K992" i="3" s="1"/>
  <c r="K991" i="3" s="1"/>
  <c r="K990" i="3" s="1"/>
  <c r="K989" i="3" s="1"/>
  <c r="K988" i="3" s="1"/>
  <c r="K987" i="3" s="1"/>
  <c r="K986" i="3" s="1"/>
  <c r="K985" i="3" s="1"/>
  <c r="K984" i="3" s="1"/>
  <c r="K983" i="3" s="1"/>
  <c r="K982" i="3" s="1"/>
  <c r="K981" i="3" s="1"/>
  <c r="K980" i="3" s="1"/>
  <c r="K979" i="3" s="1"/>
  <c r="K978" i="3" s="1"/>
  <c r="K977" i="3" s="1"/>
  <c r="K976" i="3" s="1"/>
  <c r="K975" i="3" s="1"/>
  <c r="K974" i="3" s="1"/>
  <c r="K973" i="3" s="1"/>
  <c r="K972" i="3" s="1"/>
  <c r="K971" i="3" s="1"/>
  <c r="K970" i="3" s="1"/>
  <c r="K969" i="3" s="1"/>
  <c r="K968" i="3" s="1"/>
  <c r="K967" i="3" s="1"/>
  <c r="K966" i="3" s="1"/>
  <c r="K965" i="3" s="1"/>
  <c r="K964" i="3" s="1"/>
  <c r="K963" i="3" s="1"/>
  <c r="K962" i="3" s="1"/>
  <c r="K961" i="3" s="1"/>
  <c r="K960" i="3" s="1"/>
  <c r="K959" i="3" s="1"/>
  <c r="K958" i="3" s="1"/>
  <c r="K957" i="3" s="1"/>
  <c r="K956" i="3" s="1"/>
  <c r="K955" i="3" s="1"/>
  <c r="K954" i="3" s="1"/>
  <c r="K953" i="3" s="1"/>
  <c r="K952" i="3" s="1"/>
  <c r="K951" i="3" s="1"/>
  <c r="K950" i="3" s="1"/>
  <c r="K949" i="3" s="1"/>
  <c r="K948" i="3" s="1"/>
  <c r="K947" i="3" s="1"/>
  <c r="K946" i="3" s="1"/>
  <c r="K945" i="3" s="1"/>
  <c r="K944" i="3" s="1"/>
  <c r="K943" i="3" s="1"/>
  <c r="K942" i="3" s="1"/>
  <c r="K941" i="3" s="1"/>
  <c r="K940" i="3" s="1"/>
  <c r="K939" i="3" s="1"/>
  <c r="K938" i="3" s="1"/>
  <c r="K937" i="3" s="1"/>
  <c r="K936" i="3" s="1"/>
  <c r="K935" i="3" s="1"/>
  <c r="K934" i="3" s="1"/>
  <c r="K933" i="3" s="1"/>
  <c r="K932" i="3" s="1"/>
  <c r="K931" i="3" s="1"/>
  <c r="K930" i="3" s="1"/>
  <c r="K929" i="3" s="1"/>
  <c r="K928" i="3" s="1"/>
  <c r="K927" i="3" s="1"/>
  <c r="K926" i="3" s="1"/>
  <c r="K925" i="3" s="1"/>
  <c r="K924" i="3" s="1"/>
  <c r="K923" i="3" s="1"/>
  <c r="K922" i="3" s="1"/>
  <c r="K921" i="3" s="1"/>
  <c r="K920" i="3" s="1"/>
  <c r="K919" i="3" s="1"/>
  <c r="K918" i="3" s="1"/>
  <c r="K917" i="3" s="1"/>
  <c r="K916" i="3" s="1"/>
  <c r="K915" i="3" s="1"/>
  <c r="K914" i="3" s="1"/>
  <c r="K913" i="3" s="1"/>
  <c r="K912" i="3" s="1"/>
  <c r="K911" i="3" s="1"/>
  <c r="K910" i="3" s="1"/>
  <c r="K909" i="3" s="1"/>
  <c r="K908" i="3" s="1"/>
  <c r="K907" i="3" s="1"/>
  <c r="K906" i="3" s="1"/>
  <c r="K905" i="3" s="1"/>
  <c r="K904" i="3" s="1"/>
  <c r="K903" i="3" s="1"/>
  <c r="K902" i="3" s="1"/>
  <c r="K901" i="3" s="1"/>
  <c r="K900" i="3" s="1"/>
  <c r="K899" i="3" s="1"/>
  <c r="K898" i="3" s="1"/>
  <c r="K897" i="3" s="1"/>
  <c r="K896" i="3" s="1"/>
  <c r="K895" i="3" s="1"/>
  <c r="K894" i="3" s="1"/>
  <c r="K893" i="3" s="1"/>
  <c r="K892" i="3" s="1"/>
  <c r="K891" i="3" s="1"/>
  <c r="K890" i="3" s="1"/>
  <c r="K889" i="3" s="1"/>
  <c r="K888" i="3" s="1"/>
  <c r="K887" i="3" s="1"/>
  <c r="K886" i="3" s="1"/>
  <c r="K885" i="3" s="1"/>
  <c r="K884" i="3" s="1"/>
  <c r="K883" i="3" s="1"/>
  <c r="K882" i="3" s="1"/>
  <c r="K881" i="3" s="1"/>
  <c r="K880" i="3" s="1"/>
  <c r="K879" i="3" s="1"/>
  <c r="K878" i="3" s="1"/>
  <c r="K877" i="3" s="1"/>
  <c r="K876" i="3" s="1"/>
  <c r="K875" i="3" s="1"/>
  <c r="K874" i="3" s="1"/>
  <c r="K873" i="3" s="1"/>
  <c r="K872" i="3" s="1"/>
  <c r="K871" i="3" s="1"/>
  <c r="K870" i="3" s="1"/>
  <c r="K869" i="3" s="1"/>
  <c r="K868" i="3" s="1"/>
  <c r="K867" i="3" s="1"/>
  <c r="K866" i="3" s="1"/>
  <c r="K865" i="3" s="1"/>
  <c r="K864" i="3" s="1"/>
  <c r="K863" i="3" s="1"/>
  <c r="K862" i="3" s="1"/>
  <c r="K861" i="3" s="1"/>
  <c r="K860" i="3" s="1"/>
  <c r="K859" i="3" s="1"/>
  <c r="K858" i="3" s="1"/>
  <c r="K857" i="3" s="1"/>
  <c r="K856" i="3" s="1"/>
  <c r="K855" i="3" s="1"/>
  <c r="K854" i="3" s="1"/>
  <c r="K853" i="3" s="1"/>
  <c r="K852" i="3" s="1"/>
  <c r="K851" i="3" s="1"/>
  <c r="K850" i="3" s="1"/>
  <c r="K849" i="3" s="1"/>
  <c r="K848" i="3" s="1"/>
  <c r="K847" i="3" s="1"/>
  <c r="K846" i="3" s="1"/>
  <c r="K845" i="3" s="1"/>
  <c r="K844" i="3" s="1"/>
  <c r="K843" i="3" s="1"/>
  <c r="K842" i="3" s="1"/>
  <c r="K841" i="3" s="1"/>
  <c r="K840" i="3" s="1"/>
  <c r="K839" i="3" s="1"/>
  <c r="K838" i="3" s="1"/>
  <c r="K837" i="3" s="1"/>
  <c r="K836" i="3" s="1"/>
  <c r="K835" i="3" s="1"/>
  <c r="K834" i="3" s="1"/>
  <c r="K833" i="3" s="1"/>
  <c r="K832" i="3" s="1"/>
  <c r="K831" i="3" s="1"/>
  <c r="K830" i="3" s="1"/>
  <c r="K829" i="3" s="1"/>
  <c r="K828" i="3" s="1"/>
  <c r="K827" i="3" s="1"/>
  <c r="K826" i="3" s="1"/>
  <c r="K825" i="3" s="1"/>
  <c r="K824" i="3" s="1"/>
  <c r="K823" i="3" s="1"/>
  <c r="K822" i="3" s="1"/>
  <c r="K821" i="3" s="1"/>
  <c r="K820" i="3" s="1"/>
  <c r="K819" i="3" s="1"/>
  <c r="K818" i="3" s="1"/>
  <c r="K817" i="3" s="1"/>
  <c r="K816" i="3" s="1"/>
  <c r="K815" i="3" s="1"/>
  <c r="K814" i="3" s="1"/>
  <c r="K813" i="3" s="1"/>
  <c r="K812" i="3" s="1"/>
  <c r="K811" i="3" s="1"/>
  <c r="K810" i="3" s="1"/>
  <c r="K809" i="3" s="1"/>
  <c r="K808" i="3" s="1"/>
  <c r="K807" i="3" s="1"/>
  <c r="K806" i="3" s="1"/>
  <c r="K805" i="3" s="1"/>
  <c r="K804" i="3" s="1"/>
  <c r="K803" i="3" s="1"/>
  <c r="K802" i="3" s="1"/>
  <c r="K801" i="3" s="1"/>
  <c r="K800" i="3" s="1"/>
  <c r="K799" i="3" s="1"/>
  <c r="K798" i="3" s="1"/>
  <c r="K797" i="3" s="1"/>
  <c r="K796" i="3" s="1"/>
  <c r="K795" i="3" s="1"/>
  <c r="K794" i="3" s="1"/>
  <c r="K793" i="3" s="1"/>
  <c r="K792" i="3" s="1"/>
  <c r="K791" i="3" s="1"/>
  <c r="K790" i="3" s="1"/>
  <c r="K789" i="3" s="1"/>
  <c r="K788" i="3" s="1"/>
  <c r="K787" i="3" s="1"/>
  <c r="K786" i="3" s="1"/>
  <c r="K785" i="3" s="1"/>
  <c r="K784" i="3" s="1"/>
  <c r="K783" i="3" s="1"/>
  <c r="K782" i="3" s="1"/>
  <c r="K781" i="3" s="1"/>
  <c r="K780" i="3" s="1"/>
  <c r="K779" i="3" s="1"/>
  <c r="K778" i="3" s="1"/>
  <c r="K777" i="3" s="1"/>
  <c r="K776" i="3" s="1"/>
  <c r="K775" i="3" s="1"/>
  <c r="K774" i="3" s="1"/>
  <c r="K773" i="3" s="1"/>
  <c r="K772" i="3" s="1"/>
  <c r="K771" i="3" s="1"/>
  <c r="K770" i="3" s="1"/>
  <c r="K769" i="3" s="1"/>
  <c r="K768" i="3" s="1"/>
  <c r="K767" i="3" s="1"/>
  <c r="K766" i="3" s="1"/>
  <c r="K765" i="3" s="1"/>
  <c r="K764" i="3" s="1"/>
  <c r="K763" i="3" s="1"/>
  <c r="K762" i="3" s="1"/>
  <c r="K761" i="3" s="1"/>
  <c r="K760" i="3" s="1"/>
  <c r="K759" i="3" s="1"/>
  <c r="K758" i="3" s="1"/>
  <c r="K757" i="3" s="1"/>
  <c r="K756" i="3" s="1"/>
  <c r="K755" i="3" s="1"/>
  <c r="K754" i="3" s="1"/>
  <c r="K753" i="3" s="1"/>
  <c r="K752" i="3" s="1"/>
  <c r="K751" i="3" s="1"/>
  <c r="K750" i="3" s="1"/>
  <c r="K749" i="3" s="1"/>
  <c r="K748" i="3" s="1"/>
  <c r="K747" i="3" s="1"/>
  <c r="K746" i="3" s="1"/>
  <c r="K745" i="3" s="1"/>
  <c r="K744" i="3" s="1"/>
  <c r="K743" i="3" s="1"/>
  <c r="K742" i="3" s="1"/>
  <c r="K741" i="3" s="1"/>
  <c r="K740" i="3" s="1"/>
  <c r="K739" i="3" s="1"/>
  <c r="K738" i="3" s="1"/>
  <c r="K737" i="3" s="1"/>
  <c r="K736" i="3" s="1"/>
  <c r="K735" i="3" s="1"/>
  <c r="K734" i="3" s="1"/>
  <c r="K733" i="3" s="1"/>
  <c r="K732" i="3" s="1"/>
  <c r="K731" i="3" s="1"/>
  <c r="K730" i="3" s="1"/>
  <c r="K729" i="3" s="1"/>
  <c r="K728" i="3" s="1"/>
  <c r="K727" i="3" s="1"/>
  <c r="K726" i="3" s="1"/>
  <c r="K725" i="3" s="1"/>
  <c r="K724" i="3" s="1"/>
  <c r="K723" i="3" s="1"/>
  <c r="K722" i="3" s="1"/>
  <c r="K721" i="3" s="1"/>
  <c r="K720" i="3" s="1"/>
  <c r="K719" i="3" s="1"/>
  <c r="K718" i="3" s="1"/>
  <c r="K717" i="3" s="1"/>
  <c r="K716" i="3" s="1"/>
  <c r="K715" i="3" s="1"/>
  <c r="K714" i="3" s="1"/>
  <c r="K713" i="3" s="1"/>
  <c r="K712" i="3" s="1"/>
  <c r="K711" i="3" s="1"/>
  <c r="K710" i="3" s="1"/>
  <c r="K709" i="3" s="1"/>
  <c r="K708" i="3" s="1"/>
  <c r="K707" i="3" s="1"/>
  <c r="K706" i="3" s="1"/>
  <c r="K705" i="3" s="1"/>
  <c r="K704" i="3" s="1"/>
  <c r="K703" i="3" s="1"/>
  <c r="K702" i="3" s="1"/>
  <c r="K701" i="3" s="1"/>
  <c r="K700" i="3" s="1"/>
  <c r="K699" i="3" s="1"/>
  <c r="K698" i="3" s="1"/>
  <c r="K697" i="3" s="1"/>
  <c r="K696" i="3" s="1"/>
  <c r="K695" i="3" s="1"/>
  <c r="K694" i="3" s="1"/>
  <c r="K693" i="3" s="1"/>
  <c r="K692" i="3" s="1"/>
  <c r="K691" i="3" s="1"/>
  <c r="K690" i="3" s="1"/>
  <c r="K689" i="3" s="1"/>
  <c r="K688" i="3" s="1"/>
  <c r="K687" i="3" s="1"/>
  <c r="K686" i="3" s="1"/>
  <c r="K685" i="3" s="1"/>
  <c r="K684" i="3" s="1"/>
  <c r="K683" i="3" s="1"/>
  <c r="K682" i="3" s="1"/>
  <c r="K681" i="3" s="1"/>
  <c r="K680" i="3" s="1"/>
  <c r="K679" i="3" s="1"/>
  <c r="K678" i="3" s="1"/>
  <c r="K677" i="3" s="1"/>
  <c r="K676" i="3" s="1"/>
  <c r="K675" i="3" s="1"/>
  <c r="K674" i="3" s="1"/>
  <c r="K673" i="3" s="1"/>
  <c r="K672" i="3" s="1"/>
  <c r="K671" i="3" s="1"/>
  <c r="K670" i="3" s="1"/>
  <c r="K669" i="3" s="1"/>
  <c r="K668" i="3" s="1"/>
  <c r="K667" i="3" s="1"/>
  <c r="K666" i="3" s="1"/>
  <c r="K665" i="3" s="1"/>
  <c r="K664" i="3" s="1"/>
  <c r="K663" i="3" s="1"/>
  <c r="K662" i="3" s="1"/>
  <c r="K661" i="3" s="1"/>
  <c r="K660" i="3" s="1"/>
  <c r="K659" i="3" s="1"/>
  <c r="K658" i="3" s="1"/>
  <c r="K657" i="3" s="1"/>
  <c r="K656" i="3" s="1"/>
  <c r="K655" i="3" s="1"/>
  <c r="K654" i="3" s="1"/>
  <c r="K653" i="3" s="1"/>
  <c r="K652" i="3" s="1"/>
  <c r="K651" i="3" s="1"/>
  <c r="K650" i="3" s="1"/>
  <c r="K649" i="3" s="1"/>
  <c r="K648" i="3" s="1"/>
  <c r="K647" i="3" s="1"/>
  <c r="K646" i="3" s="1"/>
  <c r="K645" i="3" s="1"/>
  <c r="K644" i="3" s="1"/>
  <c r="K643" i="3" s="1"/>
  <c r="K642" i="3" s="1"/>
  <c r="K641" i="3" s="1"/>
  <c r="K640" i="3" s="1"/>
  <c r="K639" i="3" s="1"/>
  <c r="K638" i="3" s="1"/>
  <c r="K637" i="3" s="1"/>
  <c r="K636" i="3" s="1"/>
  <c r="K635" i="3" s="1"/>
  <c r="K634" i="3" s="1"/>
  <c r="K633" i="3" s="1"/>
  <c r="K632" i="3" s="1"/>
  <c r="K631" i="3" s="1"/>
  <c r="K630" i="3" s="1"/>
  <c r="K629" i="3" s="1"/>
  <c r="K628" i="3" s="1"/>
  <c r="K627" i="3" s="1"/>
  <c r="K626" i="3" s="1"/>
  <c r="K625" i="3" s="1"/>
  <c r="K624" i="3" s="1"/>
  <c r="K623" i="3" s="1"/>
  <c r="K622" i="3" s="1"/>
  <c r="K621" i="3" s="1"/>
  <c r="K620" i="3" s="1"/>
  <c r="K619" i="3" s="1"/>
  <c r="K618" i="3" s="1"/>
  <c r="K617" i="3" s="1"/>
  <c r="K616" i="3" s="1"/>
  <c r="K615" i="3" s="1"/>
  <c r="K614" i="3" s="1"/>
  <c r="K613" i="3" s="1"/>
  <c r="K612" i="3" s="1"/>
  <c r="K611" i="3" s="1"/>
  <c r="K610" i="3" s="1"/>
  <c r="K609" i="3" s="1"/>
  <c r="K608" i="3" s="1"/>
  <c r="K607" i="3" s="1"/>
  <c r="K606" i="3" s="1"/>
  <c r="K605" i="3" s="1"/>
  <c r="K604" i="3" s="1"/>
  <c r="K603" i="3" s="1"/>
  <c r="K602" i="3" s="1"/>
  <c r="K601" i="3" s="1"/>
  <c r="K600" i="3" s="1"/>
  <c r="K599" i="3" s="1"/>
  <c r="K598" i="3" s="1"/>
  <c r="K597" i="3" s="1"/>
  <c r="K596" i="3" s="1"/>
  <c r="K595" i="3" s="1"/>
  <c r="K594" i="3" s="1"/>
  <c r="K593" i="3" s="1"/>
  <c r="K592" i="3" s="1"/>
  <c r="K591" i="3" s="1"/>
  <c r="K590" i="3" s="1"/>
  <c r="K589" i="3" s="1"/>
  <c r="K588" i="3" s="1"/>
  <c r="K587" i="3" s="1"/>
  <c r="K586" i="3" s="1"/>
  <c r="K585" i="3" s="1"/>
  <c r="K584" i="3" s="1"/>
  <c r="K583" i="3" s="1"/>
  <c r="K582" i="3" s="1"/>
  <c r="K581" i="3" s="1"/>
  <c r="K580" i="3" s="1"/>
  <c r="K579" i="3" s="1"/>
  <c r="K578" i="3" s="1"/>
  <c r="K577" i="3" s="1"/>
  <c r="K576" i="3" s="1"/>
  <c r="K575" i="3" s="1"/>
  <c r="K574" i="3" s="1"/>
  <c r="K573" i="3" s="1"/>
  <c r="K572" i="3" s="1"/>
  <c r="K571" i="3" s="1"/>
  <c r="K570" i="3" s="1"/>
  <c r="K569" i="3" s="1"/>
  <c r="K568" i="3" s="1"/>
  <c r="K567" i="3" s="1"/>
  <c r="K566" i="3" s="1"/>
  <c r="K565" i="3" s="1"/>
  <c r="K564" i="3" s="1"/>
  <c r="K563" i="3" s="1"/>
  <c r="K562" i="3" s="1"/>
  <c r="K561" i="3" s="1"/>
  <c r="K560" i="3" s="1"/>
  <c r="K559" i="3" s="1"/>
  <c r="K558" i="3" s="1"/>
  <c r="K557" i="3" s="1"/>
  <c r="K556" i="3" s="1"/>
  <c r="K555" i="3" s="1"/>
  <c r="K554" i="3" s="1"/>
  <c r="K553" i="3" s="1"/>
  <c r="K552" i="3" s="1"/>
  <c r="K551" i="3" s="1"/>
  <c r="K550" i="3" s="1"/>
  <c r="K549" i="3" s="1"/>
  <c r="K548" i="3" s="1"/>
  <c r="K547" i="3" s="1"/>
  <c r="K546" i="3" s="1"/>
  <c r="K545" i="3" s="1"/>
  <c r="K544" i="3" s="1"/>
  <c r="K543" i="3" s="1"/>
  <c r="K542" i="3" s="1"/>
  <c r="K541" i="3" s="1"/>
  <c r="K540" i="3" s="1"/>
  <c r="K539" i="3" s="1"/>
  <c r="K538" i="3" s="1"/>
  <c r="K537" i="3" s="1"/>
  <c r="K536" i="3" s="1"/>
  <c r="K535" i="3" s="1"/>
  <c r="K534" i="3" s="1"/>
  <c r="K533" i="3" s="1"/>
  <c r="K532" i="3" s="1"/>
  <c r="K531" i="3" s="1"/>
  <c r="K530" i="3" s="1"/>
  <c r="K529" i="3" s="1"/>
  <c r="K528" i="3" s="1"/>
  <c r="K527" i="3" s="1"/>
  <c r="K526" i="3" s="1"/>
  <c r="K525" i="3" s="1"/>
  <c r="K524" i="3" s="1"/>
  <c r="K523" i="3" s="1"/>
  <c r="K522" i="3" s="1"/>
  <c r="K521" i="3" s="1"/>
  <c r="K520" i="3" s="1"/>
  <c r="K519" i="3" s="1"/>
  <c r="K518" i="3" s="1"/>
  <c r="K517" i="3" s="1"/>
  <c r="K516" i="3" s="1"/>
  <c r="K515" i="3" s="1"/>
  <c r="K514" i="3" s="1"/>
  <c r="K513" i="3" s="1"/>
  <c r="K512" i="3" s="1"/>
  <c r="K511" i="3" s="1"/>
  <c r="K510" i="3" s="1"/>
  <c r="K509" i="3" s="1"/>
  <c r="K508" i="3" s="1"/>
  <c r="K507" i="3" s="1"/>
  <c r="K506" i="3" s="1"/>
  <c r="K505" i="3" s="1"/>
  <c r="K504" i="3" s="1"/>
  <c r="K503" i="3" s="1"/>
  <c r="K502" i="3" s="1"/>
  <c r="K501" i="3" s="1"/>
  <c r="K500" i="3" s="1"/>
  <c r="K499" i="3" s="1"/>
  <c r="K498" i="3" s="1"/>
  <c r="K497" i="3" s="1"/>
  <c r="K496" i="3" s="1"/>
  <c r="K495" i="3" s="1"/>
  <c r="K494" i="3" s="1"/>
  <c r="K493" i="3" s="1"/>
  <c r="K492" i="3" s="1"/>
  <c r="K491" i="3" s="1"/>
  <c r="K490" i="3" s="1"/>
  <c r="K489" i="3" s="1"/>
  <c r="K488" i="3" s="1"/>
  <c r="K487" i="3" s="1"/>
  <c r="K486" i="3" s="1"/>
  <c r="K485" i="3" s="1"/>
  <c r="K484" i="3" s="1"/>
  <c r="K483" i="3" s="1"/>
  <c r="K482" i="3" s="1"/>
  <c r="K481" i="3" s="1"/>
  <c r="K480" i="3" s="1"/>
  <c r="K479" i="3" s="1"/>
  <c r="K478" i="3" s="1"/>
  <c r="K477" i="3" s="1"/>
  <c r="K476" i="3" s="1"/>
  <c r="K475" i="3" s="1"/>
  <c r="K474" i="3" s="1"/>
  <c r="K473" i="3" s="1"/>
  <c r="K472" i="3" s="1"/>
  <c r="K471" i="3" s="1"/>
  <c r="K470" i="3" s="1"/>
  <c r="K469" i="3" s="1"/>
  <c r="K468" i="3" s="1"/>
  <c r="K467" i="3" s="1"/>
  <c r="K466" i="3" s="1"/>
  <c r="K465" i="3" s="1"/>
  <c r="K464" i="3" s="1"/>
  <c r="K463" i="3" s="1"/>
  <c r="K462" i="3" s="1"/>
  <c r="K461" i="3" s="1"/>
  <c r="K460" i="3" s="1"/>
  <c r="K459" i="3" s="1"/>
  <c r="K458" i="3" s="1"/>
  <c r="K457" i="3" s="1"/>
  <c r="K456" i="3" s="1"/>
  <c r="K455" i="3" s="1"/>
  <c r="K454" i="3" s="1"/>
  <c r="K453" i="3" s="1"/>
  <c r="K452" i="3" s="1"/>
  <c r="K451" i="3" s="1"/>
  <c r="K450" i="3" s="1"/>
  <c r="K449" i="3" s="1"/>
  <c r="K448" i="3" s="1"/>
  <c r="K447" i="3" s="1"/>
  <c r="K446" i="3" s="1"/>
  <c r="K445" i="3" s="1"/>
  <c r="K444" i="3" s="1"/>
  <c r="K443" i="3" s="1"/>
  <c r="K442" i="3" s="1"/>
  <c r="K441" i="3" s="1"/>
  <c r="K440" i="3" s="1"/>
  <c r="K439" i="3" s="1"/>
  <c r="K438" i="3" s="1"/>
  <c r="K437" i="3" s="1"/>
  <c r="K436" i="3" s="1"/>
  <c r="K435" i="3" s="1"/>
  <c r="K434" i="3" s="1"/>
  <c r="K433" i="3" s="1"/>
  <c r="K432" i="3" s="1"/>
  <c r="K431" i="3" s="1"/>
  <c r="K430" i="3" s="1"/>
  <c r="K429" i="3" s="1"/>
  <c r="K428" i="3" s="1"/>
  <c r="K427" i="3" s="1"/>
  <c r="K426" i="3" s="1"/>
  <c r="K425" i="3" s="1"/>
  <c r="K424" i="3" s="1"/>
  <c r="K423" i="3" s="1"/>
  <c r="K422" i="3" s="1"/>
  <c r="K421" i="3" s="1"/>
  <c r="K420" i="3" s="1"/>
  <c r="K419" i="3" s="1"/>
  <c r="K418" i="3" s="1"/>
  <c r="K417" i="3" s="1"/>
  <c r="K416" i="3" s="1"/>
  <c r="K415" i="3" s="1"/>
  <c r="K414" i="3" s="1"/>
  <c r="K413" i="3" s="1"/>
  <c r="K412" i="3" s="1"/>
  <c r="K411" i="3" s="1"/>
  <c r="K410" i="3" s="1"/>
  <c r="K409" i="3" s="1"/>
  <c r="K408" i="3" s="1"/>
  <c r="K407" i="3" s="1"/>
  <c r="K406" i="3" s="1"/>
  <c r="K405" i="3" s="1"/>
  <c r="K404" i="3" s="1"/>
  <c r="K403" i="3" s="1"/>
  <c r="K402" i="3" s="1"/>
  <c r="K401" i="3" s="1"/>
  <c r="K400" i="3" s="1"/>
  <c r="K399" i="3" s="1"/>
  <c r="K398" i="3" s="1"/>
  <c r="K397" i="3" s="1"/>
  <c r="K396" i="3" s="1"/>
  <c r="K395" i="3" s="1"/>
  <c r="K394" i="3" s="1"/>
  <c r="K393" i="3" s="1"/>
  <c r="K392" i="3" s="1"/>
  <c r="K391" i="3" s="1"/>
  <c r="K390" i="3" s="1"/>
  <c r="K389" i="3" s="1"/>
  <c r="K388" i="3" s="1"/>
  <c r="K387" i="3" s="1"/>
  <c r="K386" i="3" s="1"/>
  <c r="K385" i="3" s="1"/>
  <c r="K384" i="3" s="1"/>
  <c r="K383" i="3" s="1"/>
  <c r="K382" i="3" s="1"/>
  <c r="K381" i="3" s="1"/>
  <c r="K380" i="3" s="1"/>
  <c r="K379" i="3" s="1"/>
  <c r="K378" i="3" s="1"/>
  <c r="K377" i="3" s="1"/>
  <c r="K376" i="3" s="1"/>
  <c r="K375" i="3" s="1"/>
  <c r="K374" i="3" s="1"/>
  <c r="K373" i="3" s="1"/>
  <c r="K372" i="3" s="1"/>
  <c r="K371" i="3" s="1"/>
  <c r="K370" i="3" s="1"/>
  <c r="K369" i="3" s="1"/>
  <c r="K368" i="3" s="1"/>
  <c r="K367" i="3" s="1"/>
  <c r="K366" i="3" s="1"/>
  <c r="K365" i="3" s="1"/>
  <c r="K364" i="3" s="1"/>
  <c r="K363" i="3" s="1"/>
  <c r="K362" i="3" s="1"/>
  <c r="K361" i="3" s="1"/>
  <c r="K360" i="3" s="1"/>
  <c r="K359" i="3" s="1"/>
  <c r="K358" i="3" s="1"/>
  <c r="K357" i="3" s="1"/>
  <c r="K356" i="3" s="1"/>
  <c r="K355" i="3" s="1"/>
  <c r="K354" i="3" s="1"/>
  <c r="K353" i="3" s="1"/>
  <c r="K352" i="3" s="1"/>
  <c r="K351" i="3" s="1"/>
  <c r="K350" i="3" s="1"/>
  <c r="K349" i="3" s="1"/>
  <c r="K348" i="3" s="1"/>
  <c r="K347" i="3" s="1"/>
  <c r="K346" i="3" s="1"/>
  <c r="K345" i="3" s="1"/>
  <c r="K344" i="3" s="1"/>
  <c r="K343" i="3" s="1"/>
  <c r="K342" i="3" s="1"/>
  <c r="K341" i="3" s="1"/>
  <c r="K340" i="3" s="1"/>
  <c r="K339" i="3" s="1"/>
  <c r="K338" i="3" s="1"/>
  <c r="K337" i="3" s="1"/>
  <c r="K336" i="3" s="1"/>
  <c r="K335" i="3" s="1"/>
  <c r="K334" i="3" s="1"/>
  <c r="K333" i="3" s="1"/>
  <c r="K332" i="3" s="1"/>
  <c r="K331" i="3" s="1"/>
  <c r="K330" i="3" s="1"/>
  <c r="K329" i="3" s="1"/>
  <c r="K328" i="3" s="1"/>
  <c r="K327" i="3" s="1"/>
  <c r="K326" i="3" s="1"/>
  <c r="K325" i="3" s="1"/>
  <c r="K324" i="3" s="1"/>
  <c r="K323" i="3" s="1"/>
  <c r="K322" i="3" s="1"/>
  <c r="K321" i="3" s="1"/>
  <c r="K320" i="3" s="1"/>
  <c r="K319" i="3" s="1"/>
  <c r="K318" i="3" s="1"/>
  <c r="K317" i="3" s="1"/>
  <c r="K316" i="3" s="1"/>
  <c r="K315" i="3" s="1"/>
  <c r="K314" i="3" s="1"/>
  <c r="K313" i="3" s="1"/>
  <c r="K312" i="3" s="1"/>
  <c r="K311" i="3" s="1"/>
  <c r="K310" i="3" s="1"/>
  <c r="K309" i="3" s="1"/>
  <c r="K308" i="3" s="1"/>
  <c r="K307" i="3" s="1"/>
  <c r="K306" i="3" s="1"/>
  <c r="K305" i="3" s="1"/>
  <c r="K304" i="3" s="1"/>
  <c r="K303" i="3" s="1"/>
  <c r="K302" i="3" s="1"/>
  <c r="K301" i="3" s="1"/>
  <c r="K300" i="3" s="1"/>
  <c r="K299" i="3" s="1"/>
  <c r="K298" i="3" s="1"/>
  <c r="K297" i="3" s="1"/>
  <c r="K296" i="3" s="1"/>
  <c r="K295" i="3" s="1"/>
  <c r="K294" i="3" s="1"/>
  <c r="K293" i="3" s="1"/>
  <c r="K292" i="3" s="1"/>
  <c r="K291" i="3" s="1"/>
  <c r="K290" i="3" s="1"/>
  <c r="K289" i="3" s="1"/>
  <c r="K288" i="3" s="1"/>
  <c r="K287" i="3" s="1"/>
  <c r="K286" i="3" s="1"/>
  <c r="K285" i="3" s="1"/>
  <c r="K284" i="3" s="1"/>
  <c r="K283" i="3" s="1"/>
  <c r="K282" i="3" s="1"/>
  <c r="K281" i="3" s="1"/>
  <c r="K280" i="3" s="1"/>
  <c r="K279" i="3" s="1"/>
  <c r="K278" i="3" s="1"/>
  <c r="K277" i="3" s="1"/>
  <c r="K276" i="3" s="1"/>
  <c r="K275" i="3" s="1"/>
  <c r="K274" i="3" s="1"/>
  <c r="K273" i="3" s="1"/>
  <c r="K272" i="3" s="1"/>
  <c r="K271" i="3" s="1"/>
  <c r="K270" i="3" s="1"/>
  <c r="K269" i="3" s="1"/>
  <c r="K268" i="3" s="1"/>
  <c r="K267" i="3" s="1"/>
  <c r="K266" i="3" s="1"/>
  <c r="K265" i="3" s="1"/>
  <c r="K264" i="3" s="1"/>
  <c r="K263" i="3" s="1"/>
  <c r="K262" i="3" s="1"/>
  <c r="K261" i="3" s="1"/>
  <c r="K260" i="3" s="1"/>
  <c r="K259" i="3" s="1"/>
  <c r="K258" i="3" s="1"/>
  <c r="K257" i="3" s="1"/>
  <c r="K256" i="3" s="1"/>
  <c r="K255" i="3" s="1"/>
  <c r="K254" i="3" s="1"/>
  <c r="K253" i="3" s="1"/>
  <c r="K252" i="3" s="1"/>
  <c r="K251" i="3" s="1"/>
  <c r="K250" i="3" s="1"/>
  <c r="K249" i="3" s="1"/>
  <c r="K248" i="3" s="1"/>
  <c r="K247" i="3" s="1"/>
  <c r="K246" i="3" s="1"/>
  <c r="K245" i="3" s="1"/>
  <c r="K244" i="3" s="1"/>
  <c r="K243" i="3" s="1"/>
  <c r="K242" i="3" s="1"/>
  <c r="K241" i="3" s="1"/>
  <c r="K240" i="3" s="1"/>
  <c r="K239" i="3" s="1"/>
  <c r="K238" i="3" s="1"/>
  <c r="K237" i="3" s="1"/>
  <c r="K236" i="3" s="1"/>
  <c r="K235" i="3" s="1"/>
  <c r="K234" i="3" s="1"/>
  <c r="K233" i="3" s="1"/>
  <c r="K232" i="3" s="1"/>
  <c r="K231" i="3" s="1"/>
  <c r="K230" i="3" s="1"/>
  <c r="K229" i="3" s="1"/>
  <c r="K228" i="3" s="1"/>
  <c r="K227" i="3" s="1"/>
  <c r="M1023" i="3"/>
  <c r="M1022" i="3" s="1"/>
  <c r="M1021" i="3" s="1"/>
  <c r="M1020" i="3" s="1"/>
  <c r="M1019" i="3" s="1"/>
  <c r="M1018" i="3" s="1"/>
  <c r="M1017" i="3" s="1"/>
  <c r="M1016" i="3" s="1"/>
  <c r="M1015" i="3" s="1"/>
  <c r="M1014" i="3" s="1"/>
  <c r="M1013" i="3" s="1"/>
  <c r="M1012" i="3" s="1"/>
  <c r="M1011" i="3" s="1"/>
  <c r="M1010" i="3" s="1"/>
  <c r="M1009" i="3" s="1"/>
  <c r="M1008" i="3" s="1"/>
  <c r="M1007" i="3" s="1"/>
  <c r="M1006" i="3" s="1"/>
  <c r="M1005" i="3" s="1"/>
  <c r="M1004" i="3" s="1"/>
  <c r="M1003" i="3" s="1"/>
  <c r="M1002" i="3" s="1"/>
  <c r="M1001" i="3" s="1"/>
  <c r="M1000" i="3" s="1"/>
  <c r="M999" i="3" s="1"/>
  <c r="M998" i="3" s="1"/>
  <c r="M997" i="3" s="1"/>
  <c r="M996" i="3" s="1"/>
  <c r="M995" i="3" s="1"/>
  <c r="M994" i="3" s="1"/>
  <c r="M993" i="3" s="1"/>
  <c r="M992" i="3" s="1"/>
  <c r="M991" i="3" s="1"/>
  <c r="M990" i="3" s="1"/>
  <c r="M989" i="3" s="1"/>
  <c r="M988" i="3" s="1"/>
  <c r="M987" i="3" s="1"/>
  <c r="M986" i="3" s="1"/>
  <c r="M985" i="3" s="1"/>
  <c r="M984" i="3" s="1"/>
  <c r="M983" i="3" s="1"/>
  <c r="M982" i="3" s="1"/>
  <c r="M981" i="3" s="1"/>
  <c r="M980" i="3" s="1"/>
  <c r="M979" i="3" s="1"/>
  <c r="M978" i="3" s="1"/>
  <c r="M977" i="3" s="1"/>
  <c r="M976" i="3" s="1"/>
  <c r="M975" i="3" s="1"/>
  <c r="M974" i="3" s="1"/>
  <c r="M973" i="3" s="1"/>
  <c r="M972" i="3" s="1"/>
  <c r="M971" i="3" s="1"/>
  <c r="M970" i="3" s="1"/>
  <c r="M969" i="3" s="1"/>
  <c r="M968" i="3" s="1"/>
  <c r="M967" i="3" s="1"/>
  <c r="M966" i="3" s="1"/>
  <c r="M965" i="3" s="1"/>
  <c r="M964" i="3" s="1"/>
  <c r="M963" i="3" s="1"/>
  <c r="M962" i="3" s="1"/>
  <c r="M961" i="3" s="1"/>
  <c r="M960" i="3" s="1"/>
  <c r="M959" i="3" s="1"/>
  <c r="M958" i="3" s="1"/>
  <c r="M957" i="3" s="1"/>
  <c r="M956" i="3" s="1"/>
  <c r="M955" i="3" s="1"/>
  <c r="M954" i="3" s="1"/>
  <c r="M953" i="3" s="1"/>
  <c r="M952" i="3" s="1"/>
  <c r="M951" i="3" s="1"/>
  <c r="M950" i="3" s="1"/>
  <c r="M949" i="3" s="1"/>
  <c r="M948" i="3" s="1"/>
  <c r="M947" i="3" s="1"/>
  <c r="M946" i="3" s="1"/>
  <c r="M945" i="3" s="1"/>
  <c r="M944" i="3" s="1"/>
  <c r="M943" i="3" s="1"/>
  <c r="M942" i="3" s="1"/>
  <c r="M941" i="3" s="1"/>
  <c r="M940" i="3" s="1"/>
  <c r="M939" i="3" s="1"/>
  <c r="M938" i="3" s="1"/>
  <c r="M937" i="3" s="1"/>
  <c r="M936" i="3" s="1"/>
  <c r="M935" i="3" s="1"/>
  <c r="M934" i="3" s="1"/>
  <c r="M933" i="3" s="1"/>
  <c r="M932" i="3" s="1"/>
  <c r="M931" i="3" s="1"/>
  <c r="M930" i="3" s="1"/>
  <c r="M929" i="3" s="1"/>
  <c r="M928" i="3" s="1"/>
  <c r="M927" i="3" s="1"/>
  <c r="M926" i="3" s="1"/>
  <c r="M925" i="3" s="1"/>
  <c r="M924" i="3" s="1"/>
  <c r="M923" i="3" s="1"/>
  <c r="M922" i="3" s="1"/>
  <c r="M921" i="3" s="1"/>
  <c r="M920" i="3" s="1"/>
  <c r="M919" i="3" s="1"/>
  <c r="M918" i="3" s="1"/>
  <c r="M917" i="3" s="1"/>
  <c r="M916" i="3" s="1"/>
  <c r="M915" i="3" s="1"/>
  <c r="M914" i="3" s="1"/>
  <c r="M913" i="3" s="1"/>
  <c r="M912" i="3" s="1"/>
  <c r="M911" i="3" s="1"/>
  <c r="M910" i="3" s="1"/>
  <c r="M909" i="3" s="1"/>
  <c r="M908" i="3" s="1"/>
  <c r="M907" i="3" s="1"/>
  <c r="M906" i="3" s="1"/>
  <c r="M905" i="3" s="1"/>
  <c r="M904" i="3" s="1"/>
  <c r="M903" i="3" s="1"/>
  <c r="M902" i="3" s="1"/>
  <c r="M901" i="3" s="1"/>
  <c r="M900" i="3" s="1"/>
  <c r="M899" i="3" s="1"/>
  <c r="M898" i="3" s="1"/>
  <c r="M897" i="3" s="1"/>
  <c r="M896" i="3" s="1"/>
  <c r="M895" i="3" s="1"/>
  <c r="M894" i="3" s="1"/>
  <c r="M893" i="3" s="1"/>
  <c r="M892" i="3" s="1"/>
  <c r="M891" i="3" s="1"/>
  <c r="M890" i="3" s="1"/>
  <c r="M889" i="3" s="1"/>
  <c r="M888" i="3" s="1"/>
  <c r="M887" i="3" s="1"/>
  <c r="M886" i="3" s="1"/>
  <c r="M885" i="3" s="1"/>
  <c r="M884" i="3" s="1"/>
  <c r="M883" i="3" s="1"/>
  <c r="M882" i="3" s="1"/>
  <c r="M881" i="3" s="1"/>
  <c r="M880" i="3" s="1"/>
  <c r="M879" i="3" s="1"/>
  <c r="M878" i="3" s="1"/>
  <c r="M877" i="3" s="1"/>
  <c r="M876" i="3" s="1"/>
  <c r="M875" i="3" s="1"/>
  <c r="M874" i="3" s="1"/>
  <c r="M873" i="3" s="1"/>
  <c r="M872" i="3" s="1"/>
  <c r="M871" i="3" s="1"/>
  <c r="M870" i="3" s="1"/>
  <c r="M869" i="3" s="1"/>
  <c r="M868" i="3" s="1"/>
  <c r="M867" i="3" s="1"/>
  <c r="M866" i="3" s="1"/>
  <c r="M865" i="3" s="1"/>
  <c r="M864" i="3" s="1"/>
  <c r="M863" i="3" s="1"/>
  <c r="M862" i="3" s="1"/>
  <c r="M861" i="3" s="1"/>
  <c r="M860" i="3" s="1"/>
  <c r="M859" i="3" s="1"/>
  <c r="M858" i="3" s="1"/>
  <c r="M857" i="3" s="1"/>
  <c r="M856" i="3" s="1"/>
  <c r="M855" i="3" s="1"/>
  <c r="M854" i="3" s="1"/>
  <c r="M853" i="3" s="1"/>
  <c r="M852" i="3" s="1"/>
  <c r="M851" i="3" s="1"/>
  <c r="M850" i="3" s="1"/>
  <c r="M849" i="3" s="1"/>
  <c r="M848" i="3" s="1"/>
  <c r="M847" i="3" s="1"/>
  <c r="M846" i="3" s="1"/>
  <c r="M845" i="3" s="1"/>
  <c r="M844" i="3" s="1"/>
  <c r="M843" i="3" s="1"/>
  <c r="M842" i="3" s="1"/>
  <c r="M841" i="3" s="1"/>
  <c r="M840" i="3" s="1"/>
  <c r="M839" i="3" s="1"/>
  <c r="M838" i="3" s="1"/>
  <c r="M837" i="3" s="1"/>
  <c r="M836" i="3" s="1"/>
  <c r="M835" i="3" s="1"/>
  <c r="M834" i="3" s="1"/>
  <c r="M833" i="3" s="1"/>
  <c r="M832" i="3" s="1"/>
  <c r="M831" i="3" s="1"/>
  <c r="M830" i="3" s="1"/>
  <c r="M829" i="3" s="1"/>
  <c r="M828" i="3" s="1"/>
  <c r="M827" i="3" s="1"/>
  <c r="M826" i="3" s="1"/>
  <c r="M825" i="3" s="1"/>
  <c r="M824" i="3" s="1"/>
  <c r="M823" i="3" s="1"/>
  <c r="M822" i="3" s="1"/>
  <c r="M821" i="3" s="1"/>
  <c r="M820" i="3" s="1"/>
  <c r="M819" i="3" s="1"/>
  <c r="M818" i="3" s="1"/>
  <c r="M817" i="3" s="1"/>
  <c r="M816" i="3" s="1"/>
  <c r="M815" i="3" s="1"/>
  <c r="M814" i="3" s="1"/>
  <c r="M813" i="3" s="1"/>
  <c r="M812" i="3" s="1"/>
  <c r="M811" i="3" s="1"/>
  <c r="M810" i="3" s="1"/>
  <c r="M809" i="3" s="1"/>
  <c r="M808" i="3" s="1"/>
  <c r="M807" i="3" s="1"/>
  <c r="M806" i="3" s="1"/>
  <c r="M805" i="3" s="1"/>
  <c r="M804" i="3" s="1"/>
  <c r="M803" i="3" s="1"/>
  <c r="M802" i="3" s="1"/>
  <c r="M801" i="3" s="1"/>
  <c r="M800" i="3" s="1"/>
  <c r="M799" i="3" s="1"/>
  <c r="M798" i="3" s="1"/>
  <c r="M797" i="3" s="1"/>
  <c r="M796" i="3" s="1"/>
  <c r="M795" i="3" s="1"/>
  <c r="M794" i="3" s="1"/>
  <c r="M793" i="3" s="1"/>
  <c r="M792" i="3" s="1"/>
  <c r="M791" i="3" s="1"/>
  <c r="M790" i="3" s="1"/>
  <c r="M789" i="3" s="1"/>
  <c r="M788" i="3" s="1"/>
  <c r="M787" i="3" s="1"/>
  <c r="M786" i="3" s="1"/>
  <c r="M785" i="3" s="1"/>
  <c r="M784" i="3" s="1"/>
  <c r="M783" i="3" s="1"/>
  <c r="M782" i="3" s="1"/>
  <c r="M781" i="3" s="1"/>
  <c r="M780" i="3" s="1"/>
  <c r="M779" i="3" s="1"/>
  <c r="M778" i="3" s="1"/>
  <c r="M777" i="3" s="1"/>
  <c r="M776" i="3" s="1"/>
  <c r="M775" i="3" s="1"/>
  <c r="M774" i="3" s="1"/>
  <c r="M773" i="3" s="1"/>
  <c r="M772" i="3" s="1"/>
  <c r="M771" i="3" s="1"/>
  <c r="M770" i="3" s="1"/>
  <c r="M769" i="3" s="1"/>
  <c r="M768" i="3" s="1"/>
  <c r="M767" i="3" s="1"/>
  <c r="M766" i="3" s="1"/>
  <c r="M765" i="3" s="1"/>
  <c r="M764" i="3" s="1"/>
  <c r="M763" i="3" s="1"/>
  <c r="M762" i="3" s="1"/>
  <c r="M761" i="3" s="1"/>
  <c r="M760" i="3" s="1"/>
  <c r="M759" i="3" s="1"/>
  <c r="M758" i="3" s="1"/>
  <c r="M757" i="3" s="1"/>
  <c r="M756" i="3" s="1"/>
  <c r="M755" i="3" s="1"/>
  <c r="M754" i="3" s="1"/>
  <c r="M753" i="3" s="1"/>
  <c r="M752" i="3" s="1"/>
  <c r="M751" i="3" s="1"/>
  <c r="M750" i="3" s="1"/>
  <c r="M749" i="3" s="1"/>
  <c r="M748" i="3" s="1"/>
  <c r="M747" i="3" s="1"/>
  <c r="M746" i="3" s="1"/>
  <c r="M745" i="3" s="1"/>
  <c r="M744" i="3" s="1"/>
  <c r="M743" i="3" s="1"/>
  <c r="M742" i="3" s="1"/>
  <c r="M741" i="3" s="1"/>
  <c r="M740" i="3" s="1"/>
  <c r="M739" i="3" s="1"/>
  <c r="M738" i="3" s="1"/>
  <c r="M737" i="3" s="1"/>
  <c r="M736" i="3" s="1"/>
  <c r="M735" i="3" s="1"/>
  <c r="M734" i="3" s="1"/>
  <c r="M733" i="3" s="1"/>
  <c r="M732" i="3" s="1"/>
  <c r="M731" i="3" s="1"/>
  <c r="M730" i="3" s="1"/>
  <c r="M729" i="3" s="1"/>
  <c r="M728" i="3" s="1"/>
  <c r="M727" i="3" s="1"/>
  <c r="M726" i="3" s="1"/>
  <c r="M725" i="3" s="1"/>
  <c r="M724" i="3" s="1"/>
  <c r="M723" i="3" s="1"/>
  <c r="M722" i="3" s="1"/>
  <c r="M721" i="3" s="1"/>
  <c r="M720" i="3" s="1"/>
  <c r="M719" i="3" s="1"/>
  <c r="M718" i="3" s="1"/>
  <c r="M717" i="3" s="1"/>
  <c r="M716" i="3" s="1"/>
  <c r="M715" i="3" s="1"/>
  <c r="M714" i="3" s="1"/>
  <c r="M713" i="3" s="1"/>
  <c r="M712" i="3" s="1"/>
  <c r="M711" i="3" s="1"/>
  <c r="M710" i="3" s="1"/>
  <c r="M709" i="3" s="1"/>
  <c r="M708" i="3" s="1"/>
  <c r="M707" i="3" s="1"/>
  <c r="M706" i="3" s="1"/>
  <c r="M705" i="3" s="1"/>
  <c r="M704" i="3" s="1"/>
  <c r="M703" i="3" s="1"/>
  <c r="M702" i="3" s="1"/>
  <c r="M701" i="3" s="1"/>
  <c r="M700" i="3" s="1"/>
  <c r="M699" i="3" s="1"/>
  <c r="M698" i="3" s="1"/>
  <c r="M697" i="3" s="1"/>
  <c r="M696" i="3" s="1"/>
  <c r="M695" i="3" s="1"/>
  <c r="M694" i="3" s="1"/>
  <c r="M693" i="3" s="1"/>
  <c r="M692" i="3" s="1"/>
  <c r="M691" i="3" s="1"/>
  <c r="M690" i="3" s="1"/>
  <c r="M689" i="3" s="1"/>
  <c r="M688" i="3" s="1"/>
  <c r="M687" i="3" s="1"/>
  <c r="M686" i="3" s="1"/>
  <c r="M685" i="3" s="1"/>
  <c r="M684" i="3" s="1"/>
  <c r="M683" i="3" s="1"/>
  <c r="M682" i="3" s="1"/>
  <c r="M681" i="3" s="1"/>
  <c r="M680" i="3" s="1"/>
  <c r="M679" i="3" s="1"/>
  <c r="M678" i="3" s="1"/>
  <c r="M677" i="3" s="1"/>
  <c r="M676" i="3" s="1"/>
  <c r="M675" i="3" s="1"/>
  <c r="M674" i="3" s="1"/>
  <c r="M673" i="3" s="1"/>
  <c r="M672" i="3" s="1"/>
  <c r="M671" i="3" s="1"/>
  <c r="M670" i="3" s="1"/>
  <c r="M669" i="3" s="1"/>
  <c r="M668" i="3" s="1"/>
  <c r="M667" i="3" s="1"/>
  <c r="M666" i="3" s="1"/>
  <c r="M665" i="3" s="1"/>
  <c r="M664" i="3" s="1"/>
  <c r="M663" i="3" s="1"/>
  <c r="M662" i="3" s="1"/>
  <c r="M661" i="3" s="1"/>
  <c r="M660" i="3" s="1"/>
  <c r="M659" i="3" s="1"/>
  <c r="M658" i="3" s="1"/>
  <c r="M657" i="3" s="1"/>
  <c r="M656" i="3" s="1"/>
  <c r="M655" i="3" s="1"/>
  <c r="M654" i="3" s="1"/>
  <c r="M653" i="3" s="1"/>
  <c r="M652" i="3" s="1"/>
  <c r="M651" i="3" s="1"/>
  <c r="M650" i="3" s="1"/>
  <c r="M649" i="3" s="1"/>
  <c r="M648" i="3" s="1"/>
  <c r="M647" i="3" s="1"/>
  <c r="M646" i="3" s="1"/>
  <c r="M645" i="3" s="1"/>
  <c r="M644" i="3" s="1"/>
  <c r="M643" i="3" s="1"/>
  <c r="M642" i="3" s="1"/>
  <c r="M641" i="3" s="1"/>
  <c r="M640" i="3" s="1"/>
  <c r="M639" i="3" s="1"/>
  <c r="M638" i="3" s="1"/>
  <c r="M637" i="3" s="1"/>
  <c r="M636" i="3" s="1"/>
  <c r="M635" i="3" s="1"/>
  <c r="M634" i="3" s="1"/>
  <c r="M633" i="3" s="1"/>
  <c r="M632" i="3" s="1"/>
  <c r="M631" i="3" s="1"/>
  <c r="M630" i="3" s="1"/>
  <c r="M629" i="3" s="1"/>
  <c r="M628" i="3" s="1"/>
  <c r="M627" i="3" s="1"/>
  <c r="M626" i="3" s="1"/>
  <c r="M625" i="3" s="1"/>
  <c r="M624" i="3" s="1"/>
  <c r="M623" i="3" s="1"/>
  <c r="M622" i="3" s="1"/>
  <c r="M621" i="3" s="1"/>
  <c r="M620" i="3" s="1"/>
  <c r="M619" i="3" s="1"/>
  <c r="M618" i="3" s="1"/>
  <c r="M617" i="3" s="1"/>
  <c r="M616" i="3" s="1"/>
  <c r="M615" i="3" s="1"/>
  <c r="M614" i="3" s="1"/>
  <c r="M613" i="3" s="1"/>
  <c r="M612" i="3" s="1"/>
  <c r="M611" i="3" s="1"/>
  <c r="M610" i="3" s="1"/>
  <c r="M609" i="3" s="1"/>
  <c r="M608" i="3" s="1"/>
  <c r="M607" i="3" s="1"/>
  <c r="M606" i="3" s="1"/>
  <c r="M605" i="3" s="1"/>
  <c r="M604" i="3" s="1"/>
  <c r="M603" i="3" s="1"/>
  <c r="M602" i="3" s="1"/>
  <c r="M601" i="3" s="1"/>
  <c r="M600" i="3" s="1"/>
  <c r="M599" i="3" s="1"/>
  <c r="M598" i="3" s="1"/>
  <c r="M597" i="3" s="1"/>
  <c r="M596" i="3" s="1"/>
  <c r="M595" i="3" s="1"/>
  <c r="M594" i="3" s="1"/>
  <c r="M593" i="3" s="1"/>
  <c r="M592" i="3" s="1"/>
  <c r="M591" i="3" s="1"/>
  <c r="M590" i="3" s="1"/>
  <c r="M589" i="3" s="1"/>
  <c r="M588" i="3" s="1"/>
  <c r="M587" i="3" s="1"/>
  <c r="M586" i="3" s="1"/>
  <c r="M585" i="3" s="1"/>
  <c r="M584" i="3" s="1"/>
  <c r="M583" i="3" s="1"/>
  <c r="M582" i="3" s="1"/>
  <c r="M581" i="3" s="1"/>
  <c r="M580" i="3" s="1"/>
  <c r="M579" i="3" s="1"/>
  <c r="M578" i="3" s="1"/>
  <c r="M577" i="3" s="1"/>
  <c r="M576" i="3" s="1"/>
  <c r="M575" i="3" s="1"/>
  <c r="M574" i="3" s="1"/>
  <c r="M573" i="3" s="1"/>
  <c r="M572" i="3" s="1"/>
  <c r="M571" i="3" s="1"/>
  <c r="M570" i="3" s="1"/>
  <c r="M569" i="3" s="1"/>
  <c r="M568" i="3" s="1"/>
  <c r="M567" i="3" s="1"/>
  <c r="M566" i="3" s="1"/>
  <c r="M565" i="3" s="1"/>
  <c r="M564" i="3" s="1"/>
  <c r="M563" i="3" s="1"/>
  <c r="M562" i="3" s="1"/>
  <c r="M561" i="3" s="1"/>
  <c r="M560" i="3" s="1"/>
  <c r="M559" i="3" s="1"/>
  <c r="M558" i="3" s="1"/>
  <c r="M557" i="3" s="1"/>
  <c r="M556" i="3" s="1"/>
  <c r="M555" i="3" s="1"/>
  <c r="M554" i="3" s="1"/>
  <c r="M553" i="3" s="1"/>
  <c r="M552" i="3" s="1"/>
  <c r="M551" i="3" s="1"/>
  <c r="M550" i="3" s="1"/>
  <c r="M549" i="3" s="1"/>
  <c r="M548" i="3" s="1"/>
  <c r="M547" i="3" s="1"/>
  <c r="M546" i="3" s="1"/>
  <c r="M545" i="3" s="1"/>
  <c r="M544" i="3" s="1"/>
  <c r="M543" i="3" s="1"/>
  <c r="M542" i="3" s="1"/>
  <c r="M541" i="3" s="1"/>
  <c r="M540" i="3" s="1"/>
  <c r="M539" i="3" s="1"/>
  <c r="M538" i="3" s="1"/>
  <c r="M537" i="3" s="1"/>
  <c r="M536" i="3" s="1"/>
  <c r="M535" i="3" s="1"/>
  <c r="M534" i="3" s="1"/>
  <c r="M533" i="3" s="1"/>
  <c r="M532" i="3" s="1"/>
  <c r="M531" i="3" s="1"/>
  <c r="M530" i="3" s="1"/>
  <c r="M529" i="3" s="1"/>
  <c r="M528" i="3" s="1"/>
  <c r="M527" i="3" s="1"/>
  <c r="M526" i="3" s="1"/>
  <c r="M525" i="3" s="1"/>
  <c r="M524" i="3" s="1"/>
  <c r="M523" i="3" s="1"/>
  <c r="M522" i="3" s="1"/>
  <c r="M521" i="3" s="1"/>
  <c r="M520" i="3" s="1"/>
  <c r="M519" i="3" s="1"/>
  <c r="M518" i="3" s="1"/>
  <c r="M517" i="3" s="1"/>
  <c r="M516" i="3" s="1"/>
  <c r="M515" i="3" s="1"/>
  <c r="M514" i="3" s="1"/>
  <c r="M513" i="3" s="1"/>
  <c r="M512" i="3" s="1"/>
  <c r="M511" i="3" s="1"/>
  <c r="M510" i="3" s="1"/>
  <c r="M509" i="3" s="1"/>
  <c r="M508" i="3" s="1"/>
  <c r="M507" i="3" s="1"/>
  <c r="M506" i="3" s="1"/>
  <c r="M505" i="3" s="1"/>
  <c r="M504" i="3" s="1"/>
  <c r="M503" i="3" s="1"/>
  <c r="M502" i="3" s="1"/>
  <c r="M501" i="3" s="1"/>
  <c r="M500" i="3" s="1"/>
  <c r="M499" i="3" s="1"/>
  <c r="M498" i="3" s="1"/>
  <c r="M497" i="3" s="1"/>
  <c r="M496" i="3" s="1"/>
  <c r="M495" i="3" s="1"/>
  <c r="M494" i="3" s="1"/>
  <c r="M493" i="3" s="1"/>
  <c r="M492" i="3" s="1"/>
  <c r="M491" i="3" s="1"/>
  <c r="M490" i="3" s="1"/>
  <c r="M489" i="3" s="1"/>
  <c r="M488" i="3" s="1"/>
  <c r="M487" i="3" s="1"/>
  <c r="M486" i="3" s="1"/>
  <c r="M485" i="3" s="1"/>
  <c r="M484" i="3" s="1"/>
  <c r="M483" i="3" s="1"/>
  <c r="M482" i="3" s="1"/>
  <c r="M481" i="3" s="1"/>
  <c r="M480" i="3" s="1"/>
  <c r="M479" i="3" s="1"/>
  <c r="M478" i="3" s="1"/>
  <c r="M477" i="3" s="1"/>
  <c r="M476" i="3" s="1"/>
  <c r="M475" i="3" s="1"/>
  <c r="M474" i="3" s="1"/>
  <c r="M473" i="3" s="1"/>
  <c r="M472" i="3" s="1"/>
  <c r="M471" i="3" s="1"/>
  <c r="M470" i="3" s="1"/>
  <c r="M469" i="3" s="1"/>
  <c r="M468" i="3" s="1"/>
  <c r="M467" i="3" s="1"/>
  <c r="M466" i="3" s="1"/>
  <c r="M465" i="3" s="1"/>
  <c r="M464" i="3" s="1"/>
  <c r="M463" i="3" s="1"/>
  <c r="M462" i="3" s="1"/>
  <c r="M461" i="3" s="1"/>
  <c r="M460" i="3" s="1"/>
  <c r="M459" i="3" s="1"/>
  <c r="M458" i="3" s="1"/>
  <c r="M457" i="3" s="1"/>
  <c r="M456" i="3" s="1"/>
  <c r="M455" i="3" s="1"/>
  <c r="M454" i="3" s="1"/>
  <c r="M453" i="3" s="1"/>
  <c r="M452" i="3" s="1"/>
  <c r="M451" i="3" s="1"/>
  <c r="M450" i="3" s="1"/>
  <c r="M449" i="3" s="1"/>
  <c r="M448" i="3" s="1"/>
  <c r="M447" i="3" s="1"/>
  <c r="M446" i="3" s="1"/>
  <c r="M445" i="3" s="1"/>
  <c r="M444" i="3" s="1"/>
  <c r="M443" i="3" s="1"/>
  <c r="M442" i="3" s="1"/>
  <c r="M441" i="3" s="1"/>
  <c r="M440" i="3" s="1"/>
  <c r="M439" i="3" s="1"/>
  <c r="M438" i="3" s="1"/>
  <c r="M437" i="3" s="1"/>
  <c r="M436" i="3" s="1"/>
  <c r="M435" i="3" s="1"/>
  <c r="M434" i="3" s="1"/>
  <c r="M433" i="3" s="1"/>
  <c r="M432" i="3" s="1"/>
  <c r="M431" i="3" s="1"/>
  <c r="M430" i="3" s="1"/>
  <c r="M429" i="3" s="1"/>
  <c r="M428" i="3" s="1"/>
  <c r="M427" i="3" s="1"/>
  <c r="M426" i="3" s="1"/>
  <c r="M425" i="3" s="1"/>
  <c r="M424" i="3" s="1"/>
  <c r="M423" i="3" s="1"/>
  <c r="M422" i="3" s="1"/>
  <c r="M421" i="3" s="1"/>
  <c r="M420" i="3" s="1"/>
  <c r="M419" i="3" s="1"/>
  <c r="M418" i="3" s="1"/>
  <c r="M417" i="3" s="1"/>
  <c r="M416" i="3" s="1"/>
  <c r="M415" i="3" s="1"/>
  <c r="M414" i="3" s="1"/>
  <c r="M413" i="3" s="1"/>
  <c r="M412" i="3" s="1"/>
  <c r="M411" i="3" s="1"/>
  <c r="M410" i="3" s="1"/>
  <c r="M409" i="3" s="1"/>
  <c r="M408" i="3" s="1"/>
  <c r="M407" i="3" s="1"/>
  <c r="M406" i="3" s="1"/>
  <c r="M405" i="3" s="1"/>
  <c r="M404" i="3" s="1"/>
  <c r="M403" i="3" s="1"/>
  <c r="M402" i="3" s="1"/>
  <c r="M401" i="3" s="1"/>
  <c r="M400" i="3" s="1"/>
  <c r="M399" i="3" s="1"/>
  <c r="M398" i="3" s="1"/>
  <c r="M397" i="3" s="1"/>
  <c r="M396" i="3" s="1"/>
  <c r="M395" i="3" s="1"/>
  <c r="M394" i="3" s="1"/>
  <c r="M393" i="3" s="1"/>
  <c r="M392" i="3" s="1"/>
  <c r="M391" i="3" s="1"/>
  <c r="M390" i="3" s="1"/>
  <c r="M389" i="3" s="1"/>
  <c r="M388" i="3" s="1"/>
  <c r="M387" i="3" s="1"/>
  <c r="M386" i="3" s="1"/>
  <c r="M385" i="3" s="1"/>
  <c r="M384" i="3" s="1"/>
  <c r="M383" i="3" s="1"/>
  <c r="M382" i="3" s="1"/>
  <c r="M381" i="3" s="1"/>
  <c r="M380" i="3" s="1"/>
  <c r="M379" i="3" s="1"/>
  <c r="M378" i="3" s="1"/>
  <c r="M377" i="3" s="1"/>
  <c r="M376" i="3" s="1"/>
  <c r="M375" i="3" s="1"/>
  <c r="M374" i="3" s="1"/>
  <c r="M373" i="3" s="1"/>
  <c r="M372" i="3" s="1"/>
  <c r="M371" i="3" s="1"/>
  <c r="M370" i="3" s="1"/>
  <c r="M369" i="3" s="1"/>
  <c r="M368" i="3" s="1"/>
  <c r="M367" i="3" s="1"/>
  <c r="M366" i="3" s="1"/>
  <c r="M365" i="3" s="1"/>
  <c r="M364" i="3" s="1"/>
  <c r="M363" i="3" s="1"/>
  <c r="M362" i="3" s="1"/>
  <c r="M361" i="3" s="1"/>
  <c r="M360" i="3" s="1"/>
  <c r="M359" i="3" s="1"/>
  <c r="M358" i="3" s="1"/>
  <c r="M357" i="3" s="1"/>
  <c r="M356" i="3" s="1"/>
  <c r="M355" i="3" s="1"/>
  <c r="M354" i="3" s="1"/>
  <c r="M353" i="3" s="1"/>
  <c r="M352" i="3" s="1"/>
  <c r="M351" i="3" s="1"/>
  <c r="M350" i="3" s="1"/>
  <c r="M349" i="3" s="1"/>
  <c r="M348" i="3" s="1"/>
  <c r="M347" i="3" s="1"/>
  <c r="M346" i="3" s="1"/>
  <c r="M345" i="3" s="1"/>
  <c r="M344" i="3" s="1"/>
  <c r="M343" i="3" s="1"/>
  <c r="M342" i="3" s="1"/>
  <c r="M341" i="3" s="1"/>
  <c r="M340" i="3" s="1"/>
  <c r="M339" i="3" s="1"/>
  <c r="M338" i="3" s="1"/>
  <c r="M337" i="3" s="1"/>
  <c r="M336" i="3" s="1"/>
  <c r="M335" i="3" s="1"/>
  <c r="M334" i="3" s="1"/>
  <c r="M333" i="3" s="1"/>
  <c r="M332" i="3" s="1"/>
  <c r="M331" i="3" s="1"/>
  <c r="M330" i="3" s="1"/>
  <c r="M329" i="3" s="1"/>
  <c r="M328" i="3" s="1"/>
  <c r="M327" i="3" s="1"/>
  <c r="M326" i="3" s="1"/>
  <c r="M325" i="3" s="1"/>
  <c r="M324" i="3" s="1"/>
  <c r="M323" i="3" s="1"/>
  <c r="M322" i="3" s="1"/>
  <c r="M321" i="3" s="1"/>
  <c r="M320" i="3" s="1"/>
  <c r="M319" i="3" s="1"/>
  <c r="M318" i="3" s="1"/>
  <c r="M317" i="3" s="1"/>
  <c r="M316" i="3" s="1"/>
  <c r="M315" i="3" s="1"/>
  <c r="M314" i="3" s="1"/>
  <c r="M313" i="3" s="1"/>
  <c r="M312" i="3" s="1"/>
  <c r="M311" i="3" s="1"/>
  <c r="M310" i="3" s="1"/>
  <c r="M309" i="3" s="1"/>
  <c r="M308" i="3" s="1"/>
  <c r="M307" i="3" s="1"/>
  <c r="M306" i="3" s="1"/>
  <c r="M305" i="3" s="1"/>
  <c r="M304" i="3" s="1"/>
  <c r="M303" i="3" s="1"/>
  <c r="M302" i="3" s="1"/>
  <c r="M301" i="3" s="1"/>
  <c r="M300" i="3" s="1"/>
  <c r="M299" i="3" s="1"/>
  <c r="M298" i="3" s="1"/>
  <c r="M297" i="3" s="1"/>
  <c r="M296" i="3" s="1"/>
  <c r="M295" i="3" s="1"/>
  <c r="M294" i="3" s="1"/>
  <c r="M293" i="3" s="1"/>
  <c r="M292" i="3" s="1"/>
  <c r="M291" i="3" s="1"/>
  <c r="M290" i="3" s="1"/>
  <c r="M289" i="3" s="1"/>
  <c r="M288" i="3" s="1"/>
  <c r="M287" i="3" s="1"/>
  <c r="M286" i="3" s="1"/>
  <c r="M285" i="3" s="1"/>
  <c r="M284" i="3" s="1"/>
  <c r="M283" i="3" s="1"/>
  <c r="M282" i="3" s="1"/>
  <c r="M281" i="3" s="1"/>
  <c r="M280" i="3" s="1"/>
  <c r="M279" i="3" s="1"/>
  <c r="M278" i="3" s="1"/>
  <c r="M277" i="3" s="1"/>
  <c r="M276" i="3" s="1"/>
  <c r="M275" i="3" s="1"/>
  <c r="M274" i="3" s="1"/>
  <c r="M273" i="3" s="1"/>
  <c r="M272" i="3" s="1"/>
  <c r="M271" i="3" s="1"/>
  <c r="M270" i="3" s="1"/>
  <c r="M269" i="3" s="1"/>
  <c r="M268" i="3" s="1"/>
  <c r="M267" i="3" s="1"/>
  <c r="M266" i="3" s="1"/>
  <c r="M265" i="3" s="1"/>
  <c r="M264" i="3" s="1"/>
  <c r="M263" i="3" s="1"/>
  <c r="M262" i="3" s="1"/>
  <c r="M261" i="3" s="1"/>
  <c r="M260" i="3" s="1"/>
  <c r="M259" i="3" s="1"/>
  <c r="M258" i="3" s="1"/>
  <c r="M257" i="3" s="1"/>
  <c r="M256" i="3" s="1"/>
  <c r="M255" i="3" s="1"/>
  <c r="M254" i="3" s="1"/>
  <c r="M253" i="3" s="1"/>
  <c r="M252" i="3" s="1"/>
  <c r="M251" i="3" s="1"/>
  <c r="M250" i="3" s="1"/>
  <c r="M249" i="3" s="1"/>
  <c r="M248" i="3" s="1"/>
  <c r="M247" i="3" s="1"/>
  <c r="M246" i="3" s="1"/>
  <c r="M245" i="3" s="1"/>
  <c r="M244" i="3" s="1"/>
  <c r="M243" i="3" s="1"/>
  <c r="M242" i="3" s="1"/>
  <c r="M241" i="3" s="1"/>
  <c r="M240" i="3" s="1"/>
  <c r="M239" i="3" s="1"/>
  <c r="M238" i="3" s="1"/>
  <c r="M237" i="3" s="1"/>
  <c r="M236" i="3" s="1"/>
  <c r="M235" i="3" s="1"/>
  <c r="M234" i="3" s="1"/>
  <c r="M233" i="3" s="1"/>
  <c r="M232" i="3" s="1"/>
  <c r="M231" i="3" s="1"/>
  <c r="M230" i="3" s="1"/>
  <c r="M229" i="3" s="1"/>
  <c r="M228" i="3" s="1"/>
  <c r="M227" i="3" s="1"/>
  <c r="M226" i="3" s="1"/>
  <c r="M225" i="3" s="1"/>
  <c r="M224" i="3" s="1"/>
  <c r="M223" i="3" s="1"/>
  <c r="M222" i="3" s="1"/>
  <c r="M221" i="3" s="1"/>
  <c r="M220" i="3" s="1"/>
  <c r="M219" i="3" s="1"/>
  <c r="M218" i="3" s="1"/>
  <c r="M217" i="3" s="1"/>
  <c r="M216" i="3" s="1"/>
  <c r="M215" i="3" s="1"/>
  <c r="M214" i="3" s="1"/>
  <c r="M213" i="3" s="1"/>
  <c r="M212" i="3" s="1"/>
  <c r="M211" i="3" s="1"/>
  <c r="M210" i="3" s="1"/>
  <c r="M209" i="3" s="1"/>
  <c r="M208" i="3" s="1"/>
  <c r="M207" i="3" s="1"/>
  <c r="M206" i="3" s="1"/>
  <c r="M205" i="3" s="1"/>
  <c r="M204" i="3" s="1"/>
  <c r="M203" i="3" s="1"/>
  <c r="M202" i="3" s="1"/>
  <c r="M201" i="3" s="1"/>
  <c r="M200" i="3" s="1"/>
  <c r="M199" i="3" s="1"/>
  <c r="M198" i="3" s="1"/>
  <c r="M197" i="3" s="1"/>
  <c r="M196" i="3" s="1"/>
  <c r="M195" i="3" s="1"/>
  <c r="M194" i="3" s="1"/>
  <c r="M193" i="3" s="1"/>
  <c r="M192" i="3" s="1"/>
  <c r="M191" i="3" s="1"/>
  <c r="M190" i="3" s="1"/>
  <c r="M189" i="3" s="1"/>
  <c r="M188" i="3" s="1"/>
  <c r="M187" i="3" s="1"/>
  <c r="M186" i="3" s="1"/>
  <c r="M185" i="3" s="1"/>
  <c r="M184" i="3" s="1"/>
  <c r="M183" i="3" s="1"/>
  <c r="M182" i="3" s="1"/>
  <c r="M181" i="3" s="1"/>
  <c r="M180" i="3" s="1"/>
  <c r="M179" i="3" s="1"/>
  <c r="M178" i="3" s="1"/>
  <c r="M177" i="3" s="1"/>
  <c r="M176" i="3" s="1"/>
  <c r="M175" i="3" s="1"/>
  <c r="M174" i="3" s="1"/>
  <c r="M173" i="3" s="1"/>
  <c r="M172" i="3" s="1"/>
  <c r="M171" i="3" s="1"/>
  <c r="M170" i="3" s="1"/>
  <c r="M169" i="3" s="1"/>
  <c r="M168" i="3" s="1"/>
  <c r="M167" i="3" s="1"/>
  <c r="M166" i="3" s="1"/>
  <c r="M165" i="3" s="1"/>
  <c r="M164" i="3" s="1"/>
  <c r="M163" i="3" s="1"/>
  <c r="M162" i="3" s="1"/>
  <c r="M161" i="3" s="1"/>
  <c r="M160" i="3" s="1"/>
  <c r="M159" i="3" s="1"/>
  <c r="M158" i="3" s="1"/>
  <c r="M157" i="3" s="1"/>
  <c r="M156" i="3" s="1"/>
  <c r="M155" i="3" s="1"/>
  <c r="M154" i="3" s="1"/>
  <c r="M153" i="3" s="1"/>
  <c r="M152" i="3" s="1"/>
  <c r="M151" i="3" s="1"/>
  <c r="M150" i="3" s="1"/>
  <c r="M149" i="3" s="1"/>
  <c r="M148" i="3" s="1"/>
  <c r="M147" i="3" s="1"/>
  <c r="M146" i="3" s="1"/>
  <c r="M145" i="3" s="1"/>
  <c r="M144" i="3" s="1"/>
  <c r="M143" i="3" s="1"/>
  <c r="M142" i="3" s="1"/>
  <c r="M141" i="3" s="1"/>
  <c r="M140" i="3" s="1"/>
  <c r="M139" i="3" s="1"/>
  <c r="M138" i="3" s="1"/>
  <c r="M137" i="3" s="1"/>
  <c r="M136" i="3" s="1"/>
  <c r="M135" i="3" s="1"/>
  <c r="M134" i="3" s="1"/>
  <c r="M133" i="3" s="1"/>
  <c r="M132" i="3" s="1"/>
  <c r="M131" i="3" s="1"/>
  <c r="M130" i="3" s="1"/>
  <c r="M129" i="3" s="1"/>
  <c r="M128" i="3" s="1"/>
  <c r="M127" i="3" s="1"/>
  <c r="M126" i="3" s="1"/>
  <c r="M125" i="3" s="1"/>
  <c r="M124" i="3" s="1"/>
  <c r="M123" i="3" s="1"/>
  <c r="M122" i="3" s="1"/>
  <c r="M121" i="3" s="1"/>
  <c r="M120" i="3" s="1"/>
  <c r="M119" i="3" s="1"/>
  <c r="M118" i="3" s="1"/>
  <c r="M117" i="3" s="1"/>
  <c r="M116" i="3" s="1"/>
  <c r="M115" i="3" s="1"/>
  <c r="M114" i="3" s="1"/>
  <c r="M113" i="3" s="1"/>
  <c r="M112" i="3" s="1"/>
  <c r="M111" i="3" s="1"/>
  <c r="M110" i="3" s="1"/>
  <c r="M109" i="3" s="1"/>
  <c r="M108" i="3" s="1"/>
  <c r="M107" i="3" s="1"/>
  <c r="M106" i="3" s="1"/>
  <c r="M105" i="3" s="1"/>
  <c r="M104" i="3" s="1"/>
  <c r="M103" i="3" s="1"/>
  <c r="M102" i="3" s="1"/>
  <c r="M101" i="3" s="1"/>
  <c r="M100" i="3" s="1"/>
  <c r="M99" i="3" s="1"/>
  <c r="M98" i="3" s="1"/>
  <c r="M97" i="3" s="1"/>
  <c r="M96" i="3" s="1"/>
  <c r="M95" i="3" s="1"/>
  <c r="M94" i="3" s="1"/>
  <c r="M93" i="3" s="1"/>
  <c r="M92" i="3" s="1"/>
  <c r="M91" i="3" s="1"/>
  <c r="M90" i="3" s="1"/>
  <c r="M89" i="3" s="1"/>
  <c r="M88" i="3" s="1"/>
  <c r="M87" i="3" s="1"/>
  <c r="M86" i="3" s="1"/>
  <c r="M85" i="3" s="1"/>
  <c r="M84" i="3" s="1"/>
  <c r="M83" i="3" s="1"/>
  <c r="M82" i="3" s="1"/>
  <c r="M81" i="3" s="1"/>
  <c r="M80" i="3" s="1"/>
  <c r="M79" i="3" s="1"/>
  <c r="M78" i="3" s="1"/>
  <c r="M77" i="3" s="1"/>
  <c r="M76" i="3" s="1"/>
  <c r="M75" i="3" s="1"/>
  <c r="M74" i="3" s="1"/>
  <c r="M73" i="3" s="1"/>
  <c r="M72" i="3" s="1"/>
  <c r="M71" i="3" s="1"/>
  <c r="M70" i="3" s="1"/>
  <c r="M69" i="3" s="1"/>
  <c r="M68" i="3" s="1"/>
  <c r="M67" i="3" s="1"/>
  <c r="M66" i="3" s="1"/>
  <c r="M65" i="3" s="1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 s="1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M1" i="3" s="1"/>
  <c r="F83" i="3"/>
  <c r="H82" i="3"/>
  <c r="D82" i="3" s="1"/>
  <c r="F66" i="3"/>
  <c r="H66" i="3" s="1"/>
  <c r="H65" i="3"/>
  <c r="F84" i="3" l="1"/>
  <c r="H83" i="3"/>
  <c r="D83" i="3" s="1"/>
  <c r="F67" i="3"/>
  <c r="F85" i="3" l="1"/>
  <c r="H84" i="3"/>
  <c r="D84" i="3" s="1"/>
  <c r="H67" i="3"/>
  <c r="F68" i="3"/>
  <c r="E22" i="1"/>
  <c r="D66" i="3"/>
  <c r="D65" i="3"/>
  <c r="F86" i="3" l="1"/>
  <c r="H85" i="3"/>
  <c r="D85" i="3" s="1"/>
  <c r="H68" i="3"/>
  <c r="F69" i="3"/>
  <c r="E11" i="1"/>
  <c r="E12" i="1"/>
  <c r="E13" i="1"/>
  <c r="E14" i="1"/>
  <c r="E15" i="1"/>
  <c r="E16" i="1"/>
  <c r="E17" i="1"/>
  <c r="E18" i="1"/>
  <c r="E19" i="1"/>
  <c r="E23" i="1"/>
  <c r="E24" i="1"/>
  <c r="E10" i="1"/>
  <c r="E9" i="1"/>
  <c r="E21" i="1"/>
  <c r="E20" i="1"/>
  <c r="E8" i="1"/>
  <c r="F21" i="3"/>
  <c r="F22" i="3" s="1"/>
  <c r="H22" i="3" s="1"/>
  <c r="D22" i="3" s="1"/>
  <c r="H20" i="3"/>
  <c r="D20" i="3" s="1"/>
  <c r="H23" i="3"/>
  <c r="D23" i="3" s="1"/>
  <c r="F46" i="3"/>
  <c r="H46" i="3" s="1"/>
  <c r="D46" i="3" s="1"/>
  <c r="H45" i="3"/>
  <c r="D45" i="3" s="1"/>
  <c r="F26" i="3"/>
  <c r="F27" i="3" s="1"/>
  <c r="H25" i="3"/>
  <c r="D25" i="3" s="1"/>
  <c r="H86" i="3" l="1"/>
  <c r="D86" i="3" s="1"/>
  <c r="F87" i="3"/>
  <c r="H69" i="3"/>
  <c r="F70" i="3"/>
  <c r="D67" i="3"/>
  <c r="F47" i="3"/>
  <c r="F48" i="3" s="1"/>
  <c r="F49" i="3" s="1"/>
  <c r="H21" i="3"/>
  <c r="D21" i="3" s="1"/>
  <c r="F24" i="3"/>
  <c r="F28" i="3"/>
  <c r="H27" i="3"/>
  <c r="D27" i="3" s="1"/>
  <c r="H26" i="3"/>
  <c r="D26" i="3" s="1"/>
  <c r="H87" i="3" l="1"/>
  <c r="D87" i="3" s="1"/>
  <c r="F88" i="3"/>
  <c r="H70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H47" i="3"/>
  <c r="D47" i="3" s="1"/>
  <c r="H48" i="3"/>
  <c r="D48" i="3" s="1"/>
  <c r="H24" i="3"/>
  <c r="D24" i="3" s="1"/>
  <c r="F50" i="3"/>
  <c r="H49" i="3"/>
  <c r="D49" i="3" s="1"/>
  <c r="H28" i="3"/>
  <c r="D28" i="3" s="1"/>
  <c r="F29" i="3"/>
  <c r="F89" i="3" l="1"/>
  <c r="H88" i="3"/>
  <c r="D88" i="3" s="1"/>
  <c r="H71" i="3"/>
  <c r="F30" i="3"/>
  <c r="H29" i="3"/>
  <c r="D29" i="3" s="1"/>
  <c r="H50" i="3"/>
  <c r="D50" i="3" s="1"/>
  <c r="F51" i="3"/>
  <c r="H89" i="3" l="1"/>
  <c r="D89" i="3" s="1"/>
  <c r="F90" i="3"/>
  <c r="H72" i="3"/>
  <c r="F52" i="3"/>
  <c r="H51" i="3"/>
  <c r="D51" i="3" s="1"/>
  <c r="F31" i="3"/>
  <c r="H30" i="3"/>
  <c r="D30" i="3" s="1"/>
  <c r="F91" i="3" l="1"/>
  <c r="H90" i="3"/>
  <c r="D90" i="3" s="1"/>
  <c r="H73" i="3"/>
  <c r="H74" i="3"/>
  <c r="F32" i="3"/>
  <c r="H31" i="3"/>
  <c r="D31" i="3" s="1"/>
  <c r="F53" i="3"/>
  <c r="H52" i="3"/>
  <c r="D52" i="3" s="1"/>
  <c r="F92" i="3" l="1"/>
  <c r="H91" i="3"/>
  <c r="D91" i="3" s="1"/>
  <c r="F54" i="3"/>
  <c r="H53" i="3"/>
  <c r="D53" i="3" s="1"/>
  <c r="F33" i="3"/>
  <c r="H32" i="3"/>
  <c r="D32" i="3" s="1"/>
  <c r="F93" i="3" l="1"/>
  <c r="H92" i="3"/>
  <c r="D92" i="3" s="1"/>
  <c r="F34" i="3"/>
  <c r="H33" i="3"/>
  <c r="D33" i="3" s="1"/>
  <c r="H54" i="3"/>
  <c r="D54" i="3" s="1"/>
  <c r="F55" i="3"/>
  <c r="F94" i="3" l="1"/>
  <c r="H93" i="3"/>
  <c r="D93" i="3" s="1"/>
  <c r="H75" i="3"/>
  <c r="H55" i="3"/>
  <c r="D55" i="3" s="1"/>
  <c r="F56" i="3"/>
  <c r="F35" i="3"/>
  <c r="H34" i="3"/>
  <c r="D34" i="3" s="1"/>
  <c r="H76" i="3" l="1"/>
  <c r="F36" i="3"/>
  <c r="H35" i="3"/>
  <c r="D35" i="3" s="1"/>
  <c r="F57" i="3"/>
  <c r="H56" i="3"/>
  <c r="D56" i="3" s="1"/>
  <c r="H77" i="3" l="1"/>
  <c r="F58" i="3"/>
  <c r="H57" i="3"/>
  <c r="D57" i="3" s="1"/>
  <c r="F37" i="3"/>
  <c r="H36" i="3"/>
  <c r="D36" i="3" s="1"/>
  <c r="H78" i="3" l="1"/>
  <c r="F38" i="3"/>
  <c r="H37" i="3"/>
  <c r="D37" i="3" s="1"/>
  <c r="H58" i="3"/>
  <c r="D58" i="3" s="1"/>
  <c r="F59" i="3"/>
  <c r="H79" i="3" l="1"/>
  <c r="H59" i="3"/>
  <c r="D59" i="3" s="1"/>
  <c r="F60" i="3"/>
  <c r="F39" i="3"/>
  <c r="H38" i="3"/>
  <c r="D38" i="3" s="1"/>
  <c r="H80" i="3" l="1"/>
  <c r="D79" i="3"/>
  <c r="F40" i="3"/>
  <c r="H39" i="3"/>
  <c r="D39" i="3" s="1"/>
  <c r="F61" i="3"/>
  <c r="H60" i="3"/>
  <c r="D60" i="3" s="1"/>
  <c r="H81" i="3" l="1"/>
  <c r="D80" i="3"/>
  <c r="F62" i="3"/>
  <c r="H61" i="3"/>
  <c r="D61" i="3" s="1"/>
  <c r="F41" i="3"/>
  <c r="H40" i="3"/>
  <c r="D40" i="3" s="1"/>
  <c r="H62" i="3" l="1"/>
  <c r="D62" i="3" s="1"/>
  <c r="F63" i="3"/>
  <c r="D81" i="3"/>
  <c r="F42" i="3"/>
  <c r="H41" i="3"/>
  <c r="D41" i="3" s="1"/>
  <c r="H42" i="3" l="1"/>
  <c r="D42" i="3" s="1"/>
  <c r="F43" i="3"/>
  <c r="H63" i="3"/>
  <c r="D63" i="3" s="1"/>
  <c r="F64" i="3"/>
  <c r="H64" i="3" s="1"/>
  <c r="D64" i="3" s="1"/>
  <c r="F10" i="3"/>
  <c r="H10" i="3" s="1"/>
  <c r="D10" i="3" s="1"/>
  <c r="H9" i="3"/>
  <c r="D9" i="3" s="1"/>
  <c r="F7" i="3"/>
  <c r="H7" i="3" s="1"/>
  <c r="D7" i="3" s="1"/>
  <c r="H6" i="3"/>
  <c r="D6" i="3" s="1"/>
  <c r="H2" i="3"/>
  <c r="D2" i="3" s="1"/>
  <c r="F3" i="3"/>
  <c r="H3" i="3" s="1"/>
  <c r="D3" i="3" s="1"/>
  <c r="H4" i="3"/>
  <c r="D4" i="3" s="1"/>
  <c r="F5" i="3"/>
  <c r="H5" i="3" s="1"/>
  <c r="D5" i="3" s="1"/>
  <c r="B2" i="3"/>
  <c r="J2" i="3" s="1"/>
  <c r="H43" i="3" l="1"/>
  <c r="D43" i="3" s="1"/>
  <c r="F44" i="3"/>
  <c r="H44" i="3" s="1"/>
  <c r="D44" i="3" s="1"/>
  <c r="A3" i="3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7" i="1"/>
  <c r="E7" i="1"/>
  <c r="H6" i="1"/>
  <c r="E6" i="1"/>
  <c r="H5" i="1"/>
  <c r="E5" i="1"/>
  <c r="H4" i="1"/>
  <c r="E4" i="1"/>
  <c r="H39" i="1" l="1"/>
  <c r="A4" i="3"/>
  <c r="B3" i="3"/>
  <c r="E39" i="1"/>
  <c r="A5" i="3" l="1"/>
  <c r="B4" i="3"/>
  <c r="J4" i="3" s="1"/>
  <c r="B5" i="3" l="1"/>
  <c r="A6" i="3"/>
  <c r="B6" i="3" l="1"/>
  <c r="J6" i="3" s="1"/>
  <c r="A7" i="3"/>
  <c r="B7" i="3" l="1"/>
  <c r="A8" i="3"/>
  <c r="B8" i="3" l="1"/>
  <c r="J8" i="3" s="1"/>
  <c r="A9" i="3"/>
  <c r="B9" i="3" l="1"/>
  <c r="J9" i="3" s="1"/>
  <c r="A10" i="3"/>
  <c r="B10" i="3" l="1"/>
  <c r="A11" i="3"/>
  <c r="B11" i="3" l="1"/>
  <c r="J11" i="3" s="1"/>
  <c r="A12" i="3"/>
  <c r="B12" i="3" l="1"/>
  <c r="J12" i="3" s="1"/>
  <c r="A13" i="3"/>
  <c r="D68" i="3" l="1"/>
  <c r="B13" i="3"/>
  <c r="J13" i="3" s="1"/>
  <c r="A14" i="3"/>
  <c r="D69" i="3" l="1"/>
  <c r="B14" i="3"/>
  <c r="J14" i="3" s="1"/>
  <c r="A15" i="3"/>
  <c r="D70" i="3" l="1"/>
  <c r="B15" i="3"/>
  <c r="J15" i="3" s="1"/>
  <c r="A16" i="3"/>
  <c r="D71" i="3" l="1"/>
  <c r="B16" i="3"/>
  <c r="J16" i="3" s="1"/>
  <c r="A17" i="3"/>
  <c r="D72" i="3" l="1"/>
  <c r="B17" i="3"/>
  <c r="J17" i="3" s="1"/>
  <c r="A18" i="3"/>
  <c r="D73" i="3" l="1"/>
  <c r="B18" i="3"/>
  <c r="J18" i="3" s="1"/>
  <c r="A19" i="3"/>
  <c r="D74" i="3" l="1"/>
  <c r="B19" i="3"/>
  <c r="J19" i="3" s="1"/>
  <c r="A20" i="3"/>
  <c r="D75" i="3" l="1"/>
  <c r="B20" i="3"/>
  <c r="J20" i="3" s="1"/>
  <c r="A21" i="3"/>
  <c r="D76" i="3" l="1"/>
  <c r="B21" i="3"/>
  <c r="A22" i="3"/>
  <c r="D77" i="3" l="1"/>
  <c r="B22" i="3"/>
  <c r="A23" i="3"/>
  <c r="D78" i="3" l="1"/>
  <c r="B23" i="3"/>
  <c r="J23" i="3" s="1"/>
  <c r="A24" i="3"/>
  <c r="F227" i="3" l="1"/>
  <c r="H226" i="3"/>
  <c r="D226" i="3" s="1"/>
  <c r="B24" i="3"/>
  <c r="A25" i="3"/>
  <c r="F228" i="3" l="1"/>
  <c r="H227" i="3"/>
  <c r="D227" i="3" s="1"/>
  <c r="B25" i="3"/>
  <c r="J25" i="3" s="1"/>
  <c r="A26" i="3"/>
  <c r="F229" i="3" l="1"/>
  <c r="H228" i="3"/>
  <c r="D228" i="3" s="1"/>
  <c r="B26" i="3"/>
  <c r="A27" i="3"/>
  <c r="F230" i="3" l="1"/>
  <c r="H229" i="3"/>
  <c r="D229" i="3" s="1"/>
  <c r="B27" i="3"/>
  <c r="A28" i="3"/>
  <c r="F231" i="3" l="1"/>
  <c r="H230" i="3"/>
  <c r="D230" i="3" s="1"/>
  <c r="B28" i="3"/>
  <c r="A29" i="3"/>
  <c r="F232" i="3" l="1"/>
  <c r="H231" i="3"/>
  <c r="D231" i="3" s="1"/>
  <c r="B29" i="3"/>
  <c r="A30" i="3"/>
  <c r="F233" i="3" l="1"/>
  <c r="H232" i="3"/>
  <c r="D232" i="3" s="1"/>
  <c r="B30" i="3"/>
  <c r="A31" i="3"/>
  <c r="F234" i="3" l="1"/>
  <c r="H233" i="3"/>
  <c r="D233" i="3" s="1"/>
  <c r="B31" i="3"/>
  <c r="A32" i="3"/>
  <c r="F235" i="3" l="1"/>
  <c r="H234" i="3"/>
  <c r="D234" i="3" s="1"/>
  <c r="B32" i="3"/>
  <c r="A33" i="3"/>
  <c r="F236" i="3" l="1"/>
  <c r="H235" i="3"/>
  <c r="D235" i="3" s="1"/>
  <c r="B33" i="3"/>
  <c r="A34" i="3"/>
  <c r="F237" i="3" l="1"/>
  <c r="H236" i="3"/>
  <c r="D236" i="3" s="1"/>
  <c r="B34" i="3"/>
  <c r="A35" i="3"/>
  <c r="F238" i="3" l="1"/>
  <c r="H237" i="3"/>
  <c r="D237" i="3" s="1"/>
  <c r="B35" i="3"/>
  <c r="A36" i="3"/>
  <c r="F239" i="3" l="1"/>
  <c r="H238" i="3"/>
  <c r="D238" i="3" s="1"/>
  <c r="B36" i="3"/>
  <c r="A37" i="3"/>
  <c r="F240" i="3" l="1"/>
  <c r="H239" i="3"/>
  <c r="D239" i="3" s="1"/>
  <c r="B37" i="3"/>
  <c r="A38" i="3"/>
  <c r="F241" i="3" l="1"/>
  <c r="H240" i="3"/>
  <c r="D240" i="3" s="1"/>
  <c r="B38" i="3"/>
  <c r="A39" i="3"/>
  <c r="F242" i="3" l="1"/>
  <c r="H241" i="3"/>
  <c r="D241" i="3" s="1"/>
  <c r="B39" i="3"/>
  <c r="A40" i="3"/>
  <c r="F243" i="3" l="1"/>
  <c r="H242" i="3"/>
  <c r="D242" i="3" s="1"/>
  <c r="B40" i="3"/>
  <c r="A41" i="3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244" i="3" l="1"/>
  <c r="H243" i="3"/>
  <c r="D243" i="3" s="1"/>
  <c r="F193" i="3"/>
  <c r="H192" i="3"/>
  <c r="D192" i="3" s="1"/>
  <c r="B41" i="3"/>
  <c r="A42" i="3"/>
  <c r="F245" i="3" l="1"/>
  <c r="H244" i="3"/>
  <c r="D244" i="3" s="1"/>
  <c r="F194" i="3"/>
  <c r="H193" i="3"/>
  <c r="D193" i="3" s="1"/>
  <c r="B42" i="3"/>
  <c r="A43" i="3"/>
  <c r="F246" i="3" l="1"/>
  <c r="H245" i="3"/>
  <c r="D245" i="3" s="1"/>
  <c r="F195" i="3"/>
  <c r="H194" i="3"/>
  <c r="D194" i="3" s="1"/>
  <c r="B43" i="3"/>
  <c r="A44" i="3"/>
  <c r="F247" i="3" l="1"/>
  <c r="H246" i="3"/>
  <c r="D246" i="3" s="1"/>
  <c r="F196" i="3"/>
  <c r="H195" i="3"/>
  <c r="D195" i="3" s="1"/>
  <c r="B44" i="3"/>
  <c r="A45" i="3"/>
  <c r="F248" i="3" l="1"/>
  <c r="H247" i="3"/>
  <c r="D247" i="3" s="1"/>
  <c r="F197" i="3"/>
  <c r="H196" i="3"/>
  <c r="D196" i="3" s="1"/>
  <c r="B45" i="3"/>
  <c r="J45" i="3" s="1"/>
  <c r="A46" i="3"/>
  <c r="F249" i="3" l="1"/>
  <c r="H248" i="3"/>
  <c r="D248" i="3" s="1"/>
  <c r="F198" i="3"/>
  <c r="H197" i="3"/>
  <c r="D197" i="3" s="1"/>
  <c r="B46" i="3"/>
  <c r="A47" i="3"/>
  <c r="F250" i="3" l="1"/>
  <c r="H249" i="3"/>
  <c r="D249" i="3" s="1"/>
  <c r="F199" i="3"/>
  <c r="H198" i="3"/>
  <c r="D198" i="3" s="1"/>
  <c r="B47" i="3"/>
  <c r="A48" i="3"/>
  <c r="F251" i="3" l="1"/>
  <c r="H250" i="3"/>
  <c r="D250" i="3" s="1"/>
  <c r="F200" i="3"/>
  <c r="H199" i="3"/>
  <c r="D199" i="3" s="1"/>
  <c r="B48" i="3"/>
  <c r="A49" i="3"/>
  <c r="F252" i="3" l="1"/>
  <c r="H251" i="3"/>
  <c r="D251" i="3" s="1"/>
  <c r="F201" i="3"/>
  <c r="H200" i="3"/>
  <c r="D200" i="3" s="1"/>
  <c r="B49" i="3"/>
  <c r="A50" i="3"/>
  <c r="H201" i="3" l="1"/>
  <c r="D201" i="3" s="1"/>
  <c r="F202" i="3"/>
  <c r="F253" i="3"/>
  <c r="H252" i="3"/>
  <c r="D252" i="3" s="1"/>
  <c r="B50" i="3"/>
  <c r="A51" i="3"/>
  <c r="F203" i="3" l="1"/>
  <c r="H202" i="3"/>
  <c r="D202" i="3" s="1"/>
  <c r="F254" i="3"/>
  <c r="H253" i="3"/>
  <c r="D253" i="3" s="1"/>
  <c r="B51" i="3"/>
  <c r="A52" i="3"/>
  <c r="F204" i="3" l="1"/>
  <c r="H203" i="3"/>
  <c r="D203" i="3" s="1"/>
  <c r="F255" i="3"/>
  <c r="H254" i="3"/>
  <c r="D254" i="3" s="1"/>
  <c r="B52" i="3"/>
  <c r="A53" i="3"/>
  <c r="H94" i="3"/>
  <c r="D94" i="3" s="1"/>
  <c r="F205" i="3" l="1"/>
  <c r="H204" i="3"/>
  <c r="D204" i="3" s="1"/>
  <c r="F256" i="3"/>
  <c r="H255" i="3"/>
  <c r="D255" i="3" s="1"/>
  <c r="B53" i="3"/>
  <c r="A54" i="3"/>
  <c r="H95" i="3"/>
  <c r="D95" i="3" s="1"/>
  <c r="F206" i="3" l="1"/>
  <c r="H205" i="3"/>
  <c r="D205" i="3" s="1"/>
  <c r="F257" i="3"/>
  <c r="H256" i="3"/>
  <c r="D256" i="3" s="1"/>
  <c r="B54" i="3"/>
  <c r="A55" i="3"/>
  <c r="H96" i="3"/>
  <c r="D96" i="3" s="1"/>
  <c r="F207" i="3" l="1"/>
  <c r="H206" i="3"/>
  <c r="D206" i="3" s="1"/>
  <c r="F258" i="3"/>
  <c r="H257" i="3"/>
  <c r="D257" i="3" s="1"/>
  <c r="B55" i="3"/>
  <c r="A56" i="3"/>
  <c r="H97" i="3"/>
  <c r="D97" i="3" s="1"/>
  <c r="F208" i="3" l="1"/>
  <c r="H207" i="3"/>
  <c r="D207" i="3" s="1"/>
  <c r="F259" i="3"/>
  <c r="H258" i="3"/>
  <c r="D258" i="3" s="1"/>
  <c r="B56" i="3"/>
  <c r="A57" i="3"/>
  <c r="H98" i="3"/>
  <c r="D98" i="3" s="1"/>
  <c r="F209" i="3" l="1"/>
  <c r="H208" i="3"/>
  <c r="D208" i="3" s="1"/>
  <c r="F260" i="3"/>
  <c r="H259" i="3"/>
  <c r="D259" i="3" s="1"/>
  <c r="B57" i="3"/>
  <c r="A58" i="3"/>
  <c r="H99" i="3"/>
  <c r="D99" i="3" s="1"/>
  <c r="F210" i="3" l="1"/>
  <c r="H209" i="3"/>
  <c r="D209" i="3" s="1"/>
  <c r="F261" i="3"/>
  <c r="H260" i="3"/>
  <c r="D260" i="3" s="1"/>
  <c r="B58" i="3"/>
  <c r="A59" i="3"/>
  <c r="H100" i="3"/>
  <c r="D100" i="3" s="1"/>
  <c r="F211" i="3" l="1"/>
  <c r="H210" i="3"/>
  <c r="D210" i="3" s="1"/>
  <c r="F262" i="3"/>
  <c r="H261" i="3"/>
  <c r="D261" i="3" s="1"/>
  <c r="B59" i="3"/>
  <c r="A60" i="3"/>
  <c r="H101" i="3"/>
  <c r="D101" i="3" s="1"/>
  <c r="F212" i="3" l="1"/>
  <c r="H211" i="3"/>
  <c r="D211" i="3" s="1"/>
  <c r="F263" i="3"/>
  <c r="H262" i="3"/>
  <c r="D262" i="3" s="1"/>
  <c r="B60" i="3"/>
  <c r="A61" i="3"/>
  <c r="H102" i="3"/>
  <c r="D102" i="3" s="1"/>
  <c r="F213" i="3" l="1"/>
  <c r="H212" i="3"/>
  <c r="D212" i="3" s="1"/>
  <c r="F264" i="3"/>
  <c r="H263" i="3"/>
  <c r="D263" i="3" s="1"/>
  <c r="B61" i="3"/>
  <c r="A62" i="3"/>
  <c r="H103" i="3"/>
  <c r="D103" i="3" s="1"/>
  <c r="F214" i="3" l="1"/>
  <c r="H213" i="3"/>
  <c r="D213" i="3" s="1"/>
  <c r="F265" i="3"/>
  <c r="H264" i="3"/>
  <c r="D264" i="3" s="1"/>
  <c r="B62" i="3"/>
  <c r="A63" i="3"/>
  <c r="H104" i="3"/>
  <c r="D104" i="3" s="1"/>
  <c r="F215" i="3" l="1"/>
  <c r="H214" i="3"/>
  <c r="D214" i="3" s="1"/>
  <c r="F266" i="3"/>
  <c r="H265" i="3"/>
  <c r="D265" i="3" s="1"/>
  <c r="B63" i="3"/>
  <c r="A64" i="3"/>
  <c r="H105" i="3"/>
  <c r="D105" i="3" s="1"/>
  <c r="F216" i="3" l="1"/>
  <c r="H215" i="3"/>
  <c r="D215" i="3" s="1"/>
  <c r="F267" i="3"/>
  <c r="H266" i="3"/>
  <c r="D266" i="3" s="1"/>
  <c r="B64" i="3"/>
  <c r="A65" i="3"/>
  <c r="H106" i="3"/>
  <c r="D106" i="3" s="1"/>
  <c r="F217" i="3" l="1"/>
  <c r="H216" i="3"/>
  <c r="D216" i="3" s="1"/>
  <c r="F268" i="3"/>
  <c r="H267" i="3"/>
  <c r="D267" i="3" s="1"/>
  <c r="B65" i="3"/>
  <c r="J65" i="3" s="1"/>
  <c r="A66" i="3"/>
  <c r="H107" i="3"/>
  <c r="D107" i="3" s="1"/>
  <c r="F218" i="3" l="1"/>
  <c r="H217" i="3"/>
  <c r="D217" i="3" s="1"/>
  <c r="F269" i="3"/>
  <c r="H268" i="3"/>
  <c r="D268" i="3" s="1"/>
  <c r="B66" i="3"/>
  <c r="A67" i="3"/>
  <c r="H108" i="3"/>
  <c r="D108" i="3" s="1"/>
  <c r="F219" i="3" l="1"/>
  <c r="H218" i="3"/>
  <c r="D218" i="3" s="1"/>
  <c r="F270" i="3"/>
  <c r="H269" i="3"/>
  <c r="D269" i="3" s="1"/>
  <c r="B67" i="3"/>
  <c r="A68" i="3"/>
  <c r="H109" i="3"/>
  <c r="D109" i="3" s="1"/>
  <c r="F220" i="3" l="1"/>
  <c r="H219" i="3"/>
  <c r="D219" i="3" s="1"/>
  <c r="F271" i="3"/>
  <c r="H270" i="3"/>
  <c r="D270" i="3" s="1"/>
  <c r="B68" i="3"/>
  <c r="A69" i="3"/>
  <c r="H110" i="3"/>
  <c r="D110" i="3" s="1"/>
  <c r="F221" i="3" l="1"/>
  <c r="H220" i="3"/>
  <c r="D220" i="3" s="1"/>
  <c r="F272" i="3"/>
  <c r="H271" i="3"/>
  <c r="D271" i="3" s="1"/>
  <c r="B69" i="3"/>
  <c r="A70" i="3"/>
  <c r="H111" i="3"/>
  <c r="D111" i="3" s="1"/>
  <c r="F222" i="3" l="1"/>
  <c r="H221" i="3"/>
  <c r="D221" i="3" s="1"/>
  <c r="F273" i="3"/>
  <c r="H272" i="3"/>
  <c r="D272" i="3" s="1"/>
  <c r="B70" i="3"/>
  <c r="A71" i="3"/>
  <c r="H112" i="3"/>
  <c r="D112" i="3" s="1"/>
  <c r="F223" i="3" l="1"/>
  <c r="H222" i="3"/>
  <c r="D222" i="3" s="1"/>
  <c r="F274" i="3"/>
  <c r="H273" i="3"/>
  <c r="D273" i="3" s="1"/>
  <c r="B71" i="3"/>
  <c r="A72" i="3"/>
  <c r="H113" i="3"/>
  <c r="D113" i="3" s="1"/>
  <c r="F224" i="3" l="1"/>
  <c r="H223" i="3"/>
  <c r="D223" i="3" s="1"/>
  <c r="F275" i="3"/>
  <c r="H274" i="3"/>
  <c r="D274" i="3" s="1"/>
  <c r="B72" i="3"/>
  <c r="A73" i="3"/>
  <c r="H114" i="3"/>
  <c r="D114" i="3" s="1"/>
  <c r="F225" i="3" l="1"/>
  <c r="H225" i="3" s="1"/>
  <c r="D225" i="3" s="1"/>
  <c r="H224" i="3"/>
  <c r="D224" i="3" s="1"/>
  <c r="F276" i="3"/>
  <c r="H275" i="3"/>
  <c r="D275" i="3" s="1"/>
  <c r="B73" i="3"/>
  <c r="A74" i="3"/>
  <c r="H115" i="3"/>
  <c r="D115" i="3" s="1"/>
  <c r="F277" i="3" l="1"/>
  <c r="H276" i="3"/>
  <c r="D276" i="3" s="1"/>
  <c r="B74" i="3"/>
  <c r="A75" i="3"/>
  <c r="H116" i="3"/>
  <c r="D116" i="3" s="1"/>
  <c r="F278" i="3" l="1"/>
  <c r="H277" i="3"/>
  <c r="D277" i="3" s="1"/>
  <c r="B75" i="3"/>
  <c r="A76" i="3"/>
  <c r="H117" i="3"/>
  <c r="D117" i="3" s="1"/>
  <c r="F279" i="3" l="1"/>
  <c r="H278" i="3"/>
  <c r="D278" i="3" s="1"/>
  <c r="B76" i="3"/>
  <c r="A77" i="3"/>
  <c r="H118" i="3"/>
  <c r="D118" i="3" s="1"/>
  <c r="F280" i="3" l="1"/>
  <c r="H279" i="3"/>
  <c r="D279" i="3" s="1"/>
  <c r="B77" i="3"/>
  <c r="A78" i="3"/>
  <c r="H119" i="3"/>
  <c r="D119" i="3" s="1"/>
  <c r="F281" i="3" l="1"/>
  <c r="H280" i="3"/>
  <c r="D280" i="3" s="1"/>
  <c r="B78" i="3"/>
  <c r="A79" i="3"/>
  <c r="H120" i="3"/>
  <c r="D120" i="3" s="1"/>
  <c r="F282" i="3" l="1"/>
  <c r="H281" i="3"/>
  <c r="D281" i="3" s="1"/>
  <c r="B79" i="3"/>
  <c r="A80" i="3"/>
  <c r="H121" i="3"/>
  <c r="D121" i="3" s="1"/>
  <c r="F283" i="3" l="1"/>
  <c r="H282" i="3"/>
  <c r="D282" i="3" s="1"/>
  <c r="B80" i="3"/>
  <c r="A81" i="3"/>
  <c r="H122" i="3"/>
  <c r="D122" i="3" s="1"/>
  <c r="F284" i="3" l="1"/>
  <c r="H283" i="3"/>
  <c r="D283" i="3" s="1"/>
  <c r="B81" i="3"/>
  <c r="A82" i="3"/>
  <c r="H123" i="3"/>
  <c r="D123" i="3" s="1"/>
  <c r="F285" i="3" l="1"/>
  <c r="H284" i="3"/>
  <c r="D284" i="3" s="1"/>
  <c r="B82" i="3"/>
  <c r="J82" i="3" s="1"/>
  <c r="A83" i="3"/>
  <c r="H124" i="3"/>
  <c r="D124" i="3" s="1"/>
  <c r="F286" i="3" l="1"/>
  <c r="H285" i="3"/>
  <c r="D285" i="3" s="1"/>
  <c r="B83" i="3"/>
  <c r="A84" i="3"/>
  <c r="H125" i="3"/>
  <c r="D125" i="3" s="1"/>
  <c r="F287" i="3" l="1"/>
  <c r="H286" i="3"/>
  <c r="D286" i="3" s="1"/>
  <c r="B84" i="3"/>
  <c r="A85" i="3"/>
  <c r="H126" i="3"/>
  <c r="D126" i="3" s="1"/>
  <c r="F288" i="3" l="1"/>
  <c r="H287" i="3"/>
  <c r="D287" i="3" s="1"/>
  <c r="B85" i="3"/>
  <c r="A86" i="3"/>
  <c r="H127" i="3"/>
  <c r="D127" i="3" s="1"/>
  <c r="F289" i="3" l="1"/>
  <c r="H288" i="3"/>
  <c r="D288" i="3" s="1"/>
  <c r="B86" i="3"/>
  <c r="A87" i="3"/>
  <c r="H128" i="3"/>
  <c r="D128" i="3" s="1"/>
  <c r="F290" i="3" l="1"/>
  <c r="H289" i="3"/>
  <c r="D289" i="3" s="1"/>
  <c r="B87" i="3"/>
  <c r="A88" i="3"/>
  <c r="H129" i="3"/>
  <c r="D129" i="3" s="1"/>
  <c r="F291" i="3" l="1"/>
  <c r="H290" i="3"/>
  <c r="D290" i="3" s="1"/>
  <c r="B88" i="3"/>
  <c r="A89" i="3"/>
  <c r="H130" i="3"/>
  <c r="D130" i="3" s="1"/>
  <c r="F292" i="3" l="1"/>
  <c r="H291" i="3"/>
  <c r="D291" i="3" s="1"/>
  <c r="B89" i="3"/>
  <c r="A90" i="3"/>
  <c r="H131" i="3"/>
  <c r="D131" i="3" s="1"/>
  <c r="F293" i="3" l="1"/>
  <c r="H292" i="3"/>
  <c r="D292" i="3" s="1"/>
  <c r="B90" i="3"/>
  <c r="A91" i="3"/>
  <c r="H132" i="3"/>
  <c r="D132" i="3" s="1"/>
  <c r="F294" i="3" l="1"/>
  <c r="H293" i="3"/>
  <c r="D293" i="3" s="1"/>
  <c r="B91" i="3"/>
  <c r="A92" i="3"/>
  <c r="H133" i="3"/>
  <c r="D133" i="3" s="1"/>
  <c r="F295" i="3" l="1"/>
  <c r="H294" i="3"/>
  <c r="D294" i="3" s="1"/>
  <c r="B92" i="3"/>
  <c r="A93" i="3"/>
  <c r="H134" i="3"/>
  <c r="D134" i="3" s="1"/>
  <c r="F296" i="3" l="1"/>
  <c r="H295" i="3"/>
  <c r="D295" i="3" s="1"/>
  <c r="B93" i="3"/>
  <c r="A94" i="3"/>
  <c r="H135" i="3"/>
  <c r="D135" i="3" s="1"/>
  <c r="F297" i="3" l="1"/>
  <c r="H296" i="3"/>
  <c r="D296" i="3" s="1"/>
  <c r="B94" i="3"/>
  <c r="A95" i="3"/>
  <c r="H136" i="3"/>
  <c r="D136" i="3" s="1"/>
  <c r="F298" i="3" l="1"/>
  <c r="H297" i="3"/>
  <c r="D297" i="3" s="1"/>
  <c r="B95" i="3"/>
  <c r="A96" i="3"/>
  <c r="H137" i="3"/>
  <c r="D137" i="3" s="1"/>
  <c r="F299" i="3" l="1"/>
  <c r="H298" i="3"/>
  <c r="D298" i="3" s="1"/>
  <c r="B96" i="3"/>
  <c r="A97" i="3"/>
  <c r="H138" i="3"/>
  <c r="D138" i="3" s="1"/>
  <c r="F300" i="3" l="1"/>
  <c r="H299" i="3"/>
  <c r="D299" i="3" s="1"/>
  <c r="B97" i="3"/>
  <c r="A98" i="3"/>
  <c r="H139" i="3"/>
  <c r="D139" i="3" s="1"/>
  <c r="F301" i="3" l="1"/>
  <c r="H300" i="3"/>
  <c r="D300" i="3" s="1"/>
  <c r="B98" i="3"/>
  <c r="A99" i="3"/>
  <c r="H140" i="3"/>
  <c r="D140" i="3" s="1"/>
  <c r="F302" i="3" l="1"/>
  <c r="H301" i="3"/>
  <c r="D301" i="3" s="1"/>
  <c r="B99" i="3"/>
  <c r="A100" i="3"/>
  <c r="H141" i="3"/>
  <c r="D141" i="3" s="1"/>
  <c r="F303" i="3" l="1"/>
  <c r="H302" i="3"/>
  <c r="D302" i="3" s="1"/>
  <c r="B100" i="3"/>
  <c r="A101" i="3"/>
  <c r="H142" i="3"/>
  <c r="D142" i="3" s="1"/>
  <c r="F304" i="3" l="1"/>
  <c r="H303" i="3"/>
  <c r="D303" i="3" s="1"/>
  <c r="B101" i="3"/>
  <c r="A102" i="3"/>
  <c r="H143" i="3"/>
  <c r="D143" i="3" s="1"/>
  <c r="F305" i="3" l="1"/>
  <c r="H304" i="3"/>
  <c r="D304" i="3" s="1"/>
  <c r="B102" i="3"/>
  <c r="A103" i="3"/>
  <c r="H144" i="3"/>
  <c r="D144" i="3" s="1"/>
  <c r="F306" i="3" l="1"/>
  <c r="H305" i="3"/>
  <c r="D305" i="3" s="1"/>
  <c r="B103" i="3"/>
  <c r="A104" i="3"/>
  <c r="H145" i="3"/>
  <c r="D145" i="3" s="1"/>
  <c r="F307" i="3" l="1"/>
  <c r="H306" i="3"/>
  <c r="D306" i="3" s="1"/>
  <c r="B104" i="3"/>
  <c r="A105" i="3"/>
  <c r="H146" i="3"/>
  <c r="D146" i="3" s="1"/>
  <c r="F308" i="3" l="1"/>
  <c r="H307" i="3"/>
  <c r="D307" i="3" s="1"/>
  <c r="B105" i="3"/>
  <c r="A106" i="3"/>
  <c r="H147" i="3"/>
  <c r="D147" i="3" s="1"/>
  <c r="F309" i="3" l="1"/>
  <c r="H308" i="3"/>
  <c r="D308" i="3" s="1"/>
  <c r="B106" i="3"/>
  <c r="A107" i="3"/>
  <c r="H148" i="3"/>
  <c r="D148" i="3" s="1"/>
  <c r="F310" i="3" l="1"/>
  <c r="H309" i="3"/>
  <c r="D309" i="3" s="1"/>
  <c r="B107" i="3"/>
  <c r="A108" i="3"/>
  <c r="H149" i="3"/>
  <c r="D149" i="3" s="1"/>
  <c r="F311" i="3" l="1"/>
  <c r="H310" i="3"/>
  <c r="D310" i="3" s="1"/>
  <c r="B108" i="3"/>
  <c r="A109" i="3"/>
  <c r="H150" i="3"/>
  <c r="D150" i="3" s="1"/>
  <c r="F312" i="3" l="1"/>
  <c r="H311" i="3"/>
  <c r="D311" i="3" s="1"/>
  <c r="B109" i="3"/>
  <c r="A110" i="3"/>
  <c r="H151" i="3"/>
  <c r="D151" i="3" s="1"/>
  <c r="F313" i="3" l="1"/>
  <c r="H312" i="3"/>
  <c r="D312" i="3" s="1"/>
  <c r="B110" i="3"/>
  <c r="A111" i="3"/>
  <c r="H152" i="3"/>
  <c r="D152" i="3" s="1"/>
  <c r="F314" i="3" l="1"/>
  <c r="H313" i="3"/>
  <c r="D313" i="3" s="1"/>
  <c r="B111" i="3"/>
  <c r="A112" i="3"/>
  <c r="H153" i="3"/>
  <c r="D153" i="3" s="1"/>
  <c r="F315" i="3" l="1"/>
  <c r="H314" i="3"/>
  <c r="D314" i="3" s="1"/>
  <c r="B112" i="3"/>
  <c r="A113" i="3"/>
  <c r="H154" i="3"/>
  <c r="D154" i="3" s="1"/>
  <c r="F316" i="3" l="1"/>
  <c r="H315" i="3"/>
  <c r="D315" i="3" s="1"/>
  <c r="B113" i="3"/>
  <c r="A114" i="3"/>
  <c r="H155" i="3"/>
  <c r="D155" i="3" s="1"/>
  <c r="F317" i="3" l="1"/>
  <c r="H316" i="3"/>
  <c r="D316" i="3" s="1"/>
  <c r="B114" i="3"/>
  <c r="A115" i="3"/>
  <c r="H156" i="3"/>
  <c r="D156" i="3" s="1"/>
  <c r="F318" i="3" l="1"/>
  <c r="H317" i="3"/>
  <c r="D317" i="3" s="1"/>
  <c r="B115" i="3"/>
  <c r="A116" i="3"/>
  <c r="H157" i="3"/>
  <c r="D157" i="3" s="1"/>
  <c r="F319" i="3" l="1"/>
  <c r="H318" i="3"/>
  <c r="D318" i="3" s="1"/>
  <c r="B116" i="3"/>
  <c r="A117" i="3"/>
  <c r="H158" i="3"/>
  <c r="D158" i="3" s="1"/>
  <c r="F320" i="3" l="1"/>
  <c r="H319" i="3"/>
  <c r="D319" i="3" s="1"/>
  <c r="B117" i="3"/>
  <c r="A118" i="3"/>
  <c r="H159" i="3"/>
  <c r="D159" i="3" s="1"/>
  <c r="F321" i="3" l="1"/>
  <c r="H320" i="3"/>
  <c r="D320" i="3" s="1"/>
  <c r="B118" i="3"/>
  <c r="A119" i="3"/>
  <c r="H160" i="3"/>
  <c r="D160" i="3" s="1"/>
  <c r="F322" i="3" l="1"/>
  <c r="H321" i="3"/>
  <c r="D321" i="3" s="1"/>
  <c r="B119" i="3"/>
  <c r="A120" i="3"/>
  <c r="H161" i="3"/>
  <c r="D161" i="3" s="1"/>
  <c r="F323" i="3" l="1"/>
  <c r="H322" i="3"/>
  <c r="D322" i="3" s="1"/>
  <c r="B120" i="3"/>
  <c r="A121" i="3"/>
  <c r="H162" i="3"/>
  <c r="D162" i="3" s="1"/>
  <c r="F324" i="3" l="1"/>
  <c r="H323" i="3"/>
  <c r="D323" i="3" s="1"/>
  <c r="B121" i="3"/>
  <c r="A122" i="3"/>
  <c r="H163" i="3"/>
  <c r="D163" i="3" s="1"/>
  <c r="F325" i="3" l="1"/>
  <c r="H324" i="3"/>
  <c r="D324" i="3" s="1"/>
  <c r="B122" i="3"/>
  <c r="A123" i="3"/>
  <c r="H164" i="3"/>
  <c r="D164" i="3" s="1"/>
  <c r="F326" i="3" l="1"/>
  <c r="H325" i="3"/>
  <c r="D325" i="3" s="1"/>
  <c r="B123" i="3"/>
  <c r="A124" i="3"/>
  <c r="H165" i="3"/>
  <c r="D165" i="3" s="1"/>
  <c r="F327" i="3" l="1"/>
  <c r="H326" i="3"/>
  <c r="D326" i="3" s="1"/>
  <c r="B124" i="3"/>
  <c r="A125" i="3"/>
  <c r="H166" i="3"/>
  <c r="D166" i="3" s="1"/>
  <c r="F328" i="3" l="1"/>
  <c r="H327" i="3"/>
  <c r="D327" i="3" s="1"/>
  <c r="B125" i="3"/>
  <c r="A126" i="3"/>
  <c r="H167" i="3"/>
  <c r="D167" i="3" s="1"/>
  <c r="F329" i="3" l="1"/>
  <c r="H328" i="3"/>
  <c r="D328" i="3" s="1"/>
  <c r="B126" i="3"/>
  <c r="A127" i="3"/>
  <c r="H168" i="3"/>
  <c r="D168" i="3" s="1"/>
  <c r="F330" i="3" l="1"/>
  <c r="H329" i="3"/>
  <c r="D329" i="3" s="1"/>
  <c r="B127" i="3"/>
  <c r="A128" i="3"/>
  <c r="H169" i="3"/>
  <c r="D169" i="3" s="1"/>
  <c r="F331" i="3" l="1"/>
  <c r="H330" i="3"/>
  <c r="D330" i="3" s="1"/>
  <c r="B128" i="3"/>
  <c r="A129" i="3"/>
  <c r="H170" i="3"/>
  <c r="D170" i="3" s="1"/>
  <c r="F332" i="3" l="1"/>
  <c r="H331" i="3"/>
  <c r="D331" i="3" s="1"/>
  <c r="B129" i="3"/>
  <c r="A130" i="3"/>
  <c r="H171" i="3"/>
  <c r="D171" i="3" s="1"/>
  <c r="F333" i="3" l="1"/>
  <c r="H332" i="3"/>
  <c r="D332" i="3" s="1"/>
  <c r="B130" i="3"/>
  <c r="A131" i="3"/>
  <c r="H172" i="3"/>
  <c r="D172" i="3" s="1"/>
  <c r="F334" i="3" l="1"/>
  <c r="H333" i="3"/>
  <c r="D333" i="3" s="1"/>
  <c r="B131" i="3"/>
  <c r="A132" i="3"/>
  <c r="H173" i="3"/>
  <c r="D173" i="3" s="1"/>
  <c r="F335" i="3" l="1"/>
  <c r="H334" i="3"/>
  <c r="D334" i="3" s="1"/>
  <c r="B132" i="3"/>
  <c r="A133" i="3"/>
  <c r="H174" i="3"/>
  <c r="D174" i="3" s="1"/>
  <c r="F336" i="3" l="1"/>
  <c r="H335" i="3"/>
  <c r="D335" i="3" s="1"/>
  <c r="B133" i="3"/>
  <c r="A134" i="3"/>
  <c r="H175" i="3"/>
  <c r="D175" i="3" s="1"/>
  <c r="F337" i="3" l="1"/>
  <c r="H336" i="3"/>
  <c r="D336" i="3" s="1"/>
  <c r="B134" i="3"/>
  <c r="A135" i="3"/>
  <c r="H176" i="3"/>
  <c r="D176" i="3" s="1"/>
  <c r="F338" i="3" l="1"/>
  <c r="H337" i="3"/>
  <c r="D337" i="3" s="1"/>
  <c r="B135" i="3"/>
  <c r="A136" i="3"/>
  <c r="H177" i="3"/>
  <c r="D177" i="3" s="1"/>
  <c r="F339" i="3" l="1"/>
  <c r="H338" i="3"/>
  <c r="D338" i="3" s="1"/>
  <c r="B136" i="3"/>
  <c r="A137" i="3"/>
  <c r="H178" i="3"/>
  <c r="D178" i="3" s="1"/>
  <c r="F340" i="3" l="1"/>
  <c r="H339" i="3"/>
  <c r="D339" i="3" s="1"/>
  <c r="B137" i="3"/>
  <c r="A138" i="3"/>
  <c r="H179" i="3"/>
  <c r="D179" i="3" s="1"/>
  <c r="F341" i="3" l="1"/>
  <c r="H340" i="3"/>
  <c r="D340" i="3" s="1"/>
  <c r="B138" i="3"/>
  <c r="A139" i="3"/>
  <c r="H180" i="3"/>
  <c r="D180" i="3" s="1"/>
  <c r="F342" i="3" l="1"/>
  <c r="H341" i="3"/>
  <c r="D341" i="3" s="1"/>
  <c r="B139" i="3"/>
  <c r="A140" i="3"/>
  <c r="H181" i="3"/>
  <c r="D181" i="3" s="1"/>
  <c r="F343" i="3" l="1"/>
  <c r="H342" i="3"/>
  <c r="D342" i="3" s="1"/>
  <c r="B140" i="3"/>
  <c r="A141" i="3"/>
  <c r="H182" i="3"/>
  <c r="D182" i="3" s="1"/>
  <c r="F344" i="3" l="1"/>
  <c r="H343" i="3"/>
  <c r="D343" i="3" s="1"/>
  <c r="B141" i="3"/>
  <c r="A142" i="3"/>
  <c r="H183" i="3"/>
  <c r="D183" i="3" s="1"/>
  <c r="F345" i="3" l="1"/>
  <c r="H344" i="3"/>
  <c r="D344" i="3" s="1"/>
  <c r="B142" i="3"/>
  <c r="A143" i="3"/>
  <c r="H184" i="3"/>
  <c r="D184" i="3" s="1"/>
  <c r="F346" i="3" l="1"/>
  <c r="H345" i="3"/>
  <c r="D345" i="3" s="1"/>
  <c r="B143" i="3"/>
  <c r="A144" i="3"/>
  <c r="H185" i="3"/>
  <c r="D185" i="3" s="1"/>
  <c r="F347" i="3" l="1"/>
  <c r="H346" i="3"/>
  <c r="D346" i="3" s="1"/>
  <c r="B144" i="3"/>
  <c r="A145" i="3"/>
  <c r="H186" i="3"/>
  <c r="D186" i="3" s="1"/>
  <c r="F348" i="3" l="1"/>
  <c r="H347" i="3"/>
  <c r="D347" i="3" s="1"/>
  <c r="B145" i="3"/>
  <c r="A146" i="3"/>
  <c r="H187" i="3"/>
  <c r="D187" i="3" s="1"/>
  <c r="F349" i="3" l="1"/>
  <c r="H348" i="3"/>
  <c r="D348" i="3" s="1"/>
  <c r="B146" i="3"/>
  <c r="A147" i="3"/>
  <c r="H188" i="3"/>
  <c r="D188" i="3" s="1"/>
  <c r="F350" i="3" l="1"/>
  <c r="H349" i="3"/>
  <c r="D349" i="3" s="1"/>
  <c r="B147" i="3"/>
  <c r="A148" i="3"/>
  <c r="H189" i="3"/>
  <c r="D189" i="3" s="1"/>
  <c r="F351" i="3" l="1"/>
  <c r="H350" i="3"/>
  <c r="D350" i="3" s="1"/>
  <c r="B148" i="3"/>
  <c r="A149" i="3"/>
  <c r="H191" i="3"/>
  <c r="D191" i="3" s="1"/>
  <c r="H190" i="3"/>
  <c r="D190" i="3" s="1"/>
  <c r="F352" i="3" l="1"/>
  <c r="H351" i="3"/>
  <c r="D351" i="3" s="1"/>
  <c r="B149" i="3"/>
  <c r="A150" i="3"/>
  <c r="F353" i="3" l="1"/>
  <c r="H352" i="3"/>
  <c r="D352" i="3" s="1"/>
  <c r="B150" i="3"/>
  <c r="A151" i="3"/>
  <c r="F354" i="3" l="1"/>
  <c r="H353" i="3"/>
  <c r="D353" i="3" s="1"/>
  <c r="B151" i="3"/>
  <c r="A152" i="3"/>
  <c r="F355" i="3" l="1"/>
  <c r="H354" i="3"/>
  <c r="D354" i="3" s="1"/>
  <c r="B152" i="3"/>
  <c r="A153" i="3"/>
  <c r="F356" i="3" l="1"/>
  <c r="H355" i="3"/>
  <c r="D355" i="3" s="1"/>
  <c r="B153" i="3"/>
  <c r="A154" i="3"/>
  <c r="F357" i="3" l="1"/>
  <c r="H356" i="3"/>
  <c r="D356" i="3" s="1"/>
  <c r="B154" i="3"/>
  <c r="A155" i="3"/>
  <c r="F358" i="3" l="1"/>
  <c r="H357" i="3"/>
  <c r="D357" i="3" s="1"/>
  <c r="B155" i="3"/>
  <c r="A156" i="3"/>
  <c r="F359" i="3" l="1"/>
  <c r="H358" i="3"/>
  <c r="D358" i="3" s="1"/>
  <c r="B156" i="3"/>
  <c r="A157" i="3"/>
  <c r="F360" i="3" l="1"/>
  <c r="H359" i="3"/>
  <c r="D359" i="3" s="1"/>
  <c r="B157" i="3"/>
  <c r="A158" i="3"/>
  <c r="F361" i="3" l="1"/>
  <c r="H360" i="3"/>
  <c r="D360" i="3" s="1"/>
  <c r="B158" i="3"/>
  <c r="A159" i="3"/>
  <c r="F362" i="3" l="1"/>
  <c r="H361" i="3"/>
  <c r="D361" i="3" s="1"/>
  <c r="B159" i="3"/>
  <c r="A160" i="3"/>
  <c r="F363" i="3" l="1"/>
  <c r="H362" i="3"/>
  <c r="D362" i="3" s="1"/>
  <c r="B160" i="3"/>
  <c r="A161" i="3"/>
  <c r="F364" i="3" l="1"/>
  <c r="H363" i="3"/>
  <c r="D363" i="3" s="1"/>
  <c r="B161" i="3"/>
  <c r="A162" i="3"/>
  <c r="F365" i="3" l="1"/>
  <c r="H364" i="3"/>
  <c r="D364" i="3" s="1"/>
  <c r="B162" i="3"/>
  <c r="A163" i="3"/>
  <c r="F366" i="3" l="1"/>
  <c r="H365" i="3"/>
  <c r="D365" i="3" s="1"/>
  <c r="B163" i="3"/>
  <c r="A164" i="3"/>
  <c r="F367" i="3" l="1"/>
  <c r="H366" i="3"/>
  <c r="D366" i="3" s="1"/>
  <c r="B164" i="3"/>
  <c r="A165" i="3"/>
  <c r="F368" i="3" l="1"/>
  <c r="H367" i="3"/>
  <c r="D367" i="3" s="1"/>
  <c r="B165" i="3"/>
  <c r="A166" i="3"/>
  <c r="F369" i="3" l="1"/>
  <c r="H368" i="3"/>
  <c r="D368" i="3" s="1"/>
  <c r="B166" i="3"/>
  <c r="A167" i="3"/>
  <c r="F370" i="3" l="1"/>
  <c r="H369" i="3"/>
  <c r="D369" i="3" s="1"/>
  <c r="B167" i="3"/>
  <c r="A168" i="3"/>
  <c r="F371" i="3" l="1"/>
  <c r="H370" i="3"/>
  <c r="D370" i="3" s="1"/>
  <c r="B168" i="3"/>
  <c r="A169" i="3"/>
  <c r="F372" i="3" l="1"/>
  <c r="H371" i="3"/>
  <c r="D371" i="3" s="1"/>
  <c r="B169" i="3"/>
  <c r="A170" i="3"/>
  <c r="F373" i="3" l="1"/>
  <c r="H372" i="3"/>
  <c r="D372" i="3" s="1"/>
  <c r="B170" i="3"/>
  <c r="A171" i="3"/>
  <c r="F374" i="3" l="1"/>
  <c r="H373" i="3"/>
  <c r="D373" i="3" s="1"/>
  <c r="B171" i="3"/>
  <c r="A172" i="3"/>
  <c r="F375" i="3" l="1"/>
  <c r="H374" i="3"/>
  <c r="D374" i="3" s="1"/>
  <c r="B172" i="3"/>
  <c r="A173" i="3"/>
  <c r="F376" i="3" l="1"/>
  <c r="H375" i="3"/>
  <c r="D375" i="3" s="1"/>
  <c r="B173" i="3"/>
  <c r="A174" i="3"/>
  <c r="F377" i="3" l="1"/>
  <c r="H376" i="3"/>
  <c r="D376" i="3" s="1"/>
  <c r="B174" i="3"/>
  <c r="A175" i="3"/>
  <c r="F378" i="3" l="1"/>
  <c r="H377" i="3"/>
  <c r="D377" i="3" s="1"/>
  <c r="B175" i="3"/>
  <c r="A176" i="3"/>
  <c r="F379" i="3" l="1"/>
  <c r="H378" i="3"/>
  <c r="D378" i="3" s="1"/>
  <c r="B176" i="3"/>
  <c r="A177" i="3"/>
  <c r="F380" i="3" l="1"/>
  <c r="H379" i="3"/>
  <c r="D379" i="3" s="1"/>
  <c r="B177" i="3"/>
  <c r="A178" i="3"/>
  <c r="F381" i="3" l="1"/>
  <c r="H380" i="3"/>
  <c r="D380" i="3" s="1"/>
  <c r="B178" i="3"/>
  <c r="A179" i="3"/>
  <c r="F382" i="3" l="1"/>
  <c r="H381" i="3"/>
  <c r="D381" i="3" s="1"/>
  <c r="B179" i="3"/>
  <c r="A180" i="3"/>
  <c r="F383" i="3" l="1"/>
  <c r="H382" i="3"/>
  <c r="D382" i="3" s="1"/>
  <c r="B180" i="3"/>
  <c r="A181" i="3"/>
  <c r="F384" i="3" l="1"/>
  <c r="H383" i="3"/>
  <c r="D383" i="3" s="1"/>
  <c r="B181" i="3"/>
  <c r="A182" i="3"/>
  <c r="F385" i="3" l="1"/>
  <c r="H384" i="3"/>
  <c r="D384" i="3" s="1"/>
  <c r="B182" i="3"/>
  <c r="A183" i="3"/>
  <c r="F386" i="3" l="1"/>
  <c r="H385" i="3"/>
  <c r="D385" i="3" s="1"/>
  <c r="B183" i="3"/>
  <c r="A184" i="3"/>
  <c r="F387" i="3" l="1"/>
  <c r="H386" i="3"/>
  <c r="D386" i="3" s="1"/>
  <c r="B184" i="3"/>
  <c r="A185" i="3"/>
  <c r="F388" i="3" l="1"/>
  <c r="H387" i="3"/>
  <c r="D387" i="3" s="1"/>
  <c r="B185" i="3"/>
  <c r="A186" i="3"/>
  <c r="F389" i="3" l="1"/>
  <c r="H388" i="3"/>
  <c r="D388" i="3" s="1"/>
  <c r="B186" i="3"/>
  <c r="A187" i="3"/>
  <c r="F390" i="3" l="1"/>
  <c r="H389" i="3"/>
  <c r="D389" i="3" s="1"/>
  <c r="B187" i="3"/>
  <c r="A188" i="3"/>
  <c r="F391" i="3" l="1"/>
  <c r="H390" i="3"/>
  <c r="D390" i="3" s="1"/>
  <c r="B188" i="3"/>
  <c r="A189" i="3"/>
  <c r="F392" i="3" l="1"/>
  <c r="H391" i="3"/>
  <c r="D391" i="3" s="1"/>
  <c r="B189" i="3"/>
  <c r="A190" i="3"/>
  <c r="F393" i="3" l="1"/>
  <c r="H392" i="3"/>
  <c r="D392" i="3" s="1"/>
  <c r="B190" i="3"/>
  <c r="A191" i="3"/>
  <c r="F394" i="3" l="1"/>
  <c r="H393" i="3"/>
  <c r="D393" i="3" s="1"/>
  <c r="B191" i="3"/>
  <c r="A192" i="3"/>
  <c r="F395" i="3" l="1"/>
  <c r="H394" i="3"/>
  <c r="D394" i="3" s="1"/>
  <c r="B192" i="3"/>
  <c r="A193" i="3"/>
  <c r="F396" i="3" l="1"/>
  <c r="H395" i="3"/>
  <c r="D395" i="3" s="1"/>
  <c r="B193" i="3"/>
  <c r="A194" i="3"/>
  <c r="F397" i="3" l="1"/>
  <c r="H396" i="3"/>
  <c r="D396" i="3" s="1"/>
  <c r="B194" i="3"/>
  <c r="A195" i="3"/>
  <c r="F398" i="3" l="1"/>
  <c r="H397" i="3"/>
  <c r="D397" i="3" s="1"/>
  <c r="B195" i="3"/>
  <c r="A196" i="3"/>
  <c r="F399" i="3" l="1"/>
  <c r="H398" i="3"/>
  <c r="D398" i="3" s="1"/>
  <c r="B196" i="3"/>
  <c r="A197" i="3"/>
  <c r="F400" i="3" l="1"/>
  <c r="H399" i="3"/>
  <c r="D399" i="3" s="1"/>
  <c r="B197" i="3"/>
  <c r="A198" i="3"/>
  <c r="F401" i="3" l="1"/>
  <c r="H400" i="3"/>
  <c r="D400" i="3" s="1"/>
  <c r="B198" i="3"/>
  <c r="A199" i="3"/>
  <c r="F402" i="3" l="1"/>
  <c r="H401" i="3"/>
  <c r="D401" i="3" s="1"/>
  <c r="B199" i="3"/>
  <c r="A200" i="3"/>
  <c r="F403" i="3" l="1"/>
  <c r="H402" i="3"/>
  <c r="D402" i="3" s="1"/>
  <c r="B200" i="3"/>
  <c r="A201" i="3"/>
  <c r="F404" i="3" l="1"/>
  <c r="H403" i="3"/>
  <c r="D403" i="3" s="1"/>
  <c r="B201" i="3"/>
  <c r="A202" i="3"/>
  <c r="F405" i="3" l="1"/>
  <c r="H404" i="3"/>
  <c r="D404" i="3" s="1"/>
  <c r="B202" i="3"/>
  <c r="A203" i="3"/>
  <c r="F406" i="3" l="1"/>
  <c r="H405" i="3"/>
  <c r="D405" i="3" s="1"/>
  <c r="B203" i="3"/>
  <c r="A204" i="3"/>
  <c r="F407" i="3" l="1"/>
  <c r="H406" i="3"/>
  <c r="D406" i="3" s="1"/>
  <c r="B204" i="3"/>
  <c r="A205" i="3"/>
  <c r="F408" i="3" l="1"/>
  <c r="H407" i="3"/>
  <c r="D407" i="3" s="1"/>
  <c r="B205" i="3"/>
  <c r="A206" i="3"/>
  <c r="F409" i="3" l="1"/>
  <c r="H408" i="3"/>
  <c r="D408" i="3" s="1"/>
  <c r="B206" i="3"/>
  <c r="A207" i="3"/>
  <c r="F410" i="3" l="1"/>
  <c r="H409" i="3"/>
  <c r="D409" i="3" s="1"/>
  <c r="B207" i="3"/>
  <c r="A208" i="3"/>
  <c r="F411" i="3" l="1"/>
  <c r="H410" i="3"/>
  <c r="D410" i="3" s="1"/>
  <c r="B208" i="3"/>
  <c r="A209" i="3"/>
  <c r="F412" i="3" l="1"/>
  <c r="H411" i="3"/>
  <c r="D411" i="3" s="1"/>
  <c r="B209" i="3"/>
  <c r="A210" i="3"/>
  <c r="F413" i="3" l="1"/>
  <c r="H412" i="3"/>
  <c r="D412" i="3" s="1"/>
  <c r="B210" i="3"/>
  <c r="A211" i="3"/>
  <c r="F414" i="3" l="1"/>
  <c r="H413" i="3"/>
  <c r="D413" i="3" s="1"/>
  <c r="B211" i="3"/>
  <c r="A212" i="3"/>
  <c r="F415" i="3" l="1"/>
  <c r="H414" i="3"/>
  <c r="D414" i="3" s="1"/>
  <c r="B212" i="3"/>
  <c r="A213" i="3"/>
  <c r="F416" i="3" l="1"/>
  <c r="H415" i="3"/>
  <c r="D415" i="3" s="1"/>
  <c r="B213" i="3"/>
  <c r="A214" i="3"/>
  <c r="F417" i="3" l="1"/>
  <c r="H416" i="3"/>
  <c r="D416" i="3" s="1"/>
  <c r="B214" i="3"/>
  <c r="A215" i="3"/>
  <c r="F418" i="3" l="1"/>
  <c r="H417" i="3"/>
  <c r="D417" i="3" s="1"/>
  <c r="B215" i="3"/>
  <c r="A216" i="3"/>
  <c r="F419" i="3" l="1"/>
  <c r="H418" i="3"/>
  <c r="D418" i="3" s="1"/>
  <c r="B216" i="3"/>
  <c r="A217" i="3"/>
  <c r="F420" i="3" l="1"/>
  <c r="H419" i="3"/>
  <c r="D419" i="3" s="1"/>
  <c r="B217" i="3"/>
  <c r="A218" i="3"/>
  <c r="F421" i="3" l="1"/>
  <c r="H420" i="3"/>
  <c r="D420" i="3" s="1"/>
  <c r="B218" i="3"/>
  <c r="A219" i="3"/>
  <c r="F422" i="3" l="1"/>
  <c r="H421" i="3"/>
  <c r="D421" i="3" s="1"/>
  <c r="B219" i="3"/>
  <c r="A220" i="3"/>
  <c r="F423" i="3" l="1"/>
  <c r="H422" i="3"/>
  <c r="D422" i="3" s="1"/>
  <c r="B220" i="3"/>
  <c r="A221" i="3"/>
  <c r="F424" i="3" l="1"/>
  <c r="H423" i="3"/>
  <c r="D423" i="3" s="1"/>
  <c r="B221" i="3"/>
  <c r="A222" i="3"/>
  <c r="F425" i="3" l="1"/>
  <c r="H424" i="3"/>
  <c r="D424" i="3" s="1"/>
  <c r="B222" i="3"/>
  <c r="A223" i="3"/>
  <c r="F426" i="3" l="1"/>
  <c r="H425" i="3"/>
  <c r="D425" i="3" s="1"/>
  <c r="B223" i="3"/>
  <c r="A224" i="3"/>
  <c r="F427" i="3" l="1"/>
  <c r="H426" i="3"/>
  <c r="D426" i="3" s="1"/>
  <c r="B224" i="3"/>
  <c r="A225" i="3"/>
  <c r="F428" i="3" l="1"/>
  <c r="H427" i="3"/>
  <c r="D427" i="3" s="1"/>
  <c r="B225" i="3"/>
  <c r="A226" i="3"/>
  <c r="F429" i="3" l="1"/>
  <c r="H428" i="3"/>
  <c r="D428" i="3" s="1"/>
  <c r="B226" i="3"/>
  <c r="J226" i="3" s="1"/>
  <c r="K226" i="3" s="1"/>
  <c r="K225" i="3" s="1"/>
  <c r="K224" i="3" s="1"/>
  <c r="K223" i="3" s="1"/>
  <c r="K222" i="3" s="1"/>
  <c r="K221" i="3" s="1"/>
  <c r="K220" i="3" s="1"/>
  <c r="K219" i="3" s="1"/>
  <c r="K218" i="3" s="1"/>
  <c r="K217" i="3" s="1"/>
  <c r="K216" i="3" s="1"/>
  <c r="K215" i="3" s="1"/>
  <c r="K214" i="3" s="1"/>
  <c r="K213" i="3" s="1"/>
  <c r="K212" i="3" s="1"/>
  <c r="K211" i="3" s="1"/>
  <c r="K210" i="3" s="1"/>
  <c r="K209" i="3" s="1"/>
  <c r="K208" i="3" s="1"/>
  <c r="K207" i="3" s="1"/>
  <c r="K206" i="3" s="1"/>
  <c r="K205" i="3" s="1"/>
  <c r="K204" i="3" s="1"/>
  <c r="K203" i="3" s="1"/>
  <c r="K202" i="3" s="1"/>
  <c r="K201" i="3" s="1"/>
  <c r="K200" i="3" s="1"/>
  <c r="K199" i="3" s="1"/>
  <c r="K198" i="3" s="1"/>
  <c r="K197" i="3" s="1"/>
  <c r="K196" i="3" s="1"/>
  <c r="K195" i="3" s="1"/>
  <c r="K194" i="3" s="1"/>
  <c r="K193" i="3" s="1"/>
  <c r="K192" i="3" s="1"/>
  <c r="K191" i="3" s="1"/>
  <c r="K190" i="3" s="1"/>
  <c r="K189" i="3" s="1"/>
  <c r="K188" i="3" s="1"/>
  <c r="K187" i="3" s="1"/>
  <c r="K186" i="3" s="1"/>
  <c r="K185" i="3" s="1"/>
  <c r="K184" i="3" s="1"/>
  <c r="K183" i="3" s="1"/>
  <c r="K182" i="3" s="1"/>
  <c r="K181" i="3" s="1"/>
  <c r="K180" i="3" s="1"/>
  <c r="K179" i="3" s="1"/>
  <c r="K178" i="3" s="1"/>
  <c r="K177" i="3" s="1"/>
  <c r="K176" i="3" s="1"/>
  <c r="K175" i="3" s="1"/>
  <c r="K174" i="3" s="1"/>
  <c r="K173" i="3" s="1"/>
  <c r="K172" i="3" s="1"/>
  <c r="K171" i="3" s="1"/>
  <c r="K170" i="3" s="1"/>
  <c r="K169" i="3" s="1"/>
  <c r="K168" i="3" s="1"/>
  <c r="K167" i="3" s="1"/>
  <c r="K166" i="3" s="1"/>
  <c r="K165" i="3" s="1"/>
  <c r="K164" i="3" s="1"/>
  <c r="K163" i="3" s="1"/>
  <c r="K162" i="3" s="1"/>
  <c r="K161" i="3" s="1"/>
  <c r="K160" i="3" s="1"/>
  <c r="K159" i="3" s="1"/>
  <c r="K158" i="3" s="1"/>
  <c r="K157" i="3" s="1"/>
  <c r="K156" i="3" s="1"/>
  <c r="K155" i="3" s="1"/>
  <c r="K154" i="3" s="1"/>
  <c r="K153" i="3" s="1"/>
  <c r="K152" i="3" s="1"/>
  <c r="K151" i="3" s="1"/>
  <c r="K150" i="3" s="1"/>
  <c r="K149" i="3" s="1"/>
  <c r="K148" i="3" s="1"/>
  <c r="K147" i="3" s="1"/>
  <c r="K146" i="3" s="1"/>
  <c r="K145" i="3" s="1"/>
  <c r="K144" i="3" s="1"/>
  <c r="K143" i="3" s="1"/>
  <c r="K142" i="3" s="1"/>
  <c r="K141" i="3" s="1"/>
  <c r="K140" i="3" s="1"/>
  <c r="K139" i="3" s="1"/>
  <c r="K138" i="3" s="1"/>
  <c r="K137" i="3" s="1"/>
  <c r="K136" i="3" s="1"/>
  <c r="K135" i="3" s="1"/>
  <c r="K134" i="3" s="1"/>
  <c r="K133" i="3" s="1"/>
  <c r="K132" i="3" s="1"/>
  <c r="K131" i="3" s="1"/>
  <c r="K130" i="3" s="1"/>
  <c r="K129" i="3" s="1"/>
  <c r="K128" i="3" s="1"/>
  <c r="K127" i="3" s="1"/>
  <c r="K126" i="3" s="1"/>
  <c r="K125" i="3" s="1"/>
  <c r="K124" i="3" s="1"/>
  <c r="K123" i="3" s="1"/>
  <c r="K122" i="3" s="1"/>
  <c r="K121" i="3" s="1"/>
  <c r="K120" i="3" s="1"/>
  <c r="K119" i="3" s="1"/>
  <c r="K118" i="3" s="1"/>
  <c r="K117" i="3" s="1"/>
  <c r="K116" i="3" s="1"/>
  <c r="K115" i="3" s="1"/>
  <c r="K114" i="3" s="1"/>
  <c r="K113" i="3" s="1"/>
  <c r="K112" i="3" s="1"/>
  <c r="K111" i="3" s="1"/>
  <c r="K110" i="3" s="1"/>
  <c r="K109" i="3" s="1"/>
  <c r="K108" i="3" s="1"/>
  <c r="K107" i="3" s="1"/>
  <c r="K106" i="3" s="1"/>
  <c r="K105" i="3" s="1"/>
  <c r="K104" i="3" s="1"/>
  <c r="K103" i="3" s="1"/>
  <c r="K102" i="3" s="1"/>
  <c r="K101" i="3" s="1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1" i="3" s="1"/>
  <c r="A227" i="3"/>
  <c r="F430" i="3" l="1"/>
  <c r="H429" i="3"/>
  <c r="D429" i="3" s="1"/>
  <c r="B227" i="3"/>
  <c r="A228" i="3"/>
  <c r="F431" i="3" l="1"/>
  <c r="H430" i="3"/>
  <c r="D430" i="3" s="1"/>
  <c r="B228" i="3"/>
  <c r="A229" i="3"/>
  <c r="F432" i="3" l="1"/>
  <c r="H431" i="3"/>
  <c r="D431" i="3" s="1"/>
  <c r="B229" i="3"/>
  <c r="A230" i="3"/>
  <c r="F433" i="3" l="1"/>
  <c r="H432" i="3"/>
  <c r="D432" i="3" s="1"/>
  <c r="B230" i="3"/>
  <c r="A231" i="3"/>
  <c r="F434" i="3" l="1"/>
  <c r="H433" i="3"/>
  <c r="D433" i="3" s="1"/>
  <c r="B231" i="3"/>
  <c r="A232" i="3"/>
  <c r="F435" i="3" l="1"/>
  <c r="H434" i="3"/>
  <c r="D434" i="3" s="1"/>
  <c r="B232" i="3"/>
  <c r="A233" i="3"/>
  <c r="F436" i="3" l="1"/>
  <c r="H435" i="3"/>
  <c r="D435" i="3" s="1"/>
  <c r="B233" i="3"/>
  <c r="A234" i="3"/>
  <c r="F437" i="3" l="1"/>
  <c r="H436" i="3"/>
  <c r="D436" i="3" s="1"/>
  <c r="B234" i="3"/>
  <c r="A235" i="3"/>
  <c r="F438" i="3" l="1"/>
  <c r="H437" i="3"/>
  <c r="D437" i="3" s="1"/>
  <c r="B235" i="3"/>
  <c r="A236" i="3"/>
  <c r="F439" i="3" l="1"/>
  <c r="H438" i="3"/>
  <c r="D438" i="3" s="1"/>
  <c r="B236" i="3"/>
  <c r="A237" i="3"/>
  <c r="F440" i="3" l="1"/>
  <c r="H439" i="3"/>
  <c r="D439" i="3" s="1"/>
  <c r="B237" i="3"/>
  <c r="A238" i="3"/>
  <c r="F441" i="3" l="1"/>
  <c r="H440" i="3"/>
  <c r="D440" i="3" s="1"/>
  <c r="B238" i="3"/>
  <c r="A239" i="3"/>
  <c r="F442" i="3" l="1"/>
  <c r="H441" i="3"/>
  <c r="D441" i="3" s="1"/>
  <c r="B239" i="3"/>
  <c r="A240" i="3"/>
  <c r="F443" i="3" l="1"/>
  <c r="H442" i="3"/>
  <c r="D442" i="3" s="1"/>
  <c r="B240" i="3"/>
  <c r="A241" i="3"/>
  <c r="F444" i="3" l="1"/>
  <c r="H443" i="3"/>
  <c r="D443" i="3" s="1"/>
  <c r="B241" i="3"/>
  <c r="A242" i="3"/>
  <c r="F445" i="3" l="1"/>
  <c r="H444" i="3"/>
  <c r="D444" i="3" s="1"/>
  <c r="B242" i="3"/>
  <c r="A243" i="3"/>
  <c r="F446" i="3" l="1"/>
  <c r="H445" i="3"/>
  <c r="D445" i="3" s="1"/>
  <c r="B243" i="3"/>
  <c r="A244" i="3"/>
  <c r="F447" i="3" l="1"/>
  <c r="H446" i="3"/>
  <c r="D446" i="3" s="1"/>
  <c r="B244" i="3"/>
  <c r="A245" i="3"/>
  <c r="F448" i="3" l="1"/>
  <c r="H447" i="3"/>
  <c r="D447" i="3" s="1"/>
  <c r="B245" i="3"/>
  <c r="A246" i="3"/>
  <c r="F449" i="3" l="1"/>
  <c r="H448" i="3"/>
  <c r="D448" i="3" s="1"/>
  <c r="B246" i="3"/>
  <c r="A247" i="3"/>
  <c r="F450" i="3" l="1"/>
  <c r="H449" i="3"/>
  <c r="D449" i="3" s="1"/>
  <c r="B247" i="3"/>
  <c r="A248" i="3"/>
  <c r="F451" i="3" l="1"/>
  <c r="H450" i="3"/>
  <c r="D450" i="3" s="1"/>
  <c r="B248" i="3"/>
  <c r="A249" i="3"/>
  <c r="F452" i="3" l="1"/>
  <c r="H451" i="3"/>
  <c r="D451" i="3" s="1"/>
  <c r="B249" i="3"/>
  <c r="A250" i="3"/>
  <c r="F453" i="3" l="1"/>
  <c r="H452" i="3"/>
  <c r="D452" i="3" s="1"/>
  <c r="B250" i="3"/>
  <c r="A251" i="3"/>
  <c r="F454" i="3" l="1"/>
  <c r="H453" i="3"/>
  <c r="D453" i="3" s="1"/>
  <c r="B251" i="3"/>
  <c r="A252" i="3"/>
  <c r="F455" i="3" l="1"/>
  <c r="H454" i="3"/>
  <c r="D454" i="3" s="1"/>
  <c r="B252" i="3"/>
  <c r="A253" i="3"/>
  <c r="F456" i="3" l="1"/>
  <c r="H455" i="3"/>
  <c r="D455" i="3" s="1"/>
  <c r="B253" i="3"/>
  <c r="A254" i="3"/>
  <c r="F457" i="3" l="1"/>
  <c r="H456" i="3"/>
  <c r="D456" i="3" s="1"/>
  <c r="B254" i="3"/>
  <c r="A255" i="3"/>
  <c r="F458" i="3" l="1"/>
  <c r="H457" i="3"/>
  <c r="D457" i="3" s="1"/>
  <c r="B255" i="3"/>
  <c r="A256" i="3"/>
  <c r="F459" i="3" l="1"/>
  <c r="H458" i="3"/>
  <c r="D458" i="3" s="1"/>
  <c r="B256" i="3"/>
  <c r="A257" i="3"/>
  <c r="F460" i="3" l="1"/>
  <c r="H459" i="3"/>
  <c r="D459" i="3" s="1"/>
  <c r="B257" i="3"/>
  <c r="A258" i="3"/>
  <c r="F461" i="3" l="1"/>
  <c r="H460" i="3"/>
  <c r="D460" i="3" s="1"/>
  <c r="A259" i="3"/>
  <c r="B258" i="3"/>
  <c r="F462" i="3" l="1"/>
  <c r="H461" i="3"/>
  <c r="D461" i="3" s="1"/>
  <c r="A260" i="3"/>
  <c r="B259" i="3"/>
  <c r="F463" i="3" l="1"/>
  <c r="H462" i="3"/>
  <c r="D462" i="3" s="1"/>
  <c r="A261" i="3"/>
  <c r="B260" i="3"/>
  <c r="F464" i="3" l="1"/>
  <c r="H463" i="3"/>
  <c r="D463" i="3" s="1"/>
  <c r="A262" i="3"/>
  <c r="B261" i="3"/>
  <c r="F465" i="3" l="1"/>
  <c r="H464" i="3"/>
  <c r="D464" i="3" s="1"/>
  <c r="A263" i="3"/>
  <c r="B262" i="3"/>
  <c r="F466" i="3" l="1"/>
  <c r="H465" i="3"/>
  <c r="D465" i="3" s="1"/>
  <c r="A264" i="3"/>
  <c r="B263" i="3"/>
  <c r="F467" i="3" l="1"/>
  <c r="H466" i="3"/>
  <c r="D466" i="3" s="1"/>
  <c r="A265" i="3"/>
  <c r="B264" i="3"/>
  <c r="F468" i="3" l="1"/>
  <c r="H467" i="3"/>
  <c r="D467" i="3" s="1"/>
  <c r="B265" i="3"/>
  <c r="A266" i="3"/>
  <c r="F469" i="3" l="1"/>
  <c r="H468" i="3"/>
  <c r="D468" i="3" s="1"/>
  <c r="A267" i="3"/>
  <c r="B266" i="3"/>
  <c r="F470" i="3" l="1"/>
  <c r="H469" i="3"/>
  <c r="D469" i="3" s="1"/>
  <c r="A268" i="3"/>
  <c r="B267" i="3"/>
  <c r="F471" i="3" l="1"/>
  <c r="H470" i="3"/>
  <c r="D470" i="3" s="1"/>
  <c r="B268" i="3"/>
  <c r="A269" i="3"/>
  <c r="F472" i="3" l="1"/>
  <c r="H471" i="3"/>
  <c r="D471" i="3" s="1"/>
  <c r="A270" i="3"/>
  <c r="B269" i="3"/>
  <c r="F473" i="3" l="1"/>
  <c r="H472" i="3"/>
  <c r="D472" i="3" s="1"/>
  <c r="A271" i="3"/>
  <c r="B270" i="3"/>
  <c r="F474" i="3" l="1"/>
  <c r="H473" i="3"/>
  <c r="D473" i="3" s="1"/>
  <c r="A272" i="3"/>
  <c r="B271" i="3"/>
  <c r="F475" i="3" l="1"/>
  <c r="H474" i="3"/>
  <c r="D474" i="3" s="1"/>
  <c r="A273" i="3"/>
  <c r="B272" i="3"/>
  <c r="F476" i="3" l="1"/>
  <c r="H475" i="3"/>
  <c r="D475" i="3" s="1"/>
  <c r="A274" i="3"/>
  <c r="B273" i="3"/>
  <c r="F477" i="3" l="1"/>
  <c r="H476" i="3"/>
  <c r="D476" i="3" s="1"/>
  <c r="A275" i="3"/>
  <c r="B274" i="3"/>
  <c r="F478" i="3" l="1"/>
  <c r="H477" i="3"/>
  <c r="D477" i="3" s="1"/>
  <c r="A276" i="3"/>
  <c r="B275" i="3"/>
  <c r="F479" i="3" l="1"/>
  <c r="H478" i="3"/>
  <c r="D478" i="3" s="1"/>
  <c r="A277" i="3"/>
  <c r="B276" i="3"/>
  <c r="F480" i="3" l="1"/>
  <c r="H479" i="3"/>
  <c r="D479" i="3" s="1"/>
  <c r="B277" i="3"/>
  <c r="A278" i="3"/>
  <c r="F481" i="3" l="1"/>
  <c r="H480" i="3"/>
  <c r="D480" i="3" s="1"/>
  <c r="A279" i="3"/>
  <c r="B278" i="3"/>
  <c r="F482" i="3" l="1"/>
  <c r="H481" i="3"/>
  <c r="D481" i="3" s="1"/>
  <c r="A280" i="3"/>
  <c r="B279" i="3"/>
  <c r="F483" i="3" l="1"/>
  <c r="H482" i="3"/>
  <c r="D482" i="3" s="1"/>
  <c r="B280" i="3"/>
  <c r="A281" i="3"/>
  <c r="F484" i="3" l="1"/>
  <c r="H483" i="3"/>
  <c r="D483" i="3" s="1"/>
  <c r="A282" i="3"/>
  <c r="B281" i="3"/>
  <c r="F485" i="3" l="1"/>
  <c r="H484" i="3"/>
  <c r="D484" i="3" s="1"/>
  <c r="A283" i="3"/>
  <c r="B282" i="3"/>
  <c r="F486" i="3" l="1"/>
  <c r="H485" i="3"/>
  <c r="D485" i="3" s="1"/>
  <c r="A284" i="3"/>
  <c r="B283" i="3"/>
  <c r="F487" i="3" l="1"/>
  <c r="H486" i="3"/>
  <c r="D486" i="3" s="1"/>
  <c r="B284" i="3"/>
  <c r="A285" i="3"/>
  <c r="F488" i="3" l="1"/>
  <c r="H487" i="3"/>
  <c r="D487" i="3" s="1"/>
  <c r="A286" i="3"/>
  <c r="B285" i="3"/>
  <c r="F489" i="3" l="1"/>
  <c r="H488" i="3"/>
  <c r="D488" i="3" s="1"/>
  <c r="B286" i="3"/>
  <c r="A287" i="3"/>
  <c r="F490" i="3" l="1"/>
  <c r="H489" i="3"/>
  <c r="D489" i="3" s="1"/>
  <c r="B287" i="3"/>
  <c r="A288" i="3"/>
  <c r="F491" i="3" l="1"/>
  <c r="H490" i="3"/>
  <c r="D490" i="3" s="1"/>
  <c r="B288" i="3"/>
  <c r="A289" i="3"/>
  <c r="F492" i="3" l="1"/>
  <c r="H491" i="3"/>
  <c r="D491" i="3" s="1"/>
  <c r="A290" i="3"/>
  <c r="B289" i="3"/>
  <c r="F493" i="3" l="1"/>
  <c r="H492" i="3"/>
  <c r="D492" i="3" s="1"/>
  <c r="B290" i="3"/>
  <c r="A291" i="3"/>
  <c r="F494" i="3" l="1"/>
  <c r="H493" i="3"/>
  <c r="D493" i="3" s="1"/>
  <c r="A292" i="3"/>
  <c r="B291" i="3"/>
  <c r="F495" i="3" l="1"/>
  <c r="H494" i="3"/>
  <c r="D494" i="3" s="1"/>
  <c r="A293" i="3"/>
  <c r="B292" i="3"/>
  <c r="F496" i="3" l="1"/>
  <c r="H495" i="3"/>
  <c r="D495" i="3" s="1"/>
  <c r="B293" i="3"/>
  <c r="A294" i="3"/>
  <c r="F497" i="3" l="1"/>
  <c r="H496" i="3"/>
  <c r="D496" i="3" s="1"/>
  <c r="A295" i="3"/>
  <c r="B294" i="3"/>
  <c r="F498" i="3" l="1"/>
  <c r="H497" i="3"/>
  <c r="D497" i="3" s="1"/>
  <c r="B295" i="3"/>
  <c r="A296" i="3"/>
  <c r="F499" i="3" l="1"/>
  <c r="H498" i="3"/>
  <c r="D498" i="3" s="1"/>
  <c r="A297" i="3"/>
  <c r="B296" i="3"/>
  <c r="F500" i="3" l="1"/>
  <c r="H499" i="3"/>
  <c r="D499" i="3" s="1"/>
  <c r="B297" i="3"/>
  <c r="A298" i="3"/>
  <c r="F501" i="3" l="1"/>
  <c r="H500" i="3"/>
  <c r="D500" i="3" s="1"/>
  <c r="A299" i="3"/>
  <c r="B298" i="3"/>
  <c r="F502" i="3" l="1"/>
  <c r="H501" i="3"/>
  <c r="D501" i="3" s="1"/>
  <c r="A300" i="3"/>
  <c r="B299" i="3"/>
  <c r="F503" i="3" l="1"/>
  <c r="H502" i="3"/>
  <c r="D502" i="3" s="1"/>
  <c r="A301" i="3"/>
  <c r="B300" i="3"/>
  <c r="F504" i="3" l="1"/>
  <c r="H503" i="3"/>
  <c r="D503" i="3" s="1"/>
  <c r="B301" i="3"/>
  <c r="A302" i="3"/>
  <c r="F505" i="3" l="1"/>
  <c r="H504" i="3"/>
  <c r="D504" i="3" s="1"/>
  <c r="A303" i="3"/>
  <c r="B302" i="3"/>
  <c r="F506" i="3" l="1"/>
  <c r="H505" i="3"/>
  <c r="D505" i="3" s="1"/>
  <c r="A304" i="3"/>
  <c r="B303" i="3"/>
  <c r="F507" i="3" l="1"/>
  <c r="H506" i="3"/>
  <c r="D506" i="3" s="1"/>
  <c r="A305" i="3"/>
  <c r="B304" i="3"/>
  <c r="F508" i="3" l="1"/>
  <c r="H507" i="3"/>
  <c r="D507" i="3" s="1"/>
  <c r="A306" i="3"/>
  <c r="B305" i="3"/>
  <c r="F509" i="3" l="1"/>
  <c r="H508" i="3"/>
  <c r="D508" i="3" s="1"/>
  <c r="B306" i="3"/>
  <c r="A307" i="3"/>
  <c r="F510" i="3" l="1"/>
  <c r="H509" i="3"/>
  <c r="D509" i="3" s="1"/>
  <c r="A308" i="3"/>
  <c r="B307" i="3"/>
  <c r="F511" i="3" l="1"/>
  <c r="H510" i="3"/>
  <c r="D510" i="3" s="1"/>
  <c r="A309" i="3"/>
  <c r="B308" i="3"/>
  <c r="F512" i="3" l="1"/>
  <c r="H511" i="3"/>
  <c r="D511" i="3" s="1"/>
  <c r="A310" i="3"/>
  <c r="B309" i="3"/>
  <c r="F513" i="3" l="1"/>
  <c r="H512" i="3"/>
  <c r="D512" i="3" s="1"/>
  <c r="A311" i="3"/>
  <c r="B310" i="3"/>
  <c r="F514" i="3" l="1"/>
  <c r="H513" i="3"/>
  <c r="D513" i="3" s="1"/>
  <c r="B311" i="3"/>
  <c r="A312" i="3"/>
  <c r="F515" i="3" l="1"/>
  <c r="H514" i="3"/>
  <c r="D514" i="3" s="1"/>
  <c r="A313" i="3"/>
  <c r="B312" i="3"/>
  <c r="F516" i="3" l="1"/>
  <c r="H515" i="3"/>
  <c r="D515" i="3" s="1"/>
  <c r="A314" i="3"/>
  <c r="B313" i="3"/>
  <c r="F517" i="3" l="1"/>
  <c r="H516" i="3"/>
  <c r="D516" i="3" s="1"/>
  <c r="A315" i="3"/>
  <c r="B314" i="3"/>
  <c r="F518" i="3" l="1"/>
  <c r="H517" i="3"/>
  <c r="D517" i="3" s="1"/>
  <c r="B315" i="3"/>
  <c r="A316" i="3"/>
  <c r="F519" i="3" l="1"/>
  <c r="H518" i="3"/>
  <c r="D518" i="3" s="1"/>
  <c r="B316" i="3"/>
  <c r="A317" i="3"/>
  <c r="F520" i="3" l="1"/>
  <c r="H519" i="3"/>
  <c r="D519" i="3" s="1"/>
  <c r="A318" i="3"/>
  <c r="B317" i="3"/>
  <c r="F521" i="3" l="1"/>
  <c r="H520" i="3"/>
  <c r="D520" i="3" s="1"/>
  <c r="A319" i="3"/>
  <c r="B318" i="3"/>
  <c r="F522" i="3" l="1"/>
  <c r="H521" i="3"/>
  <c r="D521" i="3" s="1"/>
  <c r="B319" i="3"/>
  <c r="A320" i="3"/>
  <c r="F523" i="3" l="1"/>
  <c r="H522" i="3"/>
  <c r="D522" i="3" s="1"/>
  <c r="A321" i="3"/>
  <c r="B320" i="3"/>
  <c r="F524" i="3" l="1"/>
  <c r="H523" i="3"/>
  <c r="D523" i="3" s="1"/>
  <c r="A322" i="3"/>
  <c r="B321" i="3"/>
  <c r="F525" i="3" l="1"/>
  <c r="H524" i="3"/>
  <c r="D524" i="3" s="1"/>
  <c r="B322" i="3"/>
  <c r="A323" i="3"/>
  <c r="F526" i="3" l="1"/>
  <c r="H525" i="3"/>
  <c r="D525" i="3" s="1"/>
  <c r="A324" i="3"/>
  <c r="B323" i="3"/>
  <c r="F527" i="3" l="1"/>
  <c r="H526" i="3"/>
  <c r="D526" i="3" s="1"/>
  <c r="B324" i="3"/>
  <c r="A325" i="3"/>
  <c r="F528" i="3" l="1"/>
  <c r="H527" i="3"/>
  <c r="D527" i="3" s="1"/>
  <c r="A326" i="3"/>
  <c r="B325" i="3"/>
  <c r="F529" i="3" l="1"/>
  <c r="H528" i="3"/>
  <c r="D528" i="3" s="1"/>
  <c r="A327" i="3"/>
  <c r="B326" i="3"/>
  <c r="F530" i="3" l="1"/>
  <c r="H529" i="3"/>
  <c r="D529" i="3" s="1"/>
  <c r="A328" i="3"/>
  <c r="B327" i="3"/>
  <c r="F531" i="3" l="1"/>
  <c r="H530" i="3"/>
  <c r="D530" i="3" s="1"/>
  <c r="B328" i="3"/>
  <c r="A329" i="3"/>
  <c r="F532" i="3" l="1"/>
  <c r="H531" i="3"/>
  <c r="D531" i="3" s="1"/>
  <c r="A330" i="3"/>
  <c r="B329" i="3"/>
  <c r="F533" i="3" l="1"/>
  <c r="H532" i="3"/>
  <c r="D532" i="3" s="1"/>
  <c r="A331" i="3"/>
  <c r="B330" i="3"/>
  <c r="F534" i="3" l="1"/>
  <c r="H533" i="3"/>
  <c r="D533" i="3" s="1"/>
  <c r="A332" i="3"/>
  <c r="B331" i="3"/>
  <c r="F535" i="3" l="1"/>
  <c r="H534" i="3"/>
  <c r="D534" i="3" s="1"/>
  <c r="A333" i="3"/>
  <c r="B332" i="3"/>
  <c r="F536" i="3" l="1"/>
  <c r="H535" i="3"/>
  <c r="D535" i="3" s="1"/>
  <c r="A334" i="3"/>
  <c r="B333" i="3"/>
  <c r="F537" i="3" l="1"/>
  <c r="H536" i="3"/>
  <c r="D536" i="3" s="1"/>
  <c r="A335" i="3"/>
  <c r="B334" i="3"/>
  <c r="F538" i="3" l="1"/>
  <c r="H537" i="3"/>
  <c r="D537" i="3" s="1"/>
  <c r="A336" i="3"/>
  <c r="B335" i="3"/>
  <c r="F539" i="3" l="1"/>
  <c r="H538" i="3"/>
  <c r="D538" i="3" s="1"/>
  <c r="A337" i="3"/>
  <c r="B336" i="3"/>
  <c r="F540" i="3" l="1"/>
  <c r="H539" i="3"/>
  <c r="D539" i="3" s="1"/>
  <c r="A338" i="3"/>
  <c r="B337" i="3"/>
  <c r="F541" i="3" l="1"/>
  <c r="H540" i="3"/>
  <c r="D540" i="3" s="1"/>
  <c r="B338" i="3"/>
  <c r="A339" i="3"/>
  <c r="F542" i="3" l="1"/>
  <c r="H541" i="3"/>
  <c r="D541" i="3" s="1"/>
  <c r="A340" i="3"/>
  <c r="B339" i="3"/>
  <c r="F543" i="3" l="1"/>
  <c r="H542" i="3"/>
  <c r="D542" i="3" s="1"/>
  <c r="B340" i="3"/>
  <c r="A341" i="3"/>
  <c r="F544" i="3" l="1"/>
  <c r="H543" i="3"/>
  <c r="D543" i="3" s="1"/>
  <c r="B341" i="3"/>
  <c r="A342" i="3"/>
  <c r="F545" i="3" l="1"/>
  <c r="H544" i="3"/>
  <c r="D544" i="3" s="1"/>
  <c r="A343" i="3"/>
  <c r="B342" i="3"/>
  <c r="F546" i="3" l="1"/>
  <c r="H545" i="3"/>
  <c r="D545" i="3" s="1"/>
  <c r="A344" i="3"/>
  <c r="B343" i="3"/>
  <c r="F547" i="3" l="1"/>
  <c r="H546" i="3"/>
  <c r="D546" i="3" s="1"/>
  <c r="A345" i="3"/>
  <c r="B344" i="3"/>
  <c r="F548" i="3" l="1"/>
  <c r="H547" i="3"/>
  <c r="D547" i="3" s="1"/>
  <c r="A346" i="3"/>
  <c r="B345" i="3"/>
  <c r="F549" i="3" l="1"/>
  <c r="H548" i="3"/>
  <c r="D548" i="3" s="1"/>
  <c r="A347" i="3"/>
  <c r="B346" i="3"/>
  <c r="F550" i="3" l="1"/>
  <c r="H549" i="3"/>
  <c r="D549" i="3" s="1"/>
  <c r="B347" i="3"/>
  <c r="A348" i="3"/>
  <c r="F551" i="3" l="1"/>
  <c r="H550" i="3"/>
  <c r="D550" i="3" s="1"/>
  <c r="A349" i="3"/>
  <c r="B348" i="3"/>
  <c r="F552" i="3" l="1"/>
  <c r="H551" i="3"/>
  <c r="D551" i="3" s="1"/>
  <c r="A350" i="3"/>
  <c r="B349" i="3"/>
  <c r="F553" i="3" l="1"/>
  <c r="H552" i="3"/>
  <c r="D552" i="3" s="1"/>
  <c r="A351" i="3"/>
  <c r="B350" i="3"/>
  <c r="F554" i="3" l="1"/>
  <c r="H553" i="3"/>
  <c r="D553" i="3" s="1"/>
  <c r="B351" i="3"/>
  <c r="A352" i="3"/>
  <c r="F555" i="3" l="1"/>
  <c r="H554" i="3"/>
  <c r="D554" i="3" s="1"/>
  <c r="A353" i="3"/>
  <c r="B352" i="3"/>
  <c r="F556" i="3" l="1"/>
  <c r="H555" i="3"/>
  <c r="D555" i="3" s="1"/>
  <c r="A354" i="3"/>
  <c r="B353" i="3"/>
  <c r="F557" i="3" l="1"/>
  <c r="H556" i="3"/>
  <c r="D556" i="3" s="1"/>
  <c r="A355" i="3"/>
  <c r="B354" i="3"/>
  <c r="F558" i="3" l="1"/>
  <c r="H557" i="3"/>
  <c r="D557" i="3" s="1"/>
  <c r="A356" i="3"/>
  <c r="B355" i="3"/>
  <c r="F559" i="3" l="1"/>
  <c r="H558" i="3"/>
  <c r="D558" i="3" s="1"/>
  <c r="A357" i="3"/>
  <c r="B356" i="3"/>
  <c r="F560" i="3" l="1"/>
  <c r="H559" i="3"/>
  <c r="D559" i="3" s="1"/>
  <c r="A358" i="3"/>
  <c r="B357" i="3"/>
  <c r="F561" i="3" l="1"/>
  <c r="H560" i="3"/>
  <c r="D560" i="3" s="1"/>
  <c r="B358" i="3"/>
  <c r="A359" i="3"/>
  <c r="F562" i="3" l="1"/>
  <c r="H561" i="3"/>
  <c r="D561" i="3" s="1"/>
  <c r="A360" i="3"/>
  <c r="B359" i="3"/>
  <c r="F563" i="3" l="1"/>
  <c r="H562" i="3"/>
  <c r="D562" i="3" s="1"/>
  <c r="A361" i="3"/>
  <c r="B360" i="3"/>
  <c r="F564" i="3" l="1"/>
  <c r="H563" i="3"/>
  <c r="D563" i="3" s="1"/>
  <c r="B361" i="3"/>
  <c r="A362" i="3"/>
  <c r="F565" i="3" l="1"/>
  <c r="H564" i="3"/>
  <c r="D564" i="3" s="1"/>
  <c r="A363" i="3"/>
  <c r="B362" i="3"/>
  <c r="F566" i="3" l="1"/>
  <c r="H565" i="3"/>
  <c r="D565" i="3" s="1"/>
  <c r="B363" i="3"/>
  <c r="A364" i="3"/>
  <c r="F567" i="3" l="1"/>
  <c r="H566" i="3"/>
  <c r="D566" i="3" s="1"/>
  <c r="A365" i="3"/>
  <c r="B364" i="3"/>
  <c r="F568" i="3" l="1"/>
  <c r="H567" i="3"/>
  <c r="D567" i="3" s="1"/>
  <c r="A366" i="3"/>
  <c r="B365" i="3"/>
  <c r="F569" i="3" l="1"/>
  <c r="H568" i="3"/>
  <c r="D568" i="3" s="1"/>
  <c r="A367" i="3"/>
  <c r="B366" i="3"/>
  <c r="F570" i="3" l="1"/>
  <c r="H569" i="3"/>
  <c r="D569" i="3" s="1"/>
  <c r="A368" i="3"/>
  <c r="B367" i="3"/>
  <c r="F571" i="3" l="1"/>
  <c r="H570" i="3"/>
  <c r="D570" i="3" s="1"/>
  <c r="A369" i="3"/>
  <c r="B368" i="3"/>
  <c r="F572" i="3" l="1"/>
  <c r="H571" i="3"/>
  <c r="D571" i="3" s="1"/>
  <c r="A370" i="3"/>
  <c r="B369" i="3"/>
  <c r="F573" i="3" l="1"/>
  <c r="H572" i="3"/>
  <c r="D572" i="3" s="1"/>
  <c r="A371" i="3"/>
  <c r="B370" i="3"/>
  <c r="F574" i="3" l="1"/>
  <c r="H573" i="3"/>
  <c r="D573" i="3" s="1"/>
  <c r="A372" i="3"/>
  <c r="B371" i="3"/>
  <c r="F575" i="3" l="1"/>
  <c r="H574" i="3"/>
  <c r="D574" i="3" s="1"/>
  <c r="A373" i="3"/>
  <c r="B372" i="3"/>
  <c r="F576" i="3" l="1"/>
  <c r="H575" i="3"/>
  <c r="D575" i="3" s="1"/>
  <c r="A374" i="3"/>
  <c r="B373" i="3"/>
  <c r="F577" i="3" l="1"/>
  <c r="H576" i="3"/>
  <c r="D576" i="3" s="1"/>
  <c r="A375" i="3"/>
  <c r="B374" i="3"/>
  <c r="F578" i="3" l="1"/>
  <c r="H577" i="3"/>
  <c r="D577" i="3" s="1"/>
  <c r="A376" i="3"/>
  <c r="B375" i="3"/>
  <c r="F579" i="3" l="1"/>
  <c r="H578" i="3"/>
  <c r="D578" i="3" s="1"/>
  <c r="A377" i="3"/>
  <c r="B376" i="3"/>
  <c r="F580" i="3" l="1"/>
  <c r="H579" i="3"/>
  <c r="D579" i="3" s="1"/>
  <c r="A378" i="3"/>
  <c r="B377" i="3"/>
  <c r="F581" i="3" l="1"/>
  <c r="H580" i="3"/>
  <c r="D580" i="3" s="1"/>
  <c r="B378" i="3"/>
  <c r="A379" i="3"/>
  <c r="F582" i="3" l="1"/>
  <c r="H581" i="3"/>
  <c r="D581" i="3" s="1"/>
  <c r="A380" i="3"/>
  <c r="B379" i="3"/>
  <c r="F583" i="3" l="1"/>
  <c r="H582" i="3"/>
  <c r="D582" i="3" s="1"/>
  <c r="B380" i="3"/>
  <c r="A381" i="3"/>
  <c r="F584" i="3" l="1"/>
  <c r="H583" i="3"/>
  <c r="D583" i="3" s="1"/>
  <c r="A382" i="3"/>
  <c r="B381" i="3"/>
  <c r="F585" i="3" l="1"/>
  <c r="H584" i="3"/>
  <c r="D584" i="3" s="1"/>
  <c r="A383" i="3"/>
  <c r="B382" i="3"/>
  <c r="F586" i="3" l="1"/>
  <c r="H585" i="3"/>
  <c r="D585" i="3" s="1"/>
  <c r="A384" i="3"/>
  <c r="B383" i="3"/>
  <c r="F587" i="3" l="1"/>
  <c r="H586" i="3"/>
  <c r="D586" i="3" s="1"/>
  <c r="B384" i="3"/>
  <c r="A385" i="3"/>
  <c r="F588" i="3" l="1"/>
  <c r="H587" i="3"/>
  <c r="D587" i="3" s="1"/>
  <c r="A386" i="3"/>
  <c r="B385" i="3"/>
  <c r="F589" i="3" l="1"/>
  <c r="H588" i="3"/>
  <c r="D588" i="3" s="1"/>
  <c r="A387" i="3"/>
  <c r="B386" i="3"/>
  <c r="F590" i="3" l="1"/>
  <c r="H589" i="3"/>
  <c r="D589" i="3" s="1"/>
  <c r="A388" i="3"/>
  <c r="B387" i="3"/>
  <c r="F591" i="3" l="1"/>
  <c r="H590" i="3"/>
  <c r="D590" i="3" s="1"/>
  <c r="A389" i="3"/>
  <c r="B388" i="3"/>
  <c r="F592" i="3" l="1"/>
  <c r="H591" i="3"/>
  <c r="D591" i="3" s="1"/>
  <c r="A390" i="3"/>
  <c r="B389" i="3"/>
  <c r="F593" i="3" l="1"/>
  <c r="H592" i="3"/>
  <c r="D592" i="3" s="1"/>
  <c r="A391" i="3"/>
  <c r="B390" i="3"/>
  <c r="F594" i="3" l="1"/>
  <c r="H593" i="3"/>
  <c r="D593" i="3" s="1"/>
  <c r="B391" i="3"/>
  <c r="A392" i="3"/>
  <c r="F595" i="3" l="1"/>
  <c r="H594" i="3"/>
  <c r="D594" i="3" s="1"/>
  <c r="A393" i="3"/>
  <c r="B392" i="3"/>
  <c r="F596" i="3" l="1"/>
  <c r="H595" i="3"/>
  <c r="D595" i="3" s="1"/>
  <c r="A394" i="3"/>
  <c r="B393" i="3"/>
  <c r="F597" i="3" l="1"/>
  <c r="H596" i="3"/>
  <c r="D596" i="3" s="1"/>
  <c r="A395" i="3"/>
  <c r="B394" i="3"/>
  <c r="F598" i="3" l="1"/>
  <c r="H597" i="3"/>
  <c r="D597" i="3" s="1"/>
  <c r="A396" i="3"/>
  <c r="B395" i="3"/>
  <c r="F599" i="3" l="1"/>
  <c r="H598" i="3"/>
  <c r="D598" i="3" s="1"/>
  <c r="A397" i="3"/>
  <c r="B396" i="3"/>
  <c r="F600" i="3" l="1"/>
  <c r="H599" i="3"/>
  <c r="D599" i="3" s="1"/>
  <c r="A398" i="3"/>
  <c r="B397" i="3"/>
  <c r="F601" i="3" l="1"/>
  <c r="H600" i="3"/>
  <c r="D600" i="3" s="1"/>
  <c r="A399" i="3"/>
  <c r="B398" i="3"/>
  <c r="F602" i="3" l="1"/>
  <c r="H601" i="3"/>
  <c r="D601" i="3" s="1"/>
  <c r="A400" i="3"/>
  <c r="B399" i="3"/>
  <c r="F603" i="3" l="1"/>
  <c r="H602" i="3"/>
  <c r="D602" i="3" s="1"/>
  <c r="A401" i="3"/>
  <c r="B400" i="3"/>
  <c r="F604" i="3" l="1"/>
  <c r="H603" i="3"/>
  <c r="D603" i="3" s="1"/>
  <c r="B401" i="3"/>
  <c r="A402" i="3"/>
  <c r="F605" i="3" l="1"/>
  <c r="H604" i="3"/>
  <c r="D604" i="3" s="1"/>
  <c r="B402" i="3"/>
  <c r="A403" i="3"/>
  <c r="F606" i="3" l="1"/>
  <c r="H605" i="3"/>
  <c r="D605" i="3" s="1"/>
  <c r="A404" i="3"/>
  <c r="B403" i="3"/>
  <c r="F607" i="3" l="1"/>
  <c r="H606" i="3"/>
  <c r="D606" i="3" s="1"/>
  <c r="A405" i="3"/>
  <c r="B404" i="3"/>
  <c r="F608" i="3" l="1"/>
  <c r="H607" i="3"/>
  <c r="D607" i="3" s="1"/>
  <c r="A406" i="3"/>
  <c r="B405" i="3"/>
  <c r="F609" i="3" l="1"/>
  <c r="H608" i="3"/>
  <c r="D608" i="3" s="1"/>
  <c r="A407" i="3"/>
  <c r="B406" i="3"/>
  <c r="F610" i="3" l="1"/>
  <c r="H609" i="3"/>
  <c r="D609" i="3" s="1"/>
  <c r="A408" i="3"/>
  <c r="B407" i="3"/>
  <c r="F611" i="3" l="1"/>
  <c r="H610" i="3"/>
  <c r="D610" i="3" s="1"/>
  <c r="A409" i="3"/>
  <c r="B408" i="3"/>
  <c r="F612" i="3" l="1"/>
  <c r="H611" i="3"/>
  <c r="D611" i="3" s="1"/>
  <c r="A410" i="3"/>
  <c r="B409" i="3"/>
  <c r="F613" i="3" l="1"/>
  <c r="H612" i="3"/>
  <c r="D612" i="3" s="1"/>
  <c r="B410" i="3"/>
  <c r="A411" i="3"/>
  <c r="F614" i="3" l="1"/>
  <c r="H613" i="3"/>
  <c r="D613" i="3" s="1"/>
  <c r="B411" i="3"/>
  <c r="A412" i="3"/>
  <c r="F615" i="3" l="1"/>
  <c r="H614" i="3"/>
  <c r="D614" i="3" s="1"/>
  <c r="A413" i="3"/>
  <c r="B412" i="3"/>
  <c r="F616" i="3" l="1"/>
  <c r="H615" i="3"/>
  <c r="D615" i="3" s="1"/>
  <c r="A414" i="3"/>
  <c r="B413" i="3"/>
  <c r="F617" i="3" l="1"/>
  <c r="H616" i="3"/>
  <c r="D616" i="3" s="1"/>
  <c r="B414" i="3"/>
  <c r="A415" i="3"/>
  <c r="F618" i="3" l="1"/>
  <c r="H617" i="3"/>
  <c r="D617" i="3" s="1"/>
  <c r="A416" i="3"/>
  <c r="B415" i="3"/>
  <c r="F619" i="3" l="1"/>
  <c r="H618" i="3"/>
  <c r="D618" i="3" s="1"/>
  <c r="A417" i="3"/>
  <c r="B416" i="3"/>
  <c r="F620" i="3" l="1"/>
  <c r="H619" i="3"/>
  <c r="D619" i="3" s="1"/>
  <c r="A418" i="3"/>
  <c r="B417" i="3"/>
  <c r="F621" i="3" l="1"/>
  <c r="H620" i="3"/>
  <c r="D620" i="3" s="1"/>
  <c r="A419" i="3"/>
  <c r="B418" i="3"/>
  <c r="F622" i="3" l="1"/>
  <c r="H621" i="3"/>
  <c r="D621" i="3" s="1"/>
  <c r="A420" i="3"/>
  <c r="B419" i="3"/>
  <c r="F623" i="3" l="1"/>
  <c r="H622" i="3"/>
  <c r="D622" i="3" s="1"/>
  <c r="B420" i="3"/>
  <c r="A421" i="3"/>
  <c r="F624" i="3" l="1"/>
  <c r="H623" i="3"/>
  <c r="D623" i="3" s="1"/>
  <c r="A422" i="3"/>
  <c r="B421" i="3"/>
  <c r="F625" i="3" l="1"/>
  <c r="H624" i="3"/>
  <c r="D624" i="3" s="1"/>
  <c r="A423" i="3"/>
  <c r="B422" i="3"/>
  <c r="F626" i="3" l="1"/>
  <c r="H625" i="3"/>
  <c r="D625" i="3" s="1"/>
  <c r="B423" i="3"/>
  <c r="A424" i="3"/>
  <c r="F627" i="3" l="1"/>
  <c r="H626" i="3"/>
  <c r="D626" i="3" s="1"/>
  <c r="B424" i="3"/>
  <c r="A425" i="3"/>
  <c r="F628" i="3" l="1"/>
  <c r="H627" i="3"/>
  <c r="D627" i="3" s="1"/>
  <c r="A426" i="3"/>
  <c r="B425" i="3"/>
  <c r="F629" i="3" l="1"/>
  <c r="H628" i="3"/>
  <c r="D628" i="3" s="1"/>
  <c r="A427" i="3"/>
  <c r="B426" i="3"/>
  <c r="F630" i="3" l="1"/>
  <c r="H629" i="3"/>
  <c r="D629" i="3" s="1"/>
  <c r="A428" i="3"/>
  <c r="B427" i="3"/>
  <c r="F631" i="3" l="1"/>
  <c r="H630" i="3"/>
  <c r="D630" i="3" s="1"/>
  <c r="A429" i="3"/>
  <c r="B428" i="3"/>
  <c r="F632" i="3" l="1"/>
  <c r="H631" i="3"/>
  <c r="D631" i="3" s="1"/>
  <c r="A430" i="3"/>
  <c r="B429" i="3"/>
  <c r="F633" i="3" l="1"/>
  <c r="H632" i="3"/>
  <c r="D632" i="3" s="1"/>
  <c r="A431" i="3"/>
  <c r="B430" i="3"/>
  <c r="F634" i="3" l="1"/>
  <c r="H633" i="3"/>
  <c r="D633" i="3" s="1"/>
  <c r="A432" i="3"/>
  <c r="B431" i="3"/>
  <c r="F635" i="3" l="1"/>
  <c r="H634" i="3"/>
  <c r="D634" i="3" s="1"/>
  <c r="A433" i="3"/>
  <c r="B432" i="3"/>
  <c r="F636" i="3" l="1"/>
  <c r="H635" i="3"/>
  <c r="D635" i="3" s="1"/>
  <c r="A434" i="3"/>
  <c r="B433" i="3"/>
  <c r="F637" i="3" l="1"/>
  <c r="H636" i="3"/>
  <c r="D636" i="3" s="1"/>
  <c r="B434" i="3"/>
  <c r="A435" i="3"/>
  <c r="F638" i="3" l="1"/>
  <c r="H637" i="3"/>
  <c r="D637" i="3" s="1"/>
  <c r="A436" i="3"/>
  <c r="B435" i="3"/>
  <c r="F639" i="3" l="1"/>
  <c r="H638" i="3"/>
  <c r="D638" i="3" s="1"/>
  <c r="A437" i="3"/>
  <c r="B436" i="3"/>
  <c r="F640" i="3" l="1"/>
  <c r="H639" i="3"/>
  <c r="D639" i="3" s="1"/>
  <c r="A438" i="3"/>
  <c r="B437" i="3"/>
  <c r="F641" i="3" l="1"/>
  <c r="H640" i="3"/>
  <c r="D640" i="3" s="1"/>
  <c r="A439" i="3"/>
  <c r="B438" i="3"/>
  <c r="F642" i="3" l="1"/>
  <c r="H641" i="3"/>
  <c r="D641" i="3" s="1"/>
  <c r="A440" i="3"/>
  <c r="B439" i="3"/>
  <c r="F643" i="3" l="1"/>
  <c r="H642" i="3"/>
  <c r="D642" i="3" s="1"/>
  <c r="A441" i="3"/>
  <c r="B440" i="3"/>
  <c r="F644" i="3" l="1"/>
  <c r="H643" i="3"/>
  <c r="D643" i="3" s="1"/>
  <c r="A442" i="3"/>
  <c r="B441" i="3"/>
  <c r="F645" i="3" l="1"/>
  <c r="H644" i="3"/>
  <c r="D644" i="3" s="1"/>
  <c r="B442" i="3"/>
  <c r="A443" i="3"/>
  <c r="F646" i="3" l="1"/>
  <c r="H645" i="3"/>
  <c r="D645" i="3" s="1"/>
  <c r="A444" i="3"/>
  <c r="B443" i="3"/>
  <c r="F647" i="3" l="1"/>
  <c r="H646" i="3"/>
  <c r="D646" i="3" s="1"/>
  <c r="A445" i="3"/>
  <c r="B444" i="3"/>
  <c r="F648" i="3" l="1"/>
  <c r="H647" i="3"/>
  <c r="D647" i="3" s="1"/>
  <c r="A446" i="3"/>
  <c r="B445" i="3"/>
  <c r="F649" i="3" l="1"/>
  <c r="H648" i="3"/>
  <c r="D648" i="3" s="1"/>
  <c r="A447" i="3"/>
  <c r="B446" i="3"/>
  <c r="F650" i="3" l="1"/>
  <c r="H649" i="3"/>
  <c r="D649" i="3" s="1"/>
  <c r="A448" i="3"/>
  <c r="B447" i="3"/>
  <c r="F651" i="3" l="1"/>
  <c r="H650" i="3"/>
  <c r="D650" i="3" s="1"/>
  <c r="B448" i="3"/>
  <c r="A449" i="3"/>
  <c r="F652" i="3" l="1"/>
  <c r="H651" i="3"/>
  <c r="D651" i="3" s="1"/>
  <c r="B449" i="3"/>
  <c r="A450" i="3"/>
  <c r="F653" i="3" l="1"/>
  <c r="H652" i="3"/>
  <c r="D652" i="3" s="1"/>
  <c r="A451" i="3"/>
  <c r="B450" i="3"/>
  <c r="F654" i="3" l="1"/>
  <c r="H653" i="3"/>
  <c r="D653" i="3" s="1"/>
  <c r="A452" i="3"/>
  <c r="B451" i="3"/>
  <c r="F655" i="3" l="1"/>
  <c r="H654" i="3"/>
  <c r="D654" i="3" s="1"/>
  <c r="A453" i="3"/>
  <c r="B452" i="3"/>
  <c r="F656" i="3" l="1"/>
  <c r="H655" i="3"/>
  <c r="D655" i="3" s="1"/>
  <c r="A454" i="3"/>
  <c r="B453" i="3"/>
  <c r="F657" i="3" l="1"/>
  <c r="H656" i="3"/>
  <c r="D656" i="3" s="1"/>
  <c r="A455" i="3"/>
  <c r="B454" i="3"/>
  <c r="F658" i="3" l="1"/>
  <c r="H657" i="3"/>
  <c r="D657" i="3" s="1"/>
  <c r="B455" i="3"/>
  <c r="A456" i="3"/>
  <c r="F659" i="3" l="1"/>
  <c r="H658" i="3"/>
  <c r="D658" i="3" s="1"/>
  <c r="A457" i="3"/>
  <c r="B456" i="3"/>
  <c r="F660" i="3" l="1"/>
  <c r="H659" i="3"/>
  <c r="D659" i="3" s="1"/>
  <c r="A458" i="3"/>
  <c r="B457" i="3"/>
  <c r="F661" i="3" l="1"/>
  <c r="H660" i="3"/>
  <c r="D660" i="3" s="1"/>
  <c r="A459" i="3"/>
  <c r="B458" i="3"/>
  <c r="F662" i="3" l="1"/>
  <c r="H661" i="3"/>
  <c r="D661" i="3" s="1"/>
  <c r="B459" i="3"/>
  <c r="A460" i="3"/>
  <c r="F663" i="3" l="1"/>
  <c r="H662" i="3"/>
  <c r="D662" i="3" s="1"/>
  <c r="B460" i="3"/>
  <c r="A461" i="3"/>
  <c r="F664" i="3" l="1"/>
  <c r="H663" i="3"/>
  <c r="D663" i="3" s="1"/>
  <c r="A462" i="3"/>
  <c r="B461" i="3"/>
  <c r="F665" i="3" l="1"/>
  <c r="H664" i="3"/>
  <c r="D664" i="3" s="1"/>
  <c r="A463" i="3"/>
  <c r="B462" i="3"/>
  <c r="F666" i="3" l="1"/>
  <c r="H665" i="3"/>
  <c r="D665" i="3" s="1"/>
  <c r="A464" i="3"/>
  <c r="B463" i="3"/>
  <c r="F667" i="3" l="1"/>
  <c r="H666" i="3"/>
  <c r="D666" i="3" s="1"/>
  <c r="A465" i="3"/>
  <c r="B464" i="3"/>
  <c r="F668" i="3" l="1"/>
  <c r="H667" i="3"/>
  <c r="D667" i="3" s="1"/>
  <c r="A466" i="3"/>
  <c r="B465" i="3"/>
  <c r="F669" i="3" l="1"/>
  <c r="H668" i="3"/>
  <c r="D668" i="3" s="1"/>
  <c r="A467" i="3"/>
  <c r="B466" i="3"/>
  <c r="F670" i="3" l="1"/>
  <c r="H669" i="3"/>
  <c r="D669" i="3" s="1"/>
  <c r="A468" i="3"/>
  <c r="B467" i="3"/>
  <c r="F671" i="3" l="1"/>
  <c r="H670" i="3"/>
  <c r="D670" i="3" s="1"/>
  <c r="A469" i="3"/>
  <c r="B468" i="3"/>
  <c r="F672" i="3" l="1"/>
  <c r="H671" i="3"/>
  <c r="D671" i="3" s="1"/>
  <c r="B469" i="3"/>
  <c r="A470" i="3"/>
  <c r="F673" i="3" l="1"/>
  <c r="H672" i="3"/>
  <c r="D672" i="3" s="1"/>
  <c r="A471" i="3"/>
  <c r="B470" i="3"/>
  <c r="F674" i="3" l="1"/>
  <c r="H673" i="3"/>
  <c r="D673" i="3" s="1"/>
  <c r="A472" i="3"/>
  <c r="B471" i="3"/>
  <c r="F675" i="3" l="1"/>
  <c r="H674" i="3"/>
  <c r="D674" i="3" s="1"/>
  <c r="B472" i="3"/>
  <c r="A473" i="3"/>
  <c r="F676" i="3" l="1"/>
  <c r="H675" i="3"/>
  <c r="D675" i="3" s="1"/>
  <c r="A474" i="3"/>
  <c r="B473" i="3"/>
  <c r="F677" i="3" l="1"/>
  <c r="H676" i="3"/>
  <c r="D676" i="3" s="1"/>
  <c r="A475" i="3"/>
  <c r="B474" i="3"/>
  <c r="F678" i="3" l="1"/>
  <c r="H677" i="3"/>
  <c r="D677" i="3" s="1"/>
  <c r="B475" i="3"/>
  <c r="A476" i="3"/>
  <c r="F679" i="3" l="1"/>
  <c r="H678" i="3"/>
  <c r="D678" i="3" s="1"/>
  <c r="A477" i="3"/>
  <c r="B476" i="3"/>
  <c r="F680" i="3" l="1"/>
  <c r="H679" i="3"/>
  <c r="D679" i="3" s="1"/>
  <c r="A478" i="3"/>
  <c r="B477" i="3"/>
  <c r="F681" i="3" l="1"/>
  <c r="H680" i="3"/>
  <c r="D680" i="3" s="1"/>
  <c r="A479" i="3"/>
  <c r="B478" i="3"/>
  <c r="F682" i="3" l="1"/>
  <c r="H681" i="3"/>
  <c r="D681" i="3" s="1"/>
  <c r="B479" i="3"/>
  <c r="A480" i="3"/>
  <c r="F683" i="3" l="1"/>
  <c r="H682" i="3"/>
  <c r="D682" i="3" s="1"/>
  <c r="A481" i="3"/>
  <c r="B480" i="3"/>
  <c r="F684" i="3" l="1"/>
  <c r="H683" i="3"/>
  <c r="D683" i="3" s="1"/>
  <c r="A482" i="3"/>
  <c r="B481" i="3"/>
  <c r="F685" i="3" l="1"/>
  <c r="H684" i="3"/>
  <c r="D684" i="3" s="1"/>
  <c r="A483" i="3"/>
  <c r="B482" i="3"/>
  <c r="F686" i="3" l="1"/>
  <c r="H685" i="3"/>
  <c r="D685" i="3" s="1"/>
  <c r="B483" i="3"/>
  <c r="A484" i="3"/>
  <c r="F687" i="3" l="1"/>
  <c r="H686" i="3"/>
  <c r="D686" i="3" s="1"/>
  <c r="A485" i="3"/>
  <c r="B484" i="3"/>
  <c r="F688" i="3" l="1"/>
  <c r="H687" i="3"/>
  <c r="D687" i="3" s="1"/>
  <c r="B485" i="3"/>
  <c r="A486" i="3"/>
  <c r="F689" i="3" l="1"/>
  <c r="H688" i="3"/>
  <c r="D688" i="3" s="1"/>
  <c r="A487" i="3"/>
  <c r="B486" i="3"/>
  <c r="F690" i="3" l="1"/>
  <c r="H689" i="3"/>
  <c r="D689" i="3" s="1"/>
  <c r="A488" i="3"/>
  <c r="B487" i="3"/>
  <c r="F691" i="3" l="1"/>
  <c r="H690" i="3"/>
  <c r="D690" i="3" s="1"/>
  <c r="A489" i="3"/>
  <c r="B488" i="3"/>
  <c r="F692" i="3" l="1"/>
  <c r="H691" i="3"/>
  <c r="D691" i="3" s="1"/>
  <c r="A490" i="3"/>
  <c r="B489" i="3"/>
  <c r="F693" i="3" l="1"/>
  <c r="H692" i="3"/>
  <c r="D692" i="3" s="1"/>
  <c r="B490" i="3"/>
  <c r="A491" i="3"/>
  <c r="F694" i="3" l="1"/>
  <c r="H693" i="3"/>
  <c r="D693" i="3" s="1"/>
  <c r="A492" i="3"/>
  <c r="B491" i="3"/>
  <c r="F695" i="3" l="1"/>
  <c r="H694" i="3"/>
  <c r="D694" i="3" s="1"/>
  <c r="A493" i="3"/>
  <c r="B492" i="3"/>
  <c r="F696" i="3" l="1"/>
  <c r="H695" i="3"/>
  <c r="D695" i="3" s="1"/>
  <c r="A494" i="3"/>
  <c r="B493" i="3"/>
  <c r="F697" i="3" l="1"/>
  <c r="H696" i="3"/>
  <c r="D696" i="3" s="1"/>
  <c r="B494" i="3"/>
  <c r="A495" i="3"/>
  <c r="F698" i="3" l="1"/>
  <c r="H697" i="3"/>
  <c r="D697" i="3" s="1"/>
  <c r="A496" i="3"/>
  <c r="B495" i="3"/>
  <c r="F699" i="3" l="1"/>
  <c r="H698" i="3"/>
  <c r="D698" i="3" s="1"/>
  <c r="B496" i="3"/>
  <c r="A497" i="3"/>
  <c r="F700" i="3" l="1"/>
  <c r="H699" i="3"/>
  <c r="D699" i="3" s="1"/>
  <c r="A498" i="3"/>
  <c r="B497" i="3"/>
  <c r="F701" i="3" l="1"/>
  <c r="H700" i="3"/>
  <c r="D700" i="3" s="1"/>
  <c r="A499" i="3"/>
  <c r="B498" i="3"/>
  <c r="F702" i="3" l="1"/>
  <c r="H701" i="3"/>
  <c r="D701" i="3" s="1"/>
  <c r="A500" i="3"/>
  <c r="B499" i="3"/>
  <c r="F703" i="3" l="1"/>
  <c r="H702" i="3"/>
  <c r="D702" i="3" s="1"/>
  <c r="B500" i="3"/>
  <c r="A501" i="3"/>
  <c r="F704" i="3" l="1"/>
  <c r="H703" i="3"/>
  <c r="D703" i="3" s="1"/>
  <c r="A502" i="3"/>
  <c r="B501" i="3"/>
  <c r="F705" i="3" l="1"/>
  <c r="H704" i="3"/>
  <c r="D704" i="3" s="1"/>
  <c r="A503" i="3"/>
  <c r="B502" i="3"/>
  <c r="F706" i="3" l="1"/>
  <c r="H705" i="3"/>
  <c r="D705" i="3" s="1"/>
  <c r="A504" i="3"/>
  <c r="B503" i="3"/>
  <c r="F707" i="3" l="1"/>
  <c r="H706" i="3"/>
  <c r="D706" i="3" s="1"/>
  <c r="A505" i="3"/>
  <c r="B504" i="3"/>
  <c r="F708" i="3" l="1"/>
  <c r="H707" i="3"/>
  <c r="D707" i="3" s="1"/>
  <c r="A506" i="3"/>
  <c r="B505" i="3"/>
  <c r="F709" i="3" l="1"/>
  <c r="H708" i="3"/>
  <c r="D708" i="3" s="1"/>
  <c r="A507" i="3"/>
  <c r="B506" i="3"/>
  <c r="F710" i="3" l="1"/>
  <c r="H709" i="3"/>
  <c r="D709" i="3" s="1"/>
  <c r="A508" i="3"/>
  <c r="B507" i="3"/>
  <c r="F711" i="3" l="1"/>
  <c r="H710" i="3"/>
  <c r="D710" i="3" s="1"/>
  <c r="B508" i="3"/>
  <c r="A509" i="3"/>
  <c r="F712" i="3" l="1"/>
  <c r="H711" i="3"/>
  <c r="D711" i="3" s="1"/>
  <c r="A510" i="3"/>
  <c r="B509" i="3"/>
  <c r="F713" i="3" l="1"/>
  <c r="H712" i="3"/>
  <c r="D712" i="3" s="1"/>
  <c r="B510" i="3"/>
  <c r="A511" i="3"/>
  <c r="F714" i="3" l="1"/>
  <c r="H713" i="3"/>
  <c r="D713" i="3" s="1"/>
  <c r="A512" i="3"/>
  <c r="B511" i="3"/>
  <c r="F715" i="3" l="1"/>
  <c r="H714" i="3"/>
  <c r="D714" i="3" s="1"/>
  <c r="A513" i="3"/>
  <c r="B512" i="3"/>
  <c r="F716" i="3" l="1"/>
  <c r="H715" i="3"/>
  <c r="D715" i="3" s="1"/>
  <c r="A514" i="3"/>
  <c r="B513" i="3"/>
  <c r="F717" i="3" l="1"/>
  <c r="H716" i="3"/>
  <c r="D716" i="3" s="1"/>
  <c r="B514" i="3"/>
  <c r="A515" i="3"/>
  <c r="F718" i="3" l="1"/>
  <c r="H717" i="3"/>
  <c r="D717" i="3" s="1"/>
  <c r="A516" i="3"/>
  <c r="B515" i="3"/>
  <c r="F719" i="3" l="1"/>
  <c r="H718" i="3"/>
  <c r="D718" i="3" s="1"/>
  <c r="A517" i="3"/>
  <c r="B516" i="3"/>
  <c r="F720" i="3" l="1"/>
  <c r="H719" i="3"/>
  <c r="D719" i="3" s="1"/>
  <c r="A518" i="3"/>
  <c r="B517" i="3"/>
  <c r="F721" i="3" l="1"/>
  <c r="H720" i="3"/>
  <c r="D720" i="3" s="1"/>
  <c r="A519" i="3"/>
  <c r="B518" i="3"/>
  <c r="F722" i="3" l="1"/>
  <c r="H721" i="3"/>
  <c r="D721" i="3" s="1"/>
  <c r="A520" i="3"/>
  <c r="B519" i="3"/>
  <c r="F723" i="3" l="1"/>
  <c r="H722" i="3"/>
  <c r="D722" i="3" s="1"/>
  <c r="B520" i="3"/>
  <c r="A521" i="3"/>
  <c r="F724" i="3" l="1"/>
  <c r="H723" i="3"/>
  <c r="D723" i="3" s="1"/>
  <c r="A522" i="3"/>
  <c r="B521" i="3"/>
  <c r="F725" i="3" l="1"/>
  <c r="H724" i="3"/>
  <c r="D724" i="3" s="1"/>
  <c r="A523" i="3"/>
  <c r="B522" i="3"/>
  <c r="F726" i="3" l="1"/>
  <c r="H725" i="3"/>
  <c r="D725" i="3" s="1"/>
  <c r="A524" i="3"/>
  <c r="B523" i="3"/>
  <c r="F727" i="3" l="1"/>
  <c r="H726" i="3"/>
  <c r="D726" i="3" s="1"/>
  <c r="A525" i="3"/>
  <c r="B524" i="3"/>
  <c r="F728" i="3" l="1"/>
  <c r="H727" i="3"/>
  <c r="D727" i="3" s="1"/>
  <c r="A526" i="3"/>
  <c r="B525" i="3"/>
  <c r="F729" i="3" l="1"/>
  <c r="H728" i="3"/>
  <c r="D728" i="3" s="1"/>
  <c r="A527" i="3"/>
  <c r="B526" i="3"/>
  <c r="F730" i="3" l="1"/>
  <c r="H729" i="3"/>
  <c r="D729" i="3" s="1"/>
  <c r="A528" i="3"/>
  <c r="B527" i="3"/>
  <c r="F731" i="3" l="1"/>
  <c r="H730" i="3"/>
  <c r="D730" i="3" s="1"/>
  <c r="A529" i="3"/>
  <c r="B528" i="3"/>
  <c r="F732" i="3" l="1"/>
  <c r="H731" i="3"/>
  <c r="D731" i="3" s="1"/>
  <c r="A530" i="3"/>
  <c r="B529" i="3"/>
  <c r="F733" i="3" l="1"/>
  <c r="H732" i="3"/>
  <c r="D732" i="3" s="1"/>
  <c r="A531" i="3"/>
  <c r="B530" i="3"/>
  <c r="F734" i="3" l="1"/>
  <c r="H733" i="3"/>
  <c r="D733" i="3" s="1"/>
  <c r="A532" i="3"/>
  <c r="B531" i="3"/>
  <c r="F735" i="3" l="1"/>
  <c r="H734" i="3"/>
  <c r="D734" i="3" s="1"/>
  <c r="B532" i="3"/>
  <c r="A533" i="3"/>
  <c r="F736" i="3" l="1"/>
  <c r="H735" i="3"/>
  <c r="D735" i="3" s="1"/>
  <c r="A534" i="3"/>
  <c r="B533" i="3"/>
  <c r="F737" i="3" l="1"/>
  <c r="H736" i="3"/>
  <c r="D736" i="3" s="1"/>
  <c r="A535" i="3"/>
  <c r="B534" i="3"/>
  <c r="F738" i="3" l="1"/>
  <c r="H737" i="3"/>
  <c r="D737" i="3" s="1"/>
  <c r="A536" i="3"/>
  <c r="B535" i="3"/>
  <c r="F739" i="3" l="1"/>
  <c r="H738" i="3"/>
  <c r="D738" i="3" s="1"/>
  <c r="A537" i="3"/>
  <c r="B536" i="3"/>
  <c r="F740" i="3" l="1"/>
  <c r="H739" i="3"/>
  <c r="D739" i="3" s="1"/>
  <c r="A538" i="3"/>
  <c r="B537" i="3"/>
  <c r="F741" i="3" l="1"/>
  <c r="H740" i="3"/>
  <c r="D740" i="3" s="1"/>
  <c r="A539" i="3"/>
  <c r="B538" i="3"/>
  <c r="F742" i="3" l="1"/>
  <c r="H741" i="3"/>
  <c r="D741" i="3" s="1"/>
  <c r="A540" i="3"/>
  <c r="B539" i="3"/>
  <c r="F743" i="3" l="1"/>
  <c r="H742" i="3"/>
  <c r="D742" i="3" s="1"/>
  <c r="A541" i="3"/>
  <c r="B540" i="3"/>
  <c r="F744" i="3" l="1"/>
  <c r="H743" i="3"/>
  <c r="D743" i="3" s="1"/>
  <c r="A542" i="3"/>
  <c r="B541" i="3"/>
  <c r="F745" i="3" l="1"/>
  <c r="H744" i="3"/>
  <c r="D744" i="3" s="1"/>
  <c r="A543" i="3"/>
  <c r="B542" i="3"/>
  <c r="F746" i="3" l="1"/>
  <c r="H745" i="3"/>
  <c r="D745" i="3" s="1"/>
  <c r="A544" i="3"/>
  <c r="B543" i="3"/>
  <c r="F747" i="3" l="1"/>
  <c r="H746" i="3"/>
  <c r="D746" i="3" s="1"/>
  <c r="A545" i="3"/>
  <c r="B544" i="3"/>
  <c r="F748" i="3" l="1"/>
  <c r="H747" i="3"/>
  <c r="D747" i="3" s="1"/>
  <c r="A546" i="3"/>
  <c r="B545" i="3"/>
  <c r="F749" i="3" l="1"/>
  <c r="H748" i="3"/>
  <c r="D748" i="3" s="1"/>
  <c r="A547" i="3"/>
  <c r="B546" i="3"/>
  <c r="F750" i="3" l="1"/>
  <c r="H749" i="3"/>
  <c r="D749" i="3" s="1"/>
  <c r="A548" i="3"/>
  <c r="B547" i="3"/>
  <c r="F751" i="3" l="1"/>
  <c r="H750" i="3"/>
  <c r="D750" i="3" s="1"/>
  <c r="B548" i="3"/>
  <c r="A549" i="3"/>
  <c r="F752" i="3" l="1"/>
  <c r="H751" i="3"/>
  <c r="D751" i="3" s="1"/>
  <c r="A550" i="3"/>
  <c r="B549" i="3"/>
  <c r="F753" i="3" l="1"/>
  <c r="H752" i="3"/>
  <c r="D752" i="3" s="1"/>
  <c r="A551" i="3"/>
  <c r="B550" i="3"/>
  <c r="F754" i="3" l="1"/>
  <c r="H753" i="3"/>
  <c r="D753" i="3" s="1"/>
  <c r="B551" i="3"/>
  <c r="A552" i="3"/>
  <c r="F755" i="3" l="1"/>
  <c r="H754" i="3"/>
  <c r="D754" i="3" s="1"/>
  <c r="A553" i="3"/>
  <c r="B552" i="3"/>
  <c r="F756" i="3" l="1"/>
  <c r="H755" i="3"/>
  <c r="D755" i="3" s="1"/>
  <c r="A554" i="3"/>
  <c r="B553" i="3"/>
  <c r="F757" i="3" l="1"/>
  <c r="H756" i="3"/>
  <c r="D756" i="3" s="1"/>
  <c r="A555" i="3"/>
  <c r="B554" i="3"/>
  <c r="F758" i="3" l="1"/>
  <c r="H757" i="3"/>
  <c r="D757" i="3" s="1"/>
  <c r="A556" i="3"/>
  <c r="B555" i="3"/>
  <c r="F759" i="3" l="1"/>
  <c r="H758" i="3"/>
  <c r="D758" i="3" s="1"/>
  <c r="A557" i="3"/>
  <c r="B556" i="3"/>
  <c r="F760" i="3" l="1"/>
  <c r="H759" i="3"/>
  <c r="D759" i="3" s="1"/>
  <c r="A558" i="3"/>
  <c r="B557" i="3"/>
  <c r="F761" i="3" l="1"/>
  <c r="H760" i="3"/>
  <c r="D760" i="3" s="1"/>
  <c r="A559" i="3"/>
  <c r="B558" i="3"/>
  <c r="F762" i="3" l="1"/>
  <c r="H761" i="3"/>
  <c r="D761" i="3" s="1"/>
  <c r="A560" i="3"/>
  <c r="B559" i="3"/>
  <c r="F763" i="3" l="1"/>
  <c r="H762" i="3"/>
  <c r="D762" i="3" s="1"/>
  <c r="A561" i="3"/>
  <c r="B560" i="3"/>
  <c r="F764" i="3" l="1"/>
  <c r="H763" i="3"/>
  <c r="D763" i="3" s="1"/>
  <c r="A562" i="3"/>
  <c r="B561" i="3"/>
  <c r="F765" i="3" l="1"/>
  <c r="H764" i="3"/>
  <c r="D764" i="3" s="1"/>
  <c r="A563" i="3"/>
  <c r="B562" i="3"/>
  <c r="F766" i="3" l="1"/>
  <c r="H765" i="3"/>
  <c r="D765" i="3" s="1"/>
  <c r="A564" i="3"/>
  <c r="B563" i="3"/>
  <c r="F767" i="3" l="1"/>
  <c r="H766" i="3"/>
  <c r="D766" i="3" s="1"/>
  <c r="A565" i="3"/>
  <c r="B564" i="3"/>
  <c r="F768" i="3" l="1"/>
  <c r="H767" i="3"/>
  <c r="D767" i="3" s="1"/>
  <c r="A566" i="3"/>
  <c r="B565" i="3"/>
  <c r="F769" i="3" l="1"/>
  <c r="H768" i="3"/>
  <c r="D768" i="3" s="1"/>
  <c r="A567" i="3"/>
  <c r="B566" i="3"/>
  <c r="F770" i="3" l="1"/>
  <c r="H769" i="3"/>
  <c r="D769" i="3" s="1"/>
  <c r="A568" i="3"/>
  <c r="B567" i="3"/>
  <c r="F771" i="3" l="1"/>
  <c r="H770" i="3"/>
  <c r="D770" i="3" s="1"/>
  <c r="A569" i="3"/>
  <c r="B568" i="3"/>
  <c r="F772" i="3" l="1"/>
  <c r="H771" i="3"/>
  <c r="D771" i="3" s="1"/>
  <c r="B569" i="3"/>
  <c r="A570" i="3"/>
  <c r="F773" i="3" l="1"/>
  <c r="H772" i="3"/>
  <c r="D772" i="3" s="1"/>
  <c r="A571" i="3"/>
  <c r="B570" i="3"/>
  <c r="F774" i="3" l="1"/>
  <c r="H773" i="3"/>
  <c r="D773" i="3" s="1"/>
  <c r="A572" i="3"/>
  <c r="B571" i="3"/>
  <c r="F775" i="3" l="1"/>
  <c r="H774" i="3"/>
  <c r="D774" i="3" s="1"/>
  <c r="A573" i="3"/>
  <c r="B572" i="3"/>
  <c r="F776" i="3" l="1"/>
  <c r="H775" i="3"/>
  <c r="D775" i="3" s="1"/>
  <c r="A574" i="3"/>
  <c r="B573" i="3"/>
  <c r="F777" i="3" l="1"/>
  <c r="H776" i="3"/>
  <c r="D776" i="3" s="1"/>
  <c r="A575" i="3"/>
  <c r="B574" i="3"/>
  <c r="F778" i="3" l="1"/>
  <c r="H777" i="3"/>
  <c r="D777" i="3" s="1"/>
  <c r="A576" i="3"/>
  <c r="B575" i="3"/>
  <c r="F779" i="3" l="1"/>
  <c r="H778" i="3"/>
  <c r="D778" i="3" s="1"/>
  <c r="A577" i="3"/>
  <c r="B576" i="3"/>
  <c r="F780" i="3" l="1"/>
  <c r="H779" i="3"/>
  <c r="D779" i="3" s="1"/>
  <c r="A578" i="3"/>
  <c r="B577" i="3"/>
  <c r="F781" i="3" l="1"/>
  <c r="H780" i="3"/>
  <c r="D780" i="3" s="1"/>
  <c r="A579" i="3"/>
  <c r="B578" i="3"/>
  <c r="F782" i="3" l="1"/>
  <c r="H781" i="3"/>
  <c r="D781" i="3" s="1"/>
  <c r="A580" i="3"/>
  <c r="B579" i="3"/>
  <c r="F783" i="3" l="1"/>
  <c r="H782" i="3"/>
  <c r="D782" i="3" s="1"/>
  <c r="A581" i="3"/>
  <c r="B580" i="3"/>
  <c r="F784" i="3" l="1"/>
  <c r="H783" i="3"/>
  <c r="D783" i="3" s="1"/>
  <c r="A582" i="3"/>
  <c r="B581" i="3"/>
  <c r="F785" i="3" l="1"/>
  <c r="H784" i="3"/>
  <c r="D784" i="3" s="1"/>
  <c r="A583" i="3"/>
  <c r="B582" i="3"/>
  <c r="F786" i="3" l="1"/>
  <c r="H785" i="3"/>
  <c r="D785" i="3" s="1"/>
  <c r="A584" i="3"/>
  <c r="B583" i="3"/>
  <c r="F787" i="3" l="1"/>
  <c r="H786" i="3"/>
  <c r="D786" i="3" s="1"/>
  <c r="A585" i="3"/>
  <c r="B584" i="3"/>
  <c r="F788" i="3" l="1"/>
  <c r="H787" i="3"/>
  <c r="D787" i="3" s="1"/>
  <c r="A586" i="3"/>
  <c r="B585" i="3"/>
  <c r="F789" i="3" l="1"/>
  <c r="H788" i="3"/>
  <c r="D788" i="3" s="1"/>
  <c r="A587" i="3"/>
  <c r="B586" i="3"/>
  <c r="F790" i="3" l="1"/>
  <c r="H789" i="3"/>
  <c r="D789" i="3" s="1"/>
  <c r="A588" i="3"/>
  <c r="B587" i="3"/>
  <c r="F791" i="3" l="1"/>
  <c r="H790" i="3"/>
  <c r="D790" i="3" s="1"/>
  <c r="A589" i="3"/>
  <c r="B588" i="3"/>
  <c r="F792" i="3" l="1"/>
  <c r="H791" i="3"/>
  <c r="D791" i="3" s="1"/>
  <c r="A590" i="3"/>
  <c r="B589" i="3"/>
  <c r="F793" i="3" l="1"/>
  <c r="H792" i="3"/>
  <c r="D792" i="3" s="1"/>
  <c r="A591" i="3"/>
  <c r="B590" i="3"/>
  <c r="F794" i="3" l="1"/>
  <c r="H793" i="3"/>
  <c r="D793" i="3" s="1"/>
  <c r="A592" i="3"/>
  <c r="B591" i="3"/>
  <c r="F795" i="3" l="1"/>
  <c r="H794" i="3"/>
  <c r="D794" i="3" s="1"/>
  <c r="B592" i="3"/>
  <c r="A593" i="3"/>
  <c r="F796" i="3" l="1"/>
  <c r="H795" i="3"/>
  <c r="D795" i="3" s="1"/>
  <c r="A594" i="3"/>
  <c r="B593" i="3"/>
  <c r="F797" i="3" l="1"/>
  <c r="H796" i="3"/>
  <c r="D796" i="3" s="1"/>
  <c r="A595" i="3"/>
  <c r="B594" i="3"/>
  <c r="F798" i="3" l="1"/>
  <c r="H797" i="3"/>
  <c r="D797" i="3" s="1"/>
  <c r="A596" i="3"/>
  <c r="B595" i="3"/>
  <c r="F799" i="3" l="1"/>
  <c r="H798" i="3"/>
  <c r="D798" i="3" s="1"/>
  <c r="A597" i="3"/>
  <c r="B596" i="3"/>
  <c r="F800" i="3" l="1"/>
  <c r="H799" i="3"/>
  <c r="D799" i="3" s="1"/>
  <c r="A598" i="3"/>
  <c r="B597" i="3"/>
  <c r="F801" i="3" l="1"/>
  <c r="H800" i="3"/>
  <c r="D800" i="3" s="1"/>
  <c r="A599" i="3"/>
  <c r="B598" i="3"/>
  <c r="F802" i="3" l="1"/>
  <c r="H801" i="3"/>
  <c r="D801" i="3" s="1"/>
  <c r="A600" i="3"/>
  <c r="B599" i="3"/>
  <c r="F803" i="3" l="1"/>
  <c r="H802" i="3"/>
  <c r="D802" i="3" s="1"/>
  <c r="A601" i="3"/>
  <c r="B600" i="3"/>
  <c r="F804" i="3" l="1"/>
  <c r="H803" i="3"/>
  <c r="D803" i="3" s="1"/>
  <c r="A602" i="3"/>
  <c r="B601" i="3"/>
  <c r="F805" i="3" l="1"/>
  <c r="H804" i="3"/>
  <c r="D804" i="3" s="1"/>
  <c r="A603" i="3"/>
  <c r="B602" i="3"/>
  <c r="F806" i="3" l="1"/>
  <c r="H805" i="3"/>
  <c r="D805" i="3" s="1"/>
  <c r="A604" i="3"/>
  <c r="B603" i="3"/>
  <c r="F807" i="3" l="1"/>
  <c r="H806" i="3"/>
  <c r="D806" i="3" s="1"/>
  <c r="A605" i="3"/>
  <c r="B604" i="3"/>
  <c r="F808" i="3" l="1"/>
  <c r="H807" i="3"/>
  <c r="D807" i="3" s="1"/>
  <c r="A606" i="3"/>
  <c r="B605" i="3"/>
  <c r="F809" i="3" l="1"/>
  <c r="H808" i="3"/>
  <c r="D808" i="3" s="1"/>
  <c r="A607" i="3"/>
  <c r="B606" i="3"/>
  <c r="F810" i="3" l="1"/>
  <c r="H809" i="3"/>
  <c r="D809" i="3" s="1"/>
  <c r="A608" i="3"/>
  <c r="B607" i="3"/>
  <c r="F811" i="3" l="1"/>
  <c r="H810" i="3"/>
  <c r="D810" i="3" s="1"/>
  <c r="A609" i="3"/>
  <c r="B608" i="3"/>
  <c r="F812" i="3" l="1"/>
  <c r="H811" i="3"/>
  <c r="D811" i="3" s="1"/>
  <c r="A610" i="3"/>
  <c r="B609" i="3"/>
  <c r="F813" i="3" l="1"/>
  <c r="H812" i="3"/>
  <c r="D812" i="3" s="1"/>
  <c r="A611" i="3"/>
  <c r="B610" i="3"/>
  <c r="F814" i="3" l="1"/>
  <c r="H813" i="3"/>
  <c r="D813" i="3" s="1"/>
  <c r="A612" i="3"/>
  <c r="B611" i="3"/>
  <c r="F815" i="3" l="1"/>
  <c r="H814" i="3"/>
  <c r="D814" i="3" s="1"/>
  <c r="A613" i="3"/>
  <c r="B612" i="3"/>
  <c r="F816" i="3" l="1"/>
  <c r="H815" i="3"/>
  <c r="D815" i="3" s="1"/>
  <c r="A614" i="3"/>
  <c r="B613" i="3"/>
  <c r="F817" i="3" l="1"/>
  <c r="H816" i="3"/>
  <c r="D816" i="3" s="1"/>
  <c r="A615" i="3"/>
  <c r="B614" i="3"/>
  <c r="F818" i="3" l="1"/>
  <c r="H817" i="3"/>
  <c r="D817" i="3" s="1"/>
  <c r="A616" i="3"/>
  <c r="B615" i="3"/>
  <c r="F819" i="3" l="1"/>
  <c r="H818" i="3"/>
  <c r="D818" i="3" s="1"/>
  <c r="B616" i="3"/>
  <c r="A617" i="3"/>
  <c r="F820" i="3" l="1"/>
  <c r="H819" i="3"/>
  <c r="D819" i="3" s="1"/>
  <c r="A618" i="3"/>
  <c r="B617" i="3"/>
  <c r="F821" i="3" l="1"/>
  <c r="H820" i="3"/>
  <c r="D820" i="3" s="1"/>
  <c r="A619" i="3"/>
  <c r="B618" i="3"/>
  <c r="F822" i="3" l="1"/>
  <c r="H821" i="3"/>
  <c r="D821" i="3" s="1"/>
  <c r="A620" i="3"/>
  <c r="B619" i="3"/>
  <c r="F823" i="3" l="1"/>
  <c r="H822" i="3"/>
  <c r="D822" i="3" s="1"/>
  <c r="A621" i="3"/>
  <c r="B620" i="3"/>
  <c r="F824" i="3" l="1"/>
  <c r="H823" i="3"/>
  <c r="D823" i="3" s="1"/>
  <c r="A622" i="3"/>
  <c r="B621" i="3"/>
  <c r="F825" i="3" l="1"/>
  <c r="H824" i="3"/>
  <c r="D824" i="3" s="1"/>
  <c r="A623" i="3"/>
  <c r="B622" i="3"/>
  <c r="F826" i="3" l="1"/>
  <c r="H825" i="3"/>
  <c r="D825" i="3" s="1"/>
  <c r="A624" i="3"/>
  <c r="B623" i="3"/>
  <c r="F827" i="3" l="1"/>
  <c r="H826" i="3"/>
  <c r="D826" i="3" s="1"/>
  <c r="A625" i="3"/>
  <c r="B624" i="3"/>
  <c r="F828" i="3" l="1"/>
  <c r="H827" i="3"/>
  <c r="D827" i="3" s="1"/>
  <c r="A626" i="3"/>
  <c r="B625" i="3"/>
  <c r="F829" i="3" l="1"/>
  <c r="H828" i="3"/>
  <c r="D828" i="3" s="1"/>
  <c r="A627" i="3"/>
  <c r="B626" i="3"/>
  <c r="F830" i="3" l="1"/>
  <c r="H829" i="3"/>
  <c r="D829" i="3" s="1"/>
  <c r="A628" i="3"/>
  <c r="B627" i="3"/>
  <c r="F831" i="3" l="1"/>
  <c r="H830" i="3"/>
  <c r="D830" i="3" s="1"/>
  <c r="B628" i="3"/>
  <c r="A629" i="3"/>
  <c r="F832" i="3" l="1"/>
  <c r="H831" i="3"/>
  <c r="D831" i="3" s="1"/>
  <c r="A630" i="3"/>
  <c r="B629" i="3"/>
  <c r="F833" i="3" l="1"/>
  <c r="H832" i="3"/>
  <c r="D832" i="3" s="1"/>
  <c r="A631" i="3"/>
  <c r="B630" i="3"/>
  <c r="F834" i="3" l="1"/>
  <c r="H833" i="3"/>
  <c r="D833" i="3" s="1"/>
  <c r="A632" i="3"/>
  <c r="B631" i="3"/>
  <c r="F835" i="3" l="1"/>
  <c r="H834" i="3"/>
  <c r="D834" i="3" s="1"/>
  <c r="A633" i="3"/>
  <c r="B632" i="3"/>
  <c r="F836" i="3" l="1"/>
  <c r="H835" i="3"/>
  <c r="D835" i="3" s="1"/>
  <c r="A634" i="3"/>
  <c r="B633" i="3"/>
  <c r="F837" i="3" l="1"/>
  <c r="H836" i="3"/>
  <c r="D836" i="3" s="1"/>
  <c r="A635" i="3"/>
  <c r="B634" i="3"/>
  <c r="F838" i="3" l="1"/>
  <c r="H837" i="3"/>
  <c r="D837" i="3" s="1"/>
  <c r="A636" i="3"/>
  <c r="B635" i="3"/>
  <c r="F839" i="3" l="1"/>
  <c r="H838" i="3"/>
  <c r="D838" i="3" s="1"/>
  <c r="A637" i="3"/>
  <c r="B636" i="3"/>
  <c r="F840" i="3" l="1"/>
  <c r="H839" i="3"/>
  <c r="D839" i="3" s="1"/>
  <c r="A638" i="3"/>
  <c r="B637" i="3"/>
  <c r="F841" i="3" l="1"/>
  <c r="H840" i="3"/>
  <c r="D840" i="3" s="1"/>
  <c r="A639" i="3"/>
  <c r="B638" i="3"/>
  <c r="F842" i="3" l="1"/>
  <c r="H841" i="3"/>
  <c r="D841" i="3" s="1"/>
  <c r="A640" i="3"/>
  <c r="B639" i="3"/>
  <c r="F843" i="3" l="1"/>
  <c r="H842" i="3"/>
  <c r="D842" i="3" s="1"/>
  <c r="B640" i="3"/>
  <c r="A641" i="3"/>
  <c r="F844" i="3" l="1"/>
  <c r="H843" i="3"/>
  <c r="D843" i="3" s="1"/>
  <c r="A642" i="3"/>
  <c r="B641" i="3"/>
  <c r="F845" i="3" l="1"/>
  <c r="H844" i="3"/>
  <c r="D844" i="3" s="1"/>
  <c r="A643" i="3"/>
  <c r="B642" i="3"/>
  <c r="F846" i="3" l="1"/>
  <c r="H845" i="3"/>
  <c r="D845" i="3" s="1"/>
  <c r="A644" i="3"/>
  <c r="B643" i="3"/>
  <c r="F847" i="3" l="1"/>
  <c r="H846" i="3"/>
  <c r="D846" i="3" s="1"/>
  <c r="A645" i="3"/>
  <c r="B644" i="3"/>
  <c r="F848" i="3" l="1"/>
  <c r="H847" i="3"/>
  <c r="D847" i="3" s="1"/>
  <c r="A646" i="3"/>
  <c r="B645" i="3"/>
  <c r="F849" i="3" l="1"/>
  <c r="H848" i="3"/>
  <c r="D848" i="3" s="1"/>
  <c r="A647" i="3"/>
  <c r="B646" i="3"/>
  <c r="F850" i="3" l="1"/>
  <c r="H849" i="3"/>
  <c r="D849" i="3" s="1"/>
  <c r="A648" i="3"/>
  <c r="B647" i="3"/>
  <c r="F851" i="3" l="1"/>
  <c r="H850" i="3"/>
  <c r="D850" i="3" s="1"/>
  <c r="A649" i="3"/>
  <c r="B648" i="3"/>
  <c r="F852" i="3" l="1"/>
  <c r="H851" i="3"/>
  <c r="D851" i="3" s="1"/>
  <c r="A650" i="3"/>
  <c r="B649" i="3"/>
  <c r="F853" i="3" l="1"/>
  <c r="H852" i="3"/>
  <c r="D852" i="3" s="1"/>
  <c r="A651" i="3"/>
  <c r="B650" i="3"/>
  <c r="F854" i="3" l="1"/>
  <c r="H853" i="3"/>
  <c r="D853" i="3" s="1"/>
  <c r="A652" i="3"/>
  <c r="B651" i="3"/>
  <c r="F855" i="3" l="1"/>
  <c r="H854" i="3"/>
  <c r="D854" i="3" s="1"/>
  <c r="B652" i="3"/>
  <c r="A653" i="3"/>
  <c r="F856" i="3" l="1"/>
  <c r="H855" i="3"/>
  <c r="D855" i="3" s="1"/>
  <c r="A654" i="3"/>
  <c r="B653" i="3"/>
  <c r="F857" i="3" l="1"/>
  <c r="H856" i="3"/>
  <c r="D856" i="3" s="1"/>
  <c r="A655" i="3"/>
  <c r="B654" i="3"/>
  <c r="F858" i="3" l="1"/>
  <c r="H857" i="3"/>
  <c r="D857" i="3" s="1"/>
  <c r="A656" i="3"/>
  <c r="B655" i="3"/>
  <c r="F859" i="3" l="1"/>
  <c r="H858" i="3"/>
  <c r="D858" i="3" s="1"/>
  <c r="A657" i="3"/>
  <c r="B656" i="3"/>
  <c r="F860" i="3" l="1"/>
  <c r="H859" i="3"/>
  <c r="D859" i="3" s="1"/>
  <c r="A658" i="3"/>
  <c r="B657" i="3"/>
  <c r="F861" i="3" l="1"/>
  <c r="H860" i="3"/>
  <c r="D860" i="3" s="1"/>
  <c r="A659" i="3"/>
  <c r="B658" i="3"/>
  <c r="F862" i="3" l="1"/>
  <c r="H861" i="3"/>
  <c r="D861" i="3" s="1"/>
  <c r="B659" i="3"/>
  <c r="A660" i="3"/>
  <c r="F863" i="3" l="1"/>
  <c r="H862" i="3"/>
  <c r="D862" i="3" s="1"/>
  <c r="B660" i="3"/>
  <c r="A661" i="3"/>
  <c r="F864" i="3" l="1"/>
  <c r="H863" i="3"/>
  <c r="D863" i="3" s="1"/>
  <c r="A662" i="3"/>
  <c r="B661" i="3"/>
  <c r="F865" i="3" l="1"/>
  <c r="H864" i="3"/>
  <c r="D864" i="3" s="1"/>
  <c r="A663" i="3"/>
  <c r="B662" i="3"/>
  <c r="F866" i="3" l="1"/>
  <c r="H865" i="3"/>
  <c r="D865" i="3" s="1"/>
  <c r="A664" i="3"/>
  <c r="B663" i="3"/>
  <c r="F867" i="3" l="1"/>
  <c r="H866" i="3"/>
  <c r="D866" i="3" s="1"/>
  <c r="B664" i="3"/>
  <c r="A665" i="3"/>
  <c r="F868" i="3" l="1"/>
  <c r="H867" i="3"/>
  <c r="D867" i="3" s="1"/>
  <c r="A666" i="3"/>
  <c r="B665" i="3"/>
  <c r="F869" i="3" l="1"/>
  <c r="H868" i="3"/>
  <c r="D868" i="3" s="1"/>
  <c r="A667" i="3"/>
  <c r="B666" i="3"/>
  <c r="F870" i="3" l="1"/>
  <c r="H869" i="3"/>
  <c r="D869" i="3" s="1"/>
  <c r="A668" i="3"/>
  <c r="B667" i="3"/>
  <c r="F871" i="3" l="1"/>
  <c r="H870" i="3"/>
  <c r="D870" i="3" s="1"/>
  <c r="A669" i="3"/>
  <c r="B668" i="3"/>
  <c r="F872" i="3" l="1"/>
  <c r="H871" i="3"/>
  <c r="D871" i="3" s="1"/>
  <c r="A670" i="3"/>
  <c r="B669" i="3"/>
  <c r="F873" i="3" l="1"/>
  <c r="H872" i="3"/>
  <c r="D872" i="3" s="1"/>
  <c r="A671" i="3"/>
  <c r="B670" i="3"/>
  <c r="F874" i="3" l="1"/>
  <c r="H873" i="3"/>
  <c r="D873" i="3" s="1"/>
  <c r="A672" i="3"/>
  <c r="B671" i="3"/>
  <c r="F875" i="3" l="1"/>
  <c r="H874" i="3"/>
  <c r="D874" i="3" s="1"/>
  <c r="A673" i="3"/>
  <c r="B672" i="3"/>
  <c r="F876" i="3" l="1"/>
  <c r="H875" i="3"/>
  <c r="D875" i="3" s="1"/>
  <c r="A674" i="3"/>
  <c r="B673" i="3"/>
  <c r="F877" i="3" l="1"/>
  <c r="H876" i="3"/>
  <c r="D876" i="3" s="1"/>
  <c r="A675" i="3"/>
  <c r="B674" i="3"/>
  <c r="F878" i="3" l="1"/>
  <c r="H877" i="3"/>
  <c r="D877" i="3" s="1"/>
  <c r="A676" i="3"/>
  <c r="B675" i="3"/>
  <c r="F879" i="3" l="1"/>
  <c r="H878" i="3"/>
  <c r="D878" i="3" s="1"/>
  <c r="B676" i="3"/>
  <c r="A677" i="3"/>
  <c r="F880" i="3" l="1"/>
  <c r="H879" i="3"/>
  <c r="D879" i="3" s="1"/>
  <c r="A678" i="3"/>
  <c r="B677" i="3"/>
  <c r="F881" i="3" l="1"/>
  <c r="H880" i="3"/>
  <c r="D880" i="3" s="1"/>
  <c r="A679" i="3"/>
  <c r="B678" i="3"/>
  <c r="F882" i="3" l="1"/>
  <c r="H881" i="3"/>
  <c r="D881" i="3" s="1"/>
  <c r="A680" i="3"/>
  <c r="B679" i="3"/>
  <c r="F883" i="3" l="1"/>
  <c r="H882" i="3"/>
  <c r="D882" i="3" s="1"/>
  <c r="A681" i="3"/>
  <c r="B680" i="3"/>
  <c r="F884" i="3" l="1"/>
  <c r="H883" i="3"/>
  <c r="D883" i="3" s="1"/>
  <c r="B681" i="3"/>
  <c r="A682" i="3"/>
  <c r="F885" i="3" l="1"/>
  <c r="H884" i="3"/>
  <c r="D884" i="3" s="1"/>
  <c r="A683" i="3"/>
  <c r="B682" i="3"/>
  <c r="F886" i="3" l="1"/>
  <c r="H885" i="3"/>
  <c r="D885" i="3" s="1"/>
  <c r="A684" i="3"/>
  <c r="B683" i="3"/>
  <c r="F887" i="3" l="1"/>
  <c r="H886" i="3"/>
  <c r="D886" i="3" s="1"/>
  <c r="A685" i="3"/>
  <c r="B684" i="3"/>
  <c r="F888" i="3" l="1"/>
  <c r="H887" i="3"/>
  <c r="D887" i="3" s="1"/>
  <c r="A686" i="3"/>
  <c r="B685" i="3"/>
  <c r="F889" i="3" l="1"/>
  <c r="H888" i="3"/>
  <c r="D888" i="3" s="1"/>
  <c r="A687" i="3"/>
  <c r="B686" i="3"/>
  <c r="F890" i="3" l="1"/>
  <c r="H889" i="3"/>
  <c r="D889" i="3" s="1"/>
  <c r="A688" i="3"/>
  <c r="B687" i="3"/>
  <c r="F891" i="3" l="1"/>
  <c r="H890" i="3"/>
  <c r="D890" i="3" s="1"/>
  <c r="A689" i="3"/>
  <c r="B688" i="3"/>
  <c r="F892" i="3" l="1"/>
  <c r="H891" i="3"/>
  <c r="D891" i="3" s="1"/>
  <c r="A690" i="3"/>
  <c r="B689" i="3"/>
  <c r="F893" i="3" l="1"/>
  <c r="H892" i="3"/>
  <c r="D892" i="3" s="1"/>
  <c r="A691" i="3"/>
  <c r="B690" i="3"/>
  <c r="F894" i="3" l="1"/>
  <c r="H893" i="3"/>
  <c r="D893" i="3" s="1"/>
  <c r="A692" i="3"/>
  <c r="B691" i="3"/>
  <c r="F895" i="3" l="1"/>
  <c r="H894" i="3"/>
  <c r="D894" i="3" s="1"/>
  <c r="A693" i="3"/>
  <c r="B692" i="3"/>
  <c r="F896" i="3" l="1"/>
  <c r="H895" i="3"/>
  <c r="D895" i="3" s="1"/>
  <c r="A694" i="3"/>
  <c r="B693" i="3"/>
  <c r="F897" i="3" l="1"/>
  <c r="H896" i="3"/>
  <c r="D896" i="3" s="1"/>
  <c r="A695" i="3"/>
  <c r="B694" i="3"/>
  <c r="F898" i="3" l="1"/>
  <c r="H897" i="3"/>
  <c r="D897" i="3" s="1"/>
  <c r="A696" i="3"/>
  <c r="B695" i="3"/>
  <c r="F899" i="3" l="1"/>
  <c r="H898" i="3"/>
  <c r="D898" i="3" s="1"/>
  <c r="A697" i="3"/>
  <c r="B696" i="3"/>
  <c r="F900" i="3" l="1"/>
  <c r="H899" i="3"/>
  <c r="D899" i="3" s="1"/>
  <c r="A698" i="3"/>
  <c r="B697" i="3"/>
  <c r="F901" i="3" l="1"/>
  <c r="H900" i="3"/>
  <c r="D900" i="3" s="1"/>
  <c r="A699" i="3"/>
  <c r="B698" i="3"/>
  <c r="F902" i="3" l="1"/>
  <c r="H901" i="3"/>
  <c r="D901" i="3" s="1"/>
  <c r="A700" i="3"/>
  <c r="B699" i="3"/>
  <c r="F903" i="3" l="1"/>
  <c r="H902" i="3"/>
  <c r="D902" i="3" s="1"/>
  <c r="B700" i="3"/>
  <c r="A701" i="3"/>
  <c r="F904" i="3" l="1"/>
  <c r="H903" i="3"/>
  <c r="D903" i="3" s="1"/>
  <c r="A702" i="3"/>
  <c r="B701" i="3"/>
  <c r="F905" i="3" l="1"/>
  <c r="H904" i="3"/>
  <c r="D904" i="3" s="1"/>
  <c r="A703" i="3"/>
  <c r="B702" i="3"/>
  <c r="F906" i="3" l="1"/>
  <c r="H905" i="3"/>
  <c r="D905" i="3" s="1"/>
  <c r="A704" i="3"/>
  <c r="B703" i="3"/>
  <c r="F907" i="3" l="1"/>
  <c r="H906" i="3"/>
  <c r="D906" i="3" s="1"/>
  <c r="A705" i="3"/>
  <c r="B704" i="3"/>
  <c r="F908" i="3" l="1"/>
  <c r="H907" i="3"/>
  <c r="D907" i="3" s="1"/>
  <c r="A706" i="3"/>
  <c r="B705" i="3"/>
  <c r="F909" i="3" l="1"/>
  <c r="H908" i="3"/>
  <c r="D908" i="3" s="1"/>
  <c r="B706" i="3"/>
  <c r="A707" i="3"/>
  <c r="F910" i="3" l="1"/>
  <c r="H909" i="3"/>
  <c r="D909" i="3" s="1"/>
  <c r="A708" i="3"/>
  <c r="B707" i="3"/>
  <c r="F911" i="3" l="1"/>
  <c r="H910" i="3"/>
  <c r="D910" i="3" s="1"/>
  <c r="A709" i="3"/>
  <c r="B708" i="3"/>
  <c r="F912" i="3" l="1"/>
  <c r="H911" i="3"/>
  <c r="D911" i="3" s="1"/>
  <c r="A710" i="3"/>
  <c r="B709" i="3"/>
  <c r="F913" i="3" l="1"/>
  <c r="H912" i="3"/>
  <c r="D912" i="3" s="1"/>
  <c r="A711" i="3"/>
  <c r="B710" i="3"/>
  <c r="F914" i="3" l="1"/>
  <c r="H913" i="3"/>
  <c r="D913" i="3" s="1"/>
  <c r="A712" i="3"/>
  <c r="B711" i="3"/>
  <c r="F915" i="3" l="1"/>
  <c r="H914" i="3"/>
  <c r="D914" i="3" s="1"/>
  <c r="A713" i="3"/>
  <c r="B712" i="3"/>
  <c r="F916" i="3" l="1"/>
  <c r="H915" i="3"/>
  <c r="D915" i="3" s="1"/>
  <c r="A714" i="3"/>
  <c r="B713" i="3"/>
  <c r="F917" i="3" l="1"/>
  <c r="H916" i="3"/>
  <c r="D916" i="3" s="1"/>
  <c r="A715" i="3"/>
  <c r="B714" i="3"/>
  <c r="F918" i="3" l="1"/>
  <c r="H917" i="3"/>
  <c r="D917" i="3" s="1"/>
  <c r="A716" i="3"/>
  <c r="B715" i="3"/>
  <c r="F919" i="3" l="1"/>
  <c r="H918" i="3"/>
  <c r="D918" i="3" s="1"/>
  <c r="A717" i="3"/>
  <c r="B716" i="3"/>
  <c r="F920" i="3" l="1"/>
  <c r="H919" i="3"/>
  <c r="D919" i="3" s="1"/>
  <c r="A718" i="3"/>
  <c r="B717" i="3"/>
  <c r="F921" i="3" l="1"/>
  <c r="H920" i="3"/>
  <c r="D920" i="3" s="1"/>
  <c r="A719" i="3"/>
  <c r="B718" i="3"/>
  <c r="F922" i="3" l="1"/>
  <c r="H921" i="3"/>
  <c r="D921" i="3" s="1"/>
  <c r="A720" i="3"/>
  <c r="B719" i="3"/>
  <c r="F923" i="3" l="1"/>
  <c r="H922" i="3"/>
  <c r="D922" i="3" s="1"/>
  <c r="A721" i="3"/>
  <c r="B720" i="3"/>
  <c r="F924" i="3" l="1"/>
  <c r="H923" i="3"/>
  <c r="D923" i="3" s="1"/>
  <c r="A722" i="3"/>
  <c r="B721" i="3"/>
  <c r="F925" i="3" l="1"/>
  <c r="H924" i="3"/>
  <c r="D924" i="3" s="1"/>
  <c r="A723" i="3"/>
  <c r="B722" i="3"/>
  <c r="F926" i="3" l="1"/>
  <c r="H925" i="3"/>
  <c r="D925" i="3" s="1"/>
  <c r="A724" i="3"/>
  <c r="B723" i="3"/>
  <c r="F927" i="3" l="1"/>
  <c r="H926" i="3"/>
  <c r="D926" i="3" s="1"/>
  <c r="A725" i="3"/>
  <c r="B724" i="3"/>
  <c r="F928" i="3" l="1"/>
  <c r="H927" i="3"/>
  <c r="D927" i="3" s="1"/>
  <c r="A726" i="3"/>
  <c r="B725" i="3"/>
  <c r="F929" i="3" l="1"/>
  <c r="H928" i="3"/>
  <c r="D928" i="3" s="1"/>
  <c r="A727" i="3"/>
  <c r="B726" i="3"/>
  <c r="F930" i="3" l="1"/>
  <c r="H929" i="3"/>
  <c r="D929" i="3" s="1"/>
  <c r="A728" i="3"/>
  <c r="B727" i="3"/>
  <c r="F931" i="3" l="1"/>
  <c r="H930" i="3"/>
  <c r="D930" i="3" s="1"/>
  <c r="A729" i="3"/>
  <c r="B728" i="3"/>
  <c r="F932" i="3" l="1"/>
  <c r="H931" i="3"/>
  <c r="D931" i="3" s="1"/>
  <c r="A730" i="3"/>
  <c r="B729" i="3"/>
  <c r="F933" i="3" l="1"/>
  <c r="H932" i="3"/>
  <c r="D932" i="3" s="1"/>
  <c r="A731" i="3"/>
  <c r="B730" i="3"/>
  <c r="F934" i="3" l="1"/>
  <c r="H933" i="3"/>
  <c r="D933" i="3" s="1"/>
  <c r="A732" i="3"/>
  <c r="B731" i="3"/>
  <c r="F935" i="3" l="1"/>
  <c r="H934" i="3"/>
  <c r="D934" i="3" s="1"/>
  <c r="A733" i="3"/>
  <c r="B732" i="3"/>
  <c r="F936" i="3" l="1"/>
  <c r="H935" i="3"/>
  <c r="D935" i="3" s="1"/>
  <c r="A734" i="3"/>
  <c r="B733" i="3"/>
  <c r="F937" i="3" l="1"/>
  <c r="H936" i="3"/>
  <c r="D936" i="3" s="1"/>
  <c r="A735" i="3"/>
  <c r="B734" i="3"/>
  <c r="F938" i="3" l="1"/>
  <c r="H937" i="3"/>
  <c r="D937" i="3" s="1"/>
  <c r="A736" i="3"/>
  <c r="B735" i="3"/>
  <c r="F939" i="3" l="1"/>
  <c r="H938" i="3"/>
  <c r="D938" i="3" s="1"/>
  <c r="A737" i="3"/>
  <c r="B736" i="3"/>
  <c r="F940" i="3" l="1"/>
  <c r="H939" i="3"/>
  <c r="D939" i="3" s="1"/>
  <c r="A738" i="3"/>
  <c r="B737" i="3"/>
  <c r="F941" i="3" l="1"/>
  <c r="H940" i="3"/>
  <c r="D940" i="3" s="1"/>
  <c r="A739" i="3"/>
  <c r="B738" i="3"/>
  <c r="F942" i="3" l="1"/>
  <c r="H941" i="3"/>
  <c r="D941" i="3" s="1"/>
  <c r="A740" i="3"/>
  <c r="B739" i="3"/>
  <c r="F943" i="3" l="1"/>
  <c r="H942" i="3"/>
  <c r="D942" i="3" s="1"/>
  <c r="A741" i="3"/>
  <c r="B740" i="3"/>
  <c r="F944" i="3" l="1"/>
  <c r="H943" i="3"/>
  <c r="D943" i="3" s="1"/>
  <c r="A742" i="3"/>
  <c r="B741" i="3"/>
  <c r="F945" i="3" l="1"/>
  <c r="H944" i="3"/>
  <c r="D944" i="3" s="1"/>
  <c r="A743" i="3"/>
  <c r="B742" i="3"/>
  <c r="F946" i="3" l="1"/>
  <c r="H945" i="3"/>
  <c r="D945" i="3" s="1"/>
  <c r="A744" i="3"/>
  <c r="B743" i="3"/>
  <c r="F947" i="3" l="1"/>
  <c r="H946" i="3"/>
  <c r="D946" i="3" s="1"/>
  <c r="A745" i="3"/>
  <c r="B744" i="3"/>
  <c r="F948" i="3" l="1"/>
  <c r="H947" i="3"/>
  <c r="D947" i="3" s="1"/>
  <c r="A746" i="3"/>
  <c r="B745" i="3"/>
  <c r="F949" i="3" l="1"/>
  <c r="H948" i="3"/>
  <c r="D948" i="3" s="1"/>
  <c r="A747" i="3"/>
  <c r="B746" i="3"/>
  <c r="F950" i="3" l="1"/>
  <c r="H949" i="3"/>
  <c r="D949" i="3" s="1"/>
  <c r="A748" i="3"/>
  <c r="B747" i="3"/>
  <c r="F951" i="3" l="1"/>
  <c r="H950" i="3"/>
  <c r="D950" i="3" s="1"/>
  <c r="A749" i="3"/>
  <c r="B748" i="3"/>
  <c r="F952" i="3" l="1"/>
  <c r="H951" i="3"/>
  <c r="D951" i="3" s="1"/>
  <c r="A750" i="3"/>
  <c r="B749" i="3"/>
  <c r="F953" i="3" l="1"/>
  <c r="H952" i="3"/>
  <c r="D952" i="3" s="1"/>
  <c r="A751" i="3"/>
  <c r="B750" i="3"/>
  <c r="F954" i="3" l="1"/>
  <c r="H953" i="3"/>
  <c r="D953" i="3" s="1"/>
  <c r="A752" i="3"/>
  <c r="B751" i="3"/>
  <c r="F955" i="3" l="1"/>
  <c r="H954" i="3"/>
  <c r="D954" i="3" s="1"/>
  <c r="A753" i="3"/>
  <c r="B752" i="3"/>
  <c r="F956" i="3" l="1"/>
  <c r="H955" i="3"/>
  <c r="D955" i="3" s="1"/>
  <c r="A754" i="3"/>
  <c r="B753" i="3"/>
  <c r="F957" i="3" l="1"/>
  <c r="H956" i="3"/>
  <c r="D956" i="3" s="1"/>
  <c r="A755" i="3"/>
  <c r="B754" i="3"/>
  <c r="F958" i="3" l="1"/>
  <c r="H957" i="3"/>
  <c r="D957" i="3" s="1"/>
  <c r="A756" i="3"/>
  <c r="B755" i="3"/>
  <c r="F959" i="3" l="1"/>
  <c r="H958" i="3"/>
  <c r="D958" i="3" s="1"/>
  <c r="A757" i="3"/>
  <c r="B756" i="3"/>
  <c r="F960" i="3" l="1"/>
  <c r="H959" i="3"/>
  <c r="D959" i="3" s="1"/>
  <c r="A758" i="3"/>
  <c r="B757" i="3"/>
  <c r="F961" i="3" l="1"/>
  <c r="H960" i="3"/>
  <c r="D960" i="3" s="1"/>
  <c r="A759" i="3"/>
  <c r="B758" i="3"/>
  <c r="F962" i="3" l="1"/>
  <c r="H961" i="3"/>
  <c r="D961" i="3" s="1"/>
  <c r="A760" i="3"/>
  <c r="B759" i="3"/>
  <c r="F963" i="3" l="1"/>
  <c r="H962" i="3"/>
  <c r="D962" i="3" s="1"/>
  <c r="B760" i="3"/>
  <c r="A761" i="3"/>
  <c r="F964" i="3" l="1"/>
  <c r="H963" i="3"/>
  <c r="D963" i="3" s="1"/>
  <c r="A762" i="3"/>
  <c r="B761" i="3"/>
  <c r="F965" i="3" l="1"/>
  <c r="H964" i="3"/>
  <c r="D964" i="3" s="1"/>
  <c r="A763" i="3"/>
  <c r="B762" i="3"/>
  <c r="F966" i="3" l="1"/>
  <c r="H965" i="3"/>
  <c r="D965" i="3" s="1"/>
  <c r="A764" i="3"/>
  <c r="B763" i="3"/>
  <c r="F967" i="3" l="1"/>
  <c r="H966" i="3"/>
  <c r="D966" i="3" s="1"/>
  <c r="A765" i="3"/>
  <c r="B764" i="3"/>
  <c r="F968" i="3" l="1"/>
  <c r="H967" i="3"/>
  <c r="D967" i="3" s="1"/>
  <c r="A766" i="3"/>
  <c r="B765" i="3"/>
  <c r="F969" i="3" l="1"/>
  <c r="H968" i="3"/>
  <c r="D968" i="3" s="1"/>
  <c r="A767" i="3"/>
  <c r="B766" i="3"/>
  <c r="F970" i="3" l="1"/>
  <c r="H969" i="3"/>
  <c r="D969" i="3" s="1"/>
  <c r="A768" i="3"/>
  <c r="B767" i="3"/>
  <c r="F971" i="3" l="1"/>
  <c r="H970" i="3"/>
  <c r="D970" i="3" s="1"/>
  <c r="A769" i="3"/>
  <c r="B768" i="3"/>
  <c r="F972" i="3" l="1"/>
  <c r="H971" i="3"/>
  <c r="D971" i="3" s="1"/>
  <c r="A770" i="3"/>
  <c r="B769" i="3"/>
  <c r="F973" i="3" l="1"/>
  <c r="H972" i="3"/>
  <c r="D972" i="3" s="1"/>
  <c r="A771" i="3"/>
  <c r="B770" i="3"/>
  <c r="F974" i="3" l="1"/>
  <c r="H973" i="3"/>
  <c r="D973" i="3" s="1"/>
  <c r="A772" i="3"/>
  <c r="B771" i="3"/>
  <c r="F975" i="3" l="1"/>
  <c r="H974" i="3"/>
  <c r="D974" i="3" s="1"/>
  <c r="B772" i="3"/>
  <c r="A773" i="3"/>
  <c r="F976" i="3" l="1"/>
  <c r="H975" i="3"/>
  <c r="D975" i="3" s="1"/>
  <c r="A774" i="3"/>
  <c r="B773" i="3"/>
  <c r="F977" i="3" l="1"/>
  <c r="H976" i="3"/>
  <c r="D976" i="3" s="1"/>
  <c r="A775" i="3"/>
  <c r="B774" i="3"/>
  <c r="F978" i="3" l="1"/>
  <c r="H977" i="3"/>
  <c r="D977" i="3" s="1"/>
  <c r="A776" i="3"/>
  <c r="B775" i="3"/>
  <c r="F979" i="3" l="1"/>
  <c r="H978" i="3"/>
  <c r="D978" i="3" s="1"/>
  <c r="A777" i="3"/>
  <c r="B776" i="3"/>
  <c r="F980" i="3" l="1"/>
  <c r="H979" i="3"/>
  <c r="D979" i="3" s="1"/>
  <c r="A778" i="3"/>
  <c r="B777" i="3"/>
  <c r="F981" i="3" l="1"/>
  <c r="H980" i="3"/>
  <c r="D980" i="3" s="1"/>
  <c r="A779" i="3"/>
  <c r="B778" i="3"/>
  <c r="F982" i="3" l="1"/>
  <c r="H981" i="3"/>
  <c r="D981" i="3" s="1"/>
  <c r="A780" i="3"/>
  <c r="B779" i="3"/>
  <c r="F983" i="3" l="1"/>
  <c r="H982" i="3"/>
  <c r="D982" i="3" s="1"/>
  <c r="A781" i="3"/>
  <c r="B780" i="3"/>
  <c r="F984" i="3" l="1"/>
  <c r="H983" i="3"/>
  <c r="D983" i="3" s="1"/>
  <c r="A782" i="3"/>
  <c r="B781" i="3"/>
  <c r="F985" i="3" l="1"/>
  <c r="H984" i="3"/>
  <c r="D984" i="3" s="1"/>
  <c r="A783" i="3"/>
  <c r="B782" i="3"/>
  <c r="F986" i="3" l="1"/>
  <c r="H985" i="3"/>
  <c r="D985" i="3" s="1"/>
  <c r="A784" i="3"/>
  <c r="B783" i="3"/>
  <c r="F987" i="3" l="1"/>
  <c r="H986" i="3"/>
  <c r="D986" i="3" s="1"/>
  <c r="B784" i="3"/>
  <c r="A785" i="3"/>
  <c r="F988" i="3" l="1"/>
  <c r="H987" i="3"/>
  <c r="D987" i="3" s="1"/>
  <c r="A786" i="3"/>
  <c r="B785" i="3"/>
  <c r="F989" i="3" l="1"/>
  <c r="H988" i="3"/>
  <c r="D988" i="3" s="1"/>
  <c r="A787" i="3"/>
  <c r="B786" i="3"/>
  <c r="F990" i="3" l="1"/>
  <c r="H989" i="3"/>
  <c r="D989" i="3" s="1"/>
  <c r="A788" i="3"/>
  <c r="B787" i="3"/>
  <c r="F991" i="3" l="1"/>
  <c r="H990" i="3"/>
  <c r="D990" i="3" s="1"/>
  <c r="A789" i="3"/>
  <c r="B788" i="3"/>
  <c r="F992" i="3" l="1"/>
  <c r="H991" i="3"/>
  <c r="D991" i="3" s="1"/>
  <c r="A790" i="3"/>
  <c r="B789" i="3"/>
  <c r="F993" i="3" l="1"/>
  <c r="H992" i="3"/>
  <c r="D992" i="3" s="1"/>
  <c r="A791" i="3"/>
  <c r="B790" i="3"/>
  <c r="F994" i="3" l="1"/>
  <c r="H993" i="3"/>
  <c r="D993" i="3" s="1"/>
  <c r="A792" i="3"/>
  <c r="B791" i="3"/>
  <c r="F995" i="3" l="1"/>
  <c r="H994" i="3"/>
  <c r="D994" i="3" s="1"/>
  <c r="A793" i="3"/>
  <c r="B792" i="3"/>
  <c r="F996" i="3" l="1"/>
  <c r="H995" i="3"/>
  <c r="D995" i="3" s="1"/>
  <c r="A794" i="3"/>
  <c r="B793" i="3"/>
  <c r="F997" i="3" l="1"/>
  <c r="H996" i="3"/>
  <c r="D996" i="3" s="1"/>
  <c r="A795" i="3"/>
  <c r="B794" i="3"/>
  <c r="F998" i="3" l="1"/>
  <c r="H997" i="3"/>
  <c r="D997" i="3" s="1"/>
  <c r="A796" i="3"/>
  <c r="B795" i="3"/>
  <c r="F999" i="3" l="1"/>
  <c r="H998" i="3"/>
  <c r="D998" i="3" s="1"/>
  <c r="B796" i="3"/>
  <c r="A797" i="3"/>
  <c r="F1000" i="3" l="1"/>
  <c r="H999" i="3"/>
  <c r="D999" i="3" s="1"/>
  <c r="A798" i="3"/>
  <c r="B797" i="3"/>
  <c r="F1001" i="3" l="1"/>
  <c r="H1000" i="3"/>
  <c r="D1000" i="3" s="1"/>
  <c r="A799" i="3"/>
  <c r="B798" i="3"/>
  <c r="F1002" i="3" l="1"/>
  <c r="H1001" i="3"/>
  <c r="D1001" i="3" s="1"/>
  <c r="A800" i="3"/>
  <c r="B799" i="3"/>
  <c r="F1003" i="3" l="1"/>
  <c r="H1002" i="3"/>
  <c r="D1002" i="3" s="1"/>
  <c r="A801" i="3"/>
  <c r="B800" i="3"/>
  <c r="F1004" i="3" l="1"/>
  <c r="H1003" i="3"/>
  <c r="D1003" i="3" s="1"/>
  <c r="A802" i="3"/>
  <c r="B801" i="3"/>
  <c r="F1005" i="3" l="1"/>
  <c r="H1004" i="3"/>
  <c r="D1004" i="3" s="1"/>
  <c r="A803" i="3"/>
  <c r="B802" i="3"/>
  <c r="F1006" i="3" l="1"/>
  <c r="H1005" i="3"/>
  <c r="D1005" i="3" s="1"/>
  <c r="A804" i="3"/>
  <c r="B803" i="3"/>
  <c r="F1007" i="3" l="1"/>
  <c r="H1006" i="3"/>
  <c r="D1006" i="3" s="1"/>
  <c r="A805" i="3"/>
  <c r="B804" i="3"/>
  <c r="F1008" i="3" l="1"/>
  <c r="H1007" i="3"/>
  <c r="D1007" i="3" s="1"/>
  <c r="A806" i="3"/>
  <c r="B805" i="3"/>
  <c r="F1009" i="3" l="1"/>
  <c r="H1008" i="3"/>
  <c r="D1008" i="3" s="1"/>
  <c r="A807" i="3"/>
  <c r="B806" i="3"/>
  <c r="F1010" i="3" l="1"/>
  <c r="H1009" i="3"/>
  <c r="D1009" i="3" s="1"/>
  <c r="A808" i="3"/>
  <c r="B807" i="3"/>
  <c r="F1011" i="3" l="1"/>
  <c r="H1010" i="3"/>
  <c r="D1010" i="3" s="1"/>
  <c r="A809" i="3"/>
  <c r="B808" i="3"/>
  <c r="F1012" i="3" l="1"/>
  <c r="H1011" i="3"/>
  <c r="D1011" i="3" s="1"/>
  <c r="A810" i="3"/>
  <c r="B809" i="3"/>
  <c r="F1013" i="3" l="1"/>
  <c r="H1012" i="3"/>
  <c r="D1012" i="3" s="1"/>
  <c r="A811" i="3"/>
  <c r="B810" i="3"/>
  <c r="F1014" i="3" l="1"/>
  <c r="H1013" i="3"/>
  <c r="D1013" i="3" s="1"/>
  <c r="A812" i="3"/>
  <c r="B811" i="3"/>
  <c r="F1015" i="3" l="1"/>
  <c r="H1014" i="3"/>
  <c r="D1014" i="3" s="1"/>
  <c r="A813" i="3"/>
  <c r="B812" i="3"/>
  <c r="F1016" i="3" l="1"/>
  <c r="H1015" i="3"/>
  <c r="D1015" i="3" s="1"/>
  <c r="A814" i="3"/>
  <c r="B813" i="3"/>
  <c r="F1017" i="3" l="1"/>
  <c r="H1016" i="3"/>
  <c r="D1016" i="3" s="1"/>
  <c r="A815" i="3"/>
  <c r="B814" i="3"/>
  <c r="F1018" i="3" l="1"/>
  <c r="H1017" i="3"/>
  <c r="D1017" i="3" s="1"/>
  <c r="A816" i="3"/>
  <c r="B815" i="3"/>
  <c r="F1019" i="3" l="1"/>
  <c r="H1018" i="3"/>
  <c r="D1018" i="3" s="1"/>
  <c r="A817" i="3"/>
  <c r="B816" i="3"/>
  <c r="F1020" i="3" l="1"/>
  <c r="H1019" i="3"/>
  <c r="D1019" i="3" s="1"/>
  <c r="A818" i="3"/>
  <c r="B817" i="3"/>
  <c r="F1021" i="3" l="1"/>
  <c r="H1020" i="3"/>
  <c r="D1020" i="3" s="1"/>
  <c r="A819" i="3"/>
  <c r="B818" i="3"/>
  <c r="F1022" i="3" l="1"/>
  <c r="H1021" i="3"/>
  <c r="D1021" i="3" s="1"/>
  <c r="A820" i="3"/>
  <c r="B819" i="3"/>
  <c r="F1023" i="3" l="1"/>
  <c r="H1022" i="3"/>
  <c r="D1022" i="3" s="1"/>
  <c r="B820" i="3"/>
  <c r="A821" i="3"/>
  <c r="F1024" i="3" l="1"/>
  <c r="H1023" i="3"/>
  <c r="D1023" i="3" s="1"/>
  <c r="A822" i="3"/>
  <c r="B821" i="3"/>
  <c r="F1025" i="3" l="1"/>
  <c r="H1024" i="3"/>
  <c r="D1024" i="3" s="1"/>
  <c r="A823" i="3"/>
  <c r="B822" i="3"/>
  <c r="H1025" i="3" l="1"/>
  <c r="D1025" i="3" s="1"/>
  <c r="A824" i="3"/>
  <c r="B823" i="3"/>
  <c r="A825" i="3" l="1"/>
  <c r="B824" i="3"/>
  <c r="A826" i="3" l="1"/>
  <c r="B825" i="3"/>
  <c r="A827" i="3" l="1"/>
  <c r="B826" i="3"/>
  <c r="B827" i="3" l="1"/>
  <c r="A828" i="3"/>
  <c r="A829" i="3" l="1"/>
  <c r="B828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A836" i="3" l="1"/>
  <c r="B835" i="3"/>
  <c r="A837" i="3" l="1"/>
  <c r="B836" i="3"/>
  <c r="A838" i="3" l="1"/>
  <c r="B837" i="3"/>
  <c r="A839" i="3" l="1"/>
  <c r="B838" i="3"/>
  <c r="A840" i="3" l="1"/>
  <c r="B839" i="3"/>
  <c r="A841" i="3" l="1"/>
  <c r="B840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A848" i="3" l="1"/>
  <c r="B847" i="3"/>
  <c r="A849" i="3" l="1"/>
  <c r="B848" i="3"/>
  <c r="A850" i="3" l="1"/>
  <c r="B849" i="3"/>
  <c r="A851" i="3" l="1"/>
  <c r="B850" i="3"/>
  <c r="A852" i="3" l="1"/>
  <c r="B851" i="3"/>
  <c r="A853" i="3" l="1"/>
  <c r="B852" i="3"/>
  <c r="A854" i="3" l="1"/>
  <c r="B853" i="3"/>
  <c r="A855" i="3" l="1"/>
  <c r="B854" i="3"/>
  <c r="A856" i="3" l="1"/>
  <c r="B855" i="3"/>
  <c r="B856" i="3" l="1"/>
  <c r="A857" i="3"/>
  <c r="A858" i="3" l="1"/>
  <c r="B857" i="3"/>
  <c r="A859" i="3" l="1"/>
  <c r="B858" i="3"/>
  <c r="A860" i="3" l="1"/>
  <c r="B859" i="3"/>
  <c r="A861" i="3" l="1"/>
  <c r="B860" i="3"/>
  <c r="A862" i="3" l="1"/>
  <c r="B861" i="3"/>
  <c r="A863" i="3" l="1"/>
  <c r="B862" i="3"/>
  <c r="A864" i="3" l="1"/>
  <c r="B863" i="3"/>
  <c r="A865" i="3" l="1"/>
  <c r="B864" i="3"/>
  <c r="A866" i="3" l="1"/>
  <c r="B865" i="3"/>
  <c r="A867" i="3" l="1"/>
  <c r="B866" i="3"/>
  <c r="A868" i="3" l="1"/>
  <c r="B867" i="3"/>
  <c r="A869" i="3" l="1"/>
  <c r="B868" i="3"/>
  <c r="B869" i="3" l="1"/>
  <c r="A870" i="3"/>
  <c r="A871" i="3" l="1"/>
  <c r="B870" i="3"/>
  <c r="A872" i="3" l="1"/>
  <c r="B871" i="3"/>
  <c r="A873" i="3" l="1"/>
  <c r="B872" i="3"/>
  <c r="A874" i="3" l="1"/>
  <c r="B873" i="3"/>
  <c r="B874" i="3" l="1"/>
  <c r="A875" i="3"/>
  <c r="A876" i="3" l="1"/>
  <c r="B875" i="3"/>
  <c r="A877" i="3" l="1"/>
  <c r="B876" i="3"/>
  <c r="A878" i="3" l="1"/>
  <c r="B877" i="3"/>
  <c r="A879" i="3" l="1"/>
  <c r="B878" i="3"/>
  <c r="A880" i="3" l="1"/>
  <c r="B879" i="3"/>
  <c r="A881" i="3" l="1"/>
  <c r="B880" i="3"/>
  <c r="A882" i="3" l="1"/>
  <c r="B881" i="3"/>
  <c r="A883" i="3" l="1"/>
  <c r="B882" i="3"/>
  <c r="A884" i="3" l="1"/>
  <c r="B883" i="3"/>
  <c r="A885" i="3" l="1"/>
  <c r="B884" i="3"/>
  <c r="A886" i="3" l="1"/>
  <c r="B885" i="3"/>
  <c r="B886" i="3" l="1"/>
  <c r="A887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A898" i="3" l="1"/>
  <c r="B897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B907" i="3" l="1"/>
  <c r="A908" i="3"/>
  <c r="A909" i="3" l="1"/>
  <c r="B908" i="3"/>
  <c r="A910" i="3" l="1"/>
  <c r="B909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A917" i="3" l="1"/>
  <c r="B916" i="3"/>
  <c r="A918" i="3" l="1"/>
  <c r="B917" i="3"/>
  <c r="A919" i="3" l="1"/>
  <c r="B918" i="3"/>
  <c r="B919" i="3" l="1"/>
  <c r="A920" i="3"/>
  <c r="A921" i="3" l="1"/>
  <c r="B920" i="3"/>
  <c r="A922" i="3" l="1"/>
  <c r="B921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A929" i="3" l="1"/>
  <c r="B928" i="3"/>
  <c r="A930" i="3" l="1"/>
  <c r="B929" i="3"/>
  <c r="A931" i="3" l="1"/>
  <c r="B930" i="3"/>
  <c r="A932" i="3" l="1"/>
  <c r="B931" i="3"/>
  <c r="A933" i="3" l="1"/>
  <c r="B932" i="3"/>
  <c r="A934" i="3" l="1"/>
  <c r="B933" i="3"/>
  <c r="A935" i="3" l="1"/>
  <c r="B934" i="3"/>
  <c r="A936" i="3" l="1"/>
  <c r="B935" i="3"/>
  <c r="A937" i="3" l="1"/>
  <c r="B936" i="3"/>
  <c r="A938" i="3" l="1"/>
  <c r="B937" i="3"/>
  <c r="A939" i="3" l="1"/>
  <c r="B938" i="3"/>
  <c r="B939" i="3" l="1"/>
  <c r="A940" i="3"/>
  <c r="A941" i="3" l="1"/>
  <c r="B940" i="3"/>
  <c r="A942" i="3" l="1"/>
  <c r="B941" i="3"/>
  <c r="A943" i="3" l="1"/>
  <c r="B942" i="3"/>
  <c r="A944" i="3" l="1"/>
  <c r="B943" i="3"/>
  <c r="A945" i="3" l="1"/>
  <c r="B944" i="3"/>
  <c r="A946" i="3" l="1"/>
  <c r="B945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A953" i="3" l="1"/>
  <c r="B952" i="3"/>
  <c r="A954" i="3" l="1"/>
  <c r="B953" i="3"/>
  <c r="A955" i="3" l="1"/>
  <c r="B954" i="3"/>
  <c r="A956" i="3" l="1"/>
  <c r="B955" i="3"/>
  <c r="B956" i="3" l="1"/>
  <c r="A957" i="3"/>
  <c r="A958" i="3" l="1"/>
  <c r="B957" i="3"/>
  <c r="B958" i="3" l="1"/>
  <c r="A959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A970" i="3" l="1"/>
  <c r="B969" i="3"/>
  <c r="A971" i="3" l="1"/>
  <c r="B970" i="3"/>
  <c r="A972" i="3" l="1"/>
  <c r="B971" i="3"/>
  <c r="A973" i="3" l="1"/>
  <c r="B972" i="3"/>
  <c r="B973" i="3" l="1"/>
  <c r="A974" i="3"/>
  <c r="A975" i="3" l="1"/>
  <c r="B974" i="3"/>
  <c r="A976" i="3" l="1"/>
  <c r="B975" i="3"/>
  <c r="B976" i="3" l="1"/>
  <c r="A977" i="3"/>
  <c r="A978" i="3" l="1"/>
  <c r="B977" i="3"/>
  <c r="A979" i="3" l="1"/>
  <c r="B978" i="3"/>
  <c r="B979" i="3" l="1"/>
  <c r="A980" i="3"/>
  <c r="A981" i="3" l="1"/>
  <c r="B980" i="3"/>
  <c r="A982" i="3" l="1"/>
  <c r="B981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A994" i="3" l="1"/>
  <c r="B993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A1001" i="3" l="1"/>
  <c r="B1000" i="3"/>
  <c r="A1002" i="3" l="1"/>
  <c r="B1001" i="3"/>
  <c r="A1003" i="3" l="1"/>
  <c r="B1002" i="3"/>
  <c r="A1004" i="3" l="1"/>
  <c r="B1003" i="3"/>
  <c r="A1005" i="3" l="1"/>
  <c r="B1004" i="3"/>
  <c r="A1006" i="3" l="1"/>
  <c r="B1005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A1013" i="3" l="1"/>
  <c r="B1012" i="3"/>
  <c r="A1014" i="3" l="1"/>
  <c r="B1013" i="3"/>
  <c r="A1015" i="3" l="1"/>
  <c r="B1014" i="3"/>
  <c r="A1016" i="3" l="1"/>
  <c r="B1015" i="3"/>
  <c r="A1017" i="3" l="1"/>
  <c r="B1016" i="3"/>
  <c r="A1018" i="3" l="1"/>
  <c r="B1017" i="3"/>
  <c r="A1019" i="3" l="1"/>
  <c r="B1018" i="3"/>
  <c r="A1020" i="3" l="1"/>
  <c r="B1019" i="3"/>
  <c r="A1021" i="3" l="1"/>
  <c r="B1020" i="3"/>
  <c r="A1022" i="3" l="1"/>
  <c r="B1021" i="3"/>
  <c r="A1023" i="3" l="1"/>
  <c r="B1022" i="3"/>
  <c r="B1023" i="3" l="1"/>
  <c r="A1024" i="3"/>
  <c r="B1024" i="3" l="1"/>
  <c r="A1025" i="3"/>
  <c r="B1025" i="3" s="1"/>
</calcChain>
</file>

<file path=xl/sharedStrings.xml><?xml version="1.0" encoding="utf-8"?>
<sst xmlns="http://schemas.openxmlformats.org/spreadsheetml/2006/main" count="1159" uniqueCount="94">
  <si>
    <t>Variable</t>
  </si>
  <si>
    <t>Type</t>
  </si>
  <si>
    <t>Size (Bytes)</t>
  </si>
  <si>
    <t>Description</t>
  </si>
  <si>
    <t>EEPROM</t>
  </si>
  <si>
    <t>RAM</t>
  </si>
  <si>
    <t>Element Size</t>
  </si>
  <si>
    <t>No of elements</t>
  </si>
  <si>
    <t>Total</t>
  </si>
  <si>
    <t>Delay from the main signal post</t>
  </si>
  <si>
    <t>End of each cycle</t>
  </si>
  <si>
    <t>Break the states for each type of cycle</t>
  </si>
  <si>
    <t>STATES</t>
  </si>
  <si>
    <t>States</t>
  </si>
  <si>
    <t>CYCLE</t>
  </si>
  <si>
    <t>UINT8</t>
  </si>
  <si>
    <t>Address</t>
  </si>
  <si>
    <t>Address in HEX</t>
  </si>
  <si>
    <t>Variable breakup</t>
  </si>
  <si>
    <t>MSB</t>
  </si>
  <si>
    <t>LSB</t>
  </si>
  <si>
    <t>TIME_ZONE</t>
  </si>
  <si>
    <t>DAY_LIGHT_START</t>
  </si>
  <si>
    <t>MONTH</t>
  </si>
  <si>
    <t>DAY</t>
  </si>
  <si>
    <t>DAY_LIGHT_END</t>
  </si>
  <si>
    <t>CENTURY</t>
  </si>
  <si>
    <t>CYCLE_DELAY</t>
  </si>
  <si>
    <t>CYCLE_DELAY = CYCLE_DELAY[0]+CYCLE_DELAY[1]*256</t>
  </si>
  <si>
    <t>EVENTS</t>
  </si>
  <si>
    <t>AUDIO_NORMAL</t>
  </si>
  <si>
    <t>AUDIO_SPECIAL</t>
  </si>
  <si>
    <t>BLINK_ON_TIME</t>
  </si>
  <si>
    <t>BLINK_OFF_TIME</t>
  </si>
  <si>
    <t>AUDIO_NORMAL_ON_TIME</t>
  </si>
  <si>
    <t>AUDIO_NORMAL_OFF_TIME</t>
  </si>
  <si>
    <t>GPS_SYNC_AT_START</t>
  </si>
  <si>
    <t>GPS_SYNC_EVERY_x_SECONDS</t>
  </si>
  <si>
    <t>GPS_SYNC_EVERY_DAY_AT_LOCAL_TIME</t>
  </si>
  <si>
    <t>BLINK_LAST_X_SECONDS</t>
  </si>
  <si>
    <t>SPECIAL_AUDIO_LAST_X_SECONDS</t>
  </si>
  <si>
    <t>INT8[3]</t>
  </si>
  <si>
    <t>INT8[2]</t>
  </si>
  <si>
    <t>INT8</t>
  </si>
  <si>
    <t>MULTIPLES OF 10 MILLI SECONDS</t>
  </si>
  <si>
    <t>AUDIO_SPECIAL_ON_TIME</t>
  </si>
  <si>
    <t>AUDIO_SPECIAL_OFF_TIME</t>
  </si>
  <si>
    <t>-</t>
  </si>
  <si>
    <t>INT8[160][5]</t>
  </si>
  <si>
    <t>INT8[20]</t>
  </si>
  <si>
    <t>EVENT</t>
  </si>
  <si>
    <t>CHAR</t>
  </si>
  <si>
    <t>START_TIME</t>
  </si>
  <si>
    <t>END_TIME</t>
  </si>
  <si>
    <t>UINT16</t>
  </si>
  <si>
    <t>WEEKS</t>
  </si>
  <si>
    <t>CYCLE_TYPE</t>
  </si>
  <si>
    <t>EVENTS[]</t>
  </si>
  <si>
    <t>PERIOD</t>
  </si>
  <si>
    <t>START_STATE</t>
  </si>
  <si>
    <t>END_STATE</t>
  </si>
  <si>
    <t>CYCLE_TYPES</t>
  </si>
  <si>
    <t>END STATE</t>
  </si>
  <si>
    <t>SELECTED_WEEKS</t>
  </si>
  <si>
    <t>PORTA_ON</t>
  </si>
  <si>
    <t>PORTB_ON</t>
  </si>
  <si>
    <t>PORTA_BLINK</t>
  </si>
  <si>
    <t>PORTB_BLINK</t>
  </si>
  <si>
    <t>HOURS</t>
  </si>
  <si>
    <t>MINUTES</t>
  </si>
  <si>
    <t>INT8[17]</t>
  </si>
  <si>
    <t>START_TIME_MINUTES</t>
  </si>
  <si>
    <t>STOP_TIME_MINUTES</t>
  </si>
  <si>
    <t>START_TIME_HOURS</t>
  </si>
  <si>
    <t>STOP_TIME_HOURS</t>
  </si>
  <si>
    <t>Start the GPS</t>
  </si>
  <si>
    <t>Stop the GPS</t>
  </si>
  <si>
    <t>Read from GPS</t>
  </si>
  <si>
    <t>Verify if the wait period is complete</t>
  </si>
  <si>
    <t>Bit address</t>
  </si>
  <si>
    <t>Flag Name</t>
  </si>
  <si>
    <t>ACTION_GPS_START</t>
  </si>
  <si>
    <t>ACTION_GPS_READ</t>
  </si>
  <si>
    <t>ACTION_GPS_STOP</t>
  </si>
  <si>
    <t>Code</t>
  </si>
  <si>
    <t>ACTION_GPS_VERIFY_WAIT_TIME</t>
  </si>
  <si>
    <t>INT8[24][6]</t>
  </si>
  <si>
    <t>Bits</t>
  </si>
  <si>
    <t>FLAGS_0</t>
  </si>
  <si>
    <t>FLAGS_1</t>
  </si>
  <si>
    <t>End of old cycle</t>
  </si>
  <si>
    <t>ACTION_NEW_STATE</t>
  </si>
  <si>
    <t>Shows that the cycle changed</t>
  </si>
  <si>
    <t>FLAG_CYCLE_CHANGED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</si>
</sst>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25"/>
  <sheetViews>
    <sheetView topLeftCell="A206" zoomScaleNormal="100" workbookViewId="0">
      <selection activeCell="E86" sqref="E86"/>
    </sheetView>
  </sheetViews>
  <sheetFormatPr defaultRowHeight="15" x14ac:dyDescent="0.25"/>
  <cols>
    <col min="1" max="1" width="8.140625" style="12"/>
    <col min="2" max="2" width="14.28515625" style="13"/>
    <col min="3" max="3" width="37" style="18" bestFit="1" customWidth="1"/>
    <col min="4" max="4" width="39.5703125" style="18" bestFit="1" customWidth="1"/>
    <col min="5" max="5" width="16.7109375" style="18" bestFit="1" customWidth="1"/>
    <col min="6" max="6" width="4" style="18" bestFit="1" customWidth="1"/>
    <col min="7" max="7" width="2" style="18"/>
    <col min="8" max="8" width="39.5703125" style="18" bestFit="1" customWidth="1"/>
    <col min="9" max="9" width="48.7109375" style="14" bestFit="1" customWidth="1"/>
  </cols>
  <sheetData>
    <row r="1" spans="1:13" s="14" customFormat="1" x14ac:dyDescent="0.25">
      <c r="A1" s="15" t="s">
        <v>16</v>
      </c>
      <c r="B1" s="16" t="s">
        <v>17</v>
      </c>
      <c r="C1" s="13" t="s">
        <v>0</v>
      </c>
      <c r="D1" s="13" t="s">
        <v>18</v>
      </c>
      <c r="K1" t="str">
        <f t="shared" ref="K1:K64" si="0">CONCATENATE(J1,K2)</f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M1" t="str">
        <f t="shared" ref="M1:M64" si="1">CONCATENATE(L1,M2)</f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" spans="1:13" x14ac:dyDescent="0.25">
      <c r="A2" s="17">
        <v>3211264</v>
      </c>
      <c r="B2" s="16" t="str">
        <f>CONCATENATE("0x",DEC2HEX(A2,6))</f>
        <v>0x310000</v>
      </c>
      <c r="C2" s="18" t="s">
        <v>21</v>
      </c>
      <c r="D2" s="18" t="str">
        <f>H2</f>
        <v>TIME_ZONE[0]</v>
      </c>
      <c r="E2" s="18" t="s">
        <v>20</v>
      </c>
      <c r="F2" s="18">
        <v>0</v>
      </c>
      <c r="H2" s="18" t="str">
        <f>CONCATENATE(C2,"[",F2,"]")</f>
        <v>TIME_ZONE[0]</v>
      </c>
      <c r="J2" t="str">
        <f>IF(C2=C1,"",CONCATENATE("#define EEPROM_ADDRESS_",C2, " ",B2&amp;CHAR(10)))</f>
        <v xml:space="preserve">#define EEPROM_ADDRESS_TIME_ZONE 0x310000
</v>
      </c>
      <c r="K2" t="str">
        <f t="shared" si="0"/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" t="str">
        <f>IF(C2=C1,"",CONCATENATE("#define EEPROM_ADDRESS_",C2, " ",ROW()-2&amp;CHAR(10)))</f>
        <v xml:space="preserve">#define EEPROM_ADDRESS_TIME_ZONE 0
</v>
      </c>
      <c r="M2" t="str">
        <f t="shared" si="1"/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3" spans="1:13" x14ac:dyDescent="0.25">
      <c r="A3" s="17">
        <f t="shared" ref="A3:A66" si="2">A2+1</f>
        <v>3211265</v>
      </c>
      <c r="B3" s="16" t="str">
        <f t="shared" ref="B3:B66" si="3">CONCATENATE("0x",DEC2HEX(A3,6))</f>
        <v>0x310001</v>
      </c>
      <c r="C3" s="18" t="s">
        <v>21</v>
      </c>
      <c r="D3" s="18" t="str">
        <f t="shared" ref="D3" si="4">H3</f>
        <v>TIME_ZONE[1]</v>
      </c>
      <c r="E3" s="18" t="s">
        <v>19</v>
      </c>
      <c r="F3" s="18">
        <f>+F2+1</f>
        <v>1</v>
      </c>
      <c r="H3" s="18" t="str">
        <f t="shared" ref="H3" si="5">CONCATENATE(C3,"[",F3,"]")</f>
        <v>TIME_ZONE[1]</v>
      </c>
      <c r="J3" t="str">
        <f t="shared" ref="J3:J66" si="6">IF(C3=C2,"",CONCATENATE("#define EEPROM_ADDRESS_",C3, " ",B3&amp;CHAR(10)))</f>
        <v/>
      </c>
      <c r="K3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3" t="str">
        <f t="shared" ref="L3:L66" si="7">IF(C3=C2,"",CONCATENATE("#define EEPROM_ADDRESS_",C3, " ",ROW()-2&amp;CHAR(10)))</f>
        <v/>
      </c>
      <c r="M3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4" spans="1:13" x14ac:dyDescent="0.25">
      <c r="A4" s="17">
        <f t="shared" si="2"/>
        <v>3211266</v>
      </c>
      <c r="B4" s="16" t="str">
        <f t="shared" si="3"/>
        <v>0x310002</v>
      </c>
      <c r="C4" s="18" t="s">
        <v>22</v>
      </c>
      <c r="D4" s="18" t="str">
        <f>H4</f>
        <v>DAY_LIGHT_START[0]</v>
      </c>
      <c r="E4" s="18" t="s">
        <v>24</v>
      </c>
      <c r="F4" s="18">
        <v>0</v>
      </c>
      <c r="H4" s="18" t="str">
        <f>CONCATENATE(C4,"[",F4,"]")</f>
        <v>DAY_LIGHT_START[0]</v>
      </c>
      <c r="J4" t="str">
        <f t="shared" si="6"/>
        <v xml:space="preserve">#define EEPROM_ADDRESS_DAY_LIGHT_START 0x310002
</v>
      </c>
      <c r="K4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4" t="str">
        <f t="shared" si="7"/>
        <v xml:space="preserve">#define EEPROM_ADDRESS_DAY_LIGHT_START 2
</v>
      </c>
      <c r="M4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5" spans="1:13" x14ac:dyDescent="0.25">
      <c r="A5" s="17">
        <f t="shared" si="2"/>
        <v>3211267</v>
      </c>
      <c r="B5" s="16" t="str">
        <f t="shared" si="3"/>
        <v>0x310003</v>
      </c>
      <c r="C5" s="18" t="s">
        <v>22</v>
      </c>
      <c r="D5" s="18" t="str">
        <f t="shared" ref="D5" si="8">H5</f>
        <v>DAY_LIGHT_START[1]</v>
      </c>
      <c r="E5" s="18" t="s">
        <v>23</v>
      </c>
      <c r="F5" s="18">
        <f>+F4+1</f>
        <v>1</v>
      </c>
      <c r="H5" s="18" t="str">
        <f t="shared" ref="H5" si="9">CONCATENATE(C5,"[",F5,"]")</f>
        <v>DAY_LIGHT_START[1]</v>
      </c>
      <c r="J5" t="str">
        <f t="shared" si="6"/>
        <v/>
      </c>
      <c r="K5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5" t="str">
        <f t="shared" si="7"/>
        <v/>
      </c>
      <c r="M5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6" spans="1:13" x14ac:dyDescent="0.25">
      <c r="A6" s="17">
        <f t="shared" si="2"/>
        <v>3211268</v>
      </c>
      <c r="B6" s="16" t="str">
        <f t="shared" si="3"/>
        <v>0x310004</v>
      </c>
      <c r="C6" s="18" t="s">
        <v>25</v>
      </c>
      <c r="D6" s="18" t="str">
        <f>H6</f>
        <v>DAY_LIGHT_END[0]</v>
      </c>
      <c r="E6" s="18" t="s">
        <v>24</v>
      </c>
      <c r="F6" s="18">
        <v>0</v>
      </c>
      <c r="H6" s="18" t="str">
        <f>CONCATENATE(C6,"[",F6,"]")</f>
        <v>DAY_LIGHT_END[0]</v>
      </c>
      <c r="J6" t="str">
        <f t="shared" si="6"/>
        <v xml:space="preserve">#define EEPROM_ADDRESS_DAY_LIGHT_END 0x310004
</v>
      </c>
      <c r="K6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6" t="str">
        <f t="shared" si="7"/>
        <v xml:space="preserve">#define EEPROM_ADDRESS_DAY_LIGHT_END 4
</v>
      </c>
      <c r="M6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7" spans="1:13" x14ac:dyDescent="0.25">
      <c r="A7" s="17">
        <f t="shared" si="2"/>
        <v>3211269</v>
      </c>
      <c r="B7" s="16" t="str">
        <f t="shared" si="3"/>
        <v>0x310005</v>
      </c>
      <c r="C7" s="18" t="s">
        <v>25</v>
      </c>
      <c r="D7" s="18" t="str">
        <f t="shared" ref="D7" si="10">H7</f>
        <v>DAY_LIGHT_END[1]</v>
      </c>
      <c r="E7" s="18" t="s">
        <v>23</v>
      </c>
      <c r="F7" s="18">
        <f>+F6+1</f>
        <v>1</v>
      </c>
      <c r="H7" s="18" t="str">
        <f t="shared" ref="H7" si="11">CONCATENATE(C7,"[",F7,"]")</f>
        <v>DAY_LIGHT_END[1]</v>
      </c>
      <c r="J7" t="str">
        <f t="shared" si="6"/>
        <v/>
      </c>
      <c r="K7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7" t="str">
        <f t="shared" si="7"/>
        <v/>
      </c>
      <c r="M7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8" spans="1:13" x14ac:dyDescent="0.25">
      <c r="A8" s="17">
        <f t="shared" si="2"/>
        <v>3211270</v>
      </c>
      <c r="B8" s="16" t="str">
        <f t="shared" si="3"/>
        <v>0x310006</v>
      </c>
      <c r="C8" s="18" t="s">
        <v>26</v>
      </c>
      <c r="D8" s="18" t="s">
        <v>26</v>
      </c>
      <c r="J8" t="str">
        <f t="shared" si="6"/>
        <v xml:space="preserve">#define EEPROM_ADDRESS_CENTURY 0x310006
</v>
      </c>
      <c r="K8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8" t="str">
        <f t="shared" si="7"/>
        <v xml:space="preserve">#define EEPROM_ADDRESS_CENTURY 6
</v>
      </c>
      <c r="M8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9" spans="1:13" x14ac:dyDescent="0.25">
      <c r="A9" s="17">
        <f t="shared" si="2"/>
        <v>3211271</v>
      </c>
      <c r="B9" s="16" t="str">
        <f t="shared" si="3"/>
        <v>0x310007</v>
      </c>
      <c r="C9" s="18" t="s">
        <v>27</v>
      </c>
      <c r="D9" s="18" t="str">
        <f>H9</f>
        <v>CYCLE_DELAY[0]</v>
      </c>
      <c r="E9" s="18" t="s">
        <v>20</v>
      </c>
      <c r="F9" s="18">
        <v>0</v>
      </c>
      <c r="H9" s="18" t="str">
        <f>CONCATENATE(C9,"[",F9,"]")</f>
        <v>CYCLE_DELAY[0]</v>
      </c>
      <c r="J9" t="str">
        <f t="shared" si="6"/>
        <v xml:space="preserve">#define EEPROM_ADDRESS_CYCLE_DELAY 0x310007
</v>
      </c>
      <c r="K9" t="str">
        <f t="shared" si="0"/>
        <v xml:space="preserve">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9" t="str">
        <f t="shared" si="7"/>
        <v xml:space="preserve">#define EEPROM_ADDRESS_CYCLE_DELAY 7
</v>
      </c>
      <c r="M9" t="str">
        <f t="shared" si="1"/>
        <v xml:space="preserve">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0" spans="1:13" x14ac:dyDescent="0.25">
      <c r="A10" s="17">
        <f t="shared" si="2"/>
        <v>3211272</v>
      </c>
      <c r="B10" s="16" t="str">
        <f t="shared" si="3"/>
        <v>0x310008</v>
      </c>
      <c r="C10" s="18" t="s">
        <v>27</v>
      </c>
      <c r="D10" s="18" t="str">
        <f>H10</f>
        <v>CYCLE_DELAY[1]</v>
      </c>
      <c r="E10" s="18" t="s">
        <v>19</v>
      </c>
      <c r="F10" s="18">
        <f>+F9+1</f>
        <v>1</v>
      </c>
      <c r="H10" s="18" t="str">
        <f t="shared" ref="H10" si="12">CONCATENATE(C10,"[",F10,"]")</f>
        <v>CYCLE_DELAY[1]</v>
      </c>
      <c r="I10" s="19" t="s">
        <v>28</v>
      </c>
      <c r="J10" t="str">
        <f t="shared" si="6"/>
        <v/>
      </c>
      <c r="K10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0" t="str">
        <f t="shared" si="7"/>
        <v/>
      </c>
      <c r="M10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1" spans="1:13" x14ac:dyDescent="0.25">
      <c r="A11" s="17">
        <f t="shared" si="2"/>
        <v>3211273</v>
      </c>
      <c r="B11" s="16" t="str">
        <f t="shared" si="3"/>
        <v>0x310009</v>
      </c>
      <c r="C11" s="18" t="s">
        <v>32</v>
      </c>
      <c r="J11" t="str">
        <f t="shared" si="6"/>
        <v xml:space="preserve">#define EEPROM_ADDRESS_BLINK_ON_TIME 0x310009
</v>
      </c>
      <c r="K11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1" t="str">
        <f t="shared" si="7"/>
        <v xml:space="preserve">#define EEPROM_ADDRESS_BLINK_ON_TIME 9
</v>
      </c>
      <c r="M11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2" spans="1:13" x14ac:dyDescent="0.25">
      <c r="A12" s="17">
        <f t="shared" si="2"/>
        <v>3211274</v>
      </c>
      <c r="B12" s="16" t="str">
        <f t="shared" si="3"/>
        <v>0x31000A</v>
      </c>
      <c r="C12" s="18" t="s">
        <v>33</v>
      </c>
      <c r="J12" t="str">
        <f t="shared" si="6"/>
        <v xml:space="preserve">#define EEPROM_ADDRESS_BLINK_OFF_TIME 0x31000A
</v>
      </c>
      <c r="K12" t="str">
        <f t="shared" si="0"/>
        <v xml:space="preserve">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2" t="str">
        <f t="shared" si="7"/>
        <v xml:space="preserve">#define EEPROM_ADDRESS_BLINK_OFF_TIME 10
</v>
      </c>
      <c r="M12" t="str">
        <f t="shared" si="1"/>
        <v xml:space="preserve">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3" spans="1:13" x14ac:dyDescent="0.25">
      <c r="A13" s="17">
        <f t="shared" si="2"/>
        <v>3211275</v>
      </c>
      <c r="B13" s="16" t="str">
        <f t="shared" si="3"/>
        <v>0x31000B</v>
      </c>
      <c r="C13" s="18" t="s">
        <v>39</v>
      </c>
      <c r="J13" t="str">
        <f t="shared" si="6"/>
        <v xml:space="preserve">#define EEPROM_ADDRESS_BLINK_LAST_X_SECONDS 0x31000B
</v>
      </c>
      <c r="K13" t="str">
        <f t="shared" si="0"/>
        <v xml:space="preserve">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3" t="str">
        <f t="shared" si="7"/>
        <v xml:space="preserve">#define EEPROM_ADDRESS_BLINK_LAST_X_SECONDS 11
</v>
      </c>
      <c r="M13" t="str">
        <f t="shared" si="1"/>
        <v xml:space="preserve">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4" spans="1:13" x14ac:dyDescent="0.25">
      <c r="A14" s="17">
        <f t="shared" si="2"/>
        <v>3211276</v>
      </c>
      <c r="B14" s="16" t="str">
        <f t="shared" si="3"/>
        <v>0x31000C</v>
      </c>
      <c r="C14" s="18" t="s">
        <v>34</v>
      </c>
      <c r="J14" t="str">
        <f t="shared" si="6"/>
        <v xml:space="preserve">#define EEPROM_ADDRESS_AUDIO_NORMAL_ON_TIME 0x31000C
</v>
      </c>
      <c r="K14" t="str">
        <f t="shared" si="0"/>
        <v xml:space="preserve">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4" t="str">
        <f t="shared" si="7"/>
        <v xml:space="preserve">#define EEPROM_ADDRESS_AUDIO_NORMAL_ON_TIME 12
</v>
      </c>
      <c r="M14" t="str">
        <f t="shared" si="1"/>
        <v xml:space="preserve">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5" spans="1:13" x14ac:dyDescent="0.25">
      <c r="A15" s="17">
        <f t="shared" si="2"/>
        <v>3211277</v>
      </c>
      <c r="B15" s="16" t="str">
        <f t="shared" si="3"/>
        <v>0x31000D</v>
      </c>
      <c r="C15" s="18" t="s">
        <v>35</v>
      </c>
      <c r="J15" t="str">
        <f t="shared" si="6"/>
        <v xml:space="preserve">#define EEPROM_ADDRESS_AUDIO_NORMAL_OFF_TIME 0x31000D
</v>
      </c>
      <c r="K15" t="str">
        <f t="shared" si="0"/>
        <v xml:space="preserve">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5" t="str">
        <f t="shared" si="7"/>
        <v xml:space="preserve">#define EEPROM_ADDRESS_AUDIO_NORMAL_OFF_TIME 13
</v>
      </c>
      <c r="M15" t="str">
        <f t="shared" si="1"/>
        <v xml:space="preserve">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6" spans="1:13" x14ac:dyDescent="0.25">
      <c r="A16" s="17">
        <f t="shared" si="2"/>
        <v>3211278</v>
      </c>
      <c r="B16" s="16" t="str">
        <f t="shared" si="3"/>
        <v>0x31000E</v>
      </c>
      <c r="C16" s="18" t="s">
        <v>45</v>
      </c>
      <c r="J16" t="str">
        <f t="shared" si="6"/>
        <v xml:space="preserve">#define EEPROM_ADDRESS_AUDIO_SPECIAL_ON_TIME 0x31000E
</v>
      </c>
      <c r="K16" t="str">
        <f t="shared" si="0"/>
        <v xml:space="preserve">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6" t="str">
        <f t="shared" si="7"/>
        <v xml:space="preserve">#define EEPROM_ADDRESS_AUDIO_SPECIAL_ON_TIME 14
</v>
      </c>
      <c r="M16" t="str">
        <f t="shared" si="1"/>
        <v xml:space="preserve">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7" spans="1:13" x14ac:dyDescent="0.25">
      <c r="A17" s="17">
        <f t="shared" si="2"/>
        <v>3211279</v>
      </c>
      <c r="B17" s="16" t="str">
        <f t="shared" si="3"/>
        <v>0x31000F</v>
      </c>
      <c r="C17" s="18" t="s">
        <v>46</v>
      </c>
      <c r="J17" t="str">
        <f t="shared" si="6"/>
        <v xml:space="preserve">#define EEPROM_ADDRESS_AUDIO_SPECIAL_OFF_TIME 0x31000F
</v>
      </c>
      <c r="K17" t="str">
        <f t="shared" si="0"/>
        <v xml:space="preserve">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7" t="str">
        <f t="shared" si="7"/>
        <v xml:space="preserve">#define EEPROM_ADDRESS_AUDIO_SPECIAL_OFF_TIME 15
</v>
      </c>
      <c r="M17" t="str">
        <f t="shared" si="1"/>
        <v xml:space="preserve">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8" spans="1:13" x14ac:dyDescent="0.25">
      <c r="A18" s="17">
        <f t="shared" si="2"/>
        <v>3211280</v>
      </c>
      <c r="B18" s="16" t="str">
        <f t="shared" si="3"/>
        <v>0x310010</v>
      </c>
      <c r="C18" s="18" t="s">
        <v>40</v>
      </c>
      <c r="J18" t="str">
        <f t="shared" si="6"/>
        <v xml:space="preserve">#define EEPROM_ADDRESS_SPECIAL_AUDIO_LAST_X_SECONDS 0x310010
</v>
      </c>
      <c r="K18" t="str">
        <f t="shared" si="0"/>
        <v xml:space="preserve">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8" t="str">
        <f t="shared" si="7"/>
        <v xml:space="preserve">#define EEPROM_ADDRESS_SPECIAL_AUDIO_LAST_X_SECONDS 16
</v>
      </c>
      <c r="M18" t="str">
        <f t="shared" si="1"/>
        <v xml:space="preserve">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9" spans="1:13" x14ac:dyDescent="0.25">
      <c r="A19" s="17">
        <f t="shared" si="2"/>
        <v>3211281</v>
      </c>
      <c r="B19" s="16" t="str">
        <f t="shared" si="3"/>
        <v>0x310011</v>
      </c>
      <c r="C19" s="18" t="s">
        <v>36</v>
      </c>
      <c r="J19" t="str">
        <f t="shared" si="6"/>
        <v xml:space="preserve">#define EEPROM_ADDRESS_GPS_SYNC_AT_START 0x310011
</v>
      </c>
      <c r="K19" t="str">
        <f t="shared" si="0"/>
        <v xml:space="preserve">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9" t="str">
        <f t="shared" si="7"/>
        <v xml:space="preserve">#define EEPROM_ADDRESS_GPS_SYNC_AT_START 17
</v>
      </c>
      <c r="M19" t="str">
        <f t="shared" si="1"/>
        <v xml:space="preserve">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0" spans="1:13" x14ac:dyDescent="0.25">
      <c r="A20" s="17">
        <f t="shared" si="2"/>
        <v>3211282</v>
      </c>
      <c r="B20" s="16" t="str">
        <f t="shared" si="3"/>
        <v>0x310012</v>
      </c>
      <c r="C20" s="18" t="s">
        <v>37</v>
      </c>
      <c r="D20" s="18" t="str">
        <f t="shared" ref="D20:D22" si="13">H20</f>
        <v>GPS_SYNC_EVERY_x_SECONDS[0]</v>
      </c>
      <c r="E20" s="18" t="s">
        <v>20</v>
      </c>
      <c r="F20" s="18">
        <v>0</v>
      </c>
      <c r="H20" s="18" t="str">
        <f t="shared" ref="H20:H24" si="14">CONCATENATE(C20,"[",F20,"]")</f>
        <v>GPS_SYNC_EVERY_x_SECONDS[0]</v>
      </c>
      <c r="J20" t="str">
        <f t="shared" si="6"/>
        <v xml:space="preserve">#define EEPROM_ADDRESS_GPS_SYNC_EVERY_x_SECONDS 0x310012
</v>
      </c>
      <c r="K20" t="str">
        <f t="shared" si="0"/>
        <v xml:space="preserve">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0" t="str">
        <f t="shared" si="7"/>
        <v xml:space="preserve">#define EEPROM_ADDRESS_GPS_SYNC_EVERY_x_SECONDS 18
</v>
      </c>
      <c r="M20" t="str">
        <f t="shared" si="1"/>
        <v xml:space="preserve">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1" spans="1:13" x14ac:dyDescent="0.25">
      <c r="A21" s="17">
        <f t="shared" si="2"/>
        <v>3211283</v>
      </c>
      <c r="B21" s="16" t="str">
        <f t="shared" si="3"/>
        <v>0x310013</v>
      </c>
      <c r="C21" s="18" t="s">
        <v>37</v>
      </c>
      <c r="D21" s="18" t="str">
        <f t="shared" si="13"/>
        <v>GPS_SYNC_EVERY_x_SECONDS[1]</v>
      </c>
      <c r="F21" s="18">
        <f t="shared" ref="F21:F22" si="15">+F20+1</f>
        <v>1</v>
      </c>
      <c r="H21" s="18" t="str">
        <f t="shared" si="14"/>
        <v>GPS_SYNC_EVERY_x_SECONDS[1]</v>
      </c>
      <c r="J21" t="str">
        <f t="shared" si="6"/>
        <v/>
      </c>
      <c r="K21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1" t="str">
        <f t="shared" si="7"/>
        <v/>
      </c>
      <c r="M21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2" spans="1:13" x14ac:dyDescent="0.25">
      <c r="A22" s="17">
        <f t="shared" si="2"/>
        <v>3211284</v>
      </c>
      <c r="B22" s="16" t="str">
        <f t="shared" si="3"/>
        <v>0x310014</v>
      </c>
      <c r="C22" s="18" t="s">
        <v>37</v>
      </c>
      <c r="D22" s="18" t="str">
        <f t="shared" si="13"/>
        <v>GPS_SYNC_EVERY_x_SECONDS[2]</v>
      </c>
      <c r="E22" s="18" t="s">
        <v>19</v>
      </c>
      <c r="F22" s="18">
        <f t="shared" si="15"/>
        <v>2</v>
      </c>
      <c r="H22" s="18" t="str">
        <f t="shared" si="14"/>
        <v>GPS_SYNC_EVERY_x_SECONDS[2]</v>
      </c>
      <c r="J22" t="str">
        <f t="shared" si="6"/>
        <v/>
      </c>
      <c r="K22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2" t="str">
        <f t="shared" si="7"/>
        <v/>
      </c>
      <c r="M22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3" spans="1:13" x14ac:dyDescent="0.25">
      <c r="A23" s="17">
        <f t="shared" si="2"/>
        <v>3211285</v>
      </c>
      <c r="B23" s="16" t="str">
        <f t="shared" si="3"/>
        <v>0x310015</v>
      </c>
      <c r="C23" s="18" t="s">
        <v>38</v>
      </c>
      <c r="D23" s="18" t="str">
        <f t="shared" ref="D23:D42" si="16">H23</f>
        <v>GPS_SYNC_EVERY_DAY_AT_LOCAL_TIME[0]</v>
      </c>
      <c r="E23" s="18" t="s">
        <v>69</v>
      </c>
      <c r="F23" s="18">
        <v>0</v>
      </c>
      <c r="H23" s="18" t="str">
        <f t="shared" si="14"/>
        <v>GPS_SYNC_EVERY_DAY_AT_LOCAL_TIME[0]</v>
      </c>
      <c r="J23" t="str">
        <f t="shared" si="6"/>
        <v xml:space="preserve">#define EEPROM_ADDRESS_GPS_SYNC_EVERY_DAY_AT_LOCAL_TIME 0x310015
</v>
      </c>
      <c r="K23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3" t="str">
        <f t="shared" si="7"/>
        <v xml:space="preserve">#define EEPROM_ADDRESS_GPS_SYNC_EVERY_DAY_AT_LOCAL_TIME 21
</v>
      </c>
      <c r="M23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4" spans="1:13" x14ac:dyDescent="0.25">
      <c r="A24" s="17">
        <f t="shared" si="2"/>
        <v>3211286</v>
      </c>
      <c r="B24" s="16" t="str">
        <f t="shared" si="3"/>
        <v>0x310016</v>
      </c>
      <c r="C24" s="18" t="s">
        <v>38</v>
      </c>
      <c r="D24" s="18" t="str">
        <f t="shared" si="16"/>
        <v>GPS_SYNC_EVERY_DAY_AT_LOCAL_TIME[1]</v>
      </c>
      <c r="E24" s="18" t="s">
        <v>68</v>
      </c>
      <c r="F24" s="18">
        <f t="shared" ref="F24" si="17">+F23+1</f>
        <v>1</v>
      </c>
      <c r="H24" s="18" t="str">
        <f t="shared" si="14"/>
        <v>GPS_SYNC_EVERY_DAY_AT_LOCAL_TIME[1]</v>
      </c>
      <c r="J24" t="str">
        <f t="shared" si="6"/>
        <v/>
      </c>
      <c r="K24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4" t="str">
        <f t="shared" si="7"/>
        <v/>
      </c>
      <c r="M24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5" spans="1:13" x14ac:dyDescent="0.25">
      <c r="A25" s="17">
        <f t="shared" si="2"/>
        <v>3211287</v>
      </c>
      <c r="B25" s="16" t="str">
        <f t="shared" si="3"/>
        <v>0x310017</v>
      </c>
      <c r="C25" s="18" t="s">
        <v>30</v>
      </c>
      <c r="D25" s="18" t="str">
        <f t="shared" si="16"/>
        <v>AUDIO_NORMAL[0]</v>
      </c>
      <c r="F25" s="18">
        <v>0</v>
      </c>
      <c r="H25" s="18" t="str">
        <f>CONCATENATE(C25,"[",F25,"]")</f>
        <v>AUDIO_NORMAL[0]</v>
      </c>
      <c r="J25" t="str">
        <f t="shared" si="6"/>
        <v xml:space="preserve">#define EEPROM_ADDRESS_AUDIO_NORMAL 0x310017
</v>
      </c>
      <c r="K25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5" t="str">
        <f t="shared" si="7"/>
        <v xml:space="preserve">#define EEPROM_ADDRESS_AUDIO_NORMAL 23
</v>
      </c>
      <c r="M25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6" spans="1:13" x14ac:dyDescent="0.25">
      <c r="A26" s="17">
        <f t="shared" si="2"/>
        <v>3211288</v>
      </c>
      <c r="B26" s="16" t="str">
        <f t="shared" si="3"/>
        <v>0x310018</v>
      </c>
      <c r="C26" s="18" t="s">
        <v>30</v>
      </c>
      <c r="D26" s="18" t="str">
        <f t="shared" si="16"/>
        <v>AUDIO_NORMAL[1]</v>
      </c>
      <c r="F26" s="18">
        <f>+F25+1</f>
        <v>1</v>
      </c>
      <c r="H26" s="18" t="str">
        <f t="shared" ref="H26:H42" si="18">CONCATENATE(C26,"[",F26,"]")</f>
        <v>AUDIO_NORMAL[1]</v>
      </c>
      <c r="J26" t="str">
        <f t="shared" si="6"/>
        <v/>
      </c>
      <c r="K26" t="str">
        <f t="shared" si="0"/>
        <v xml:space="preserve">#define EEPROM_ADDRESS_AUDIO_SPECIAL 0x31002B
#define EEPROM_ADDRESS_CYCLE_TYPES 0x31003F
#define EEPROM_ADDRESS_EVENTS 0x310050
#define EEPROM_ADDRESS_STATES 0x3100E0
</v>
      </c>
      <c r="L26" t="str">
        <f t="shared" si="7"/>
        <v/>
      </c>
      <c r="M26" t="str">
        <f t="shared" si="1"/>
        <v xml:space="preserve">#define EEPROM_ADDRESS_AUDIO_SPECIAL 43
#define EEPROM_ADDRESS_CYCLE_TYPES 63
#define EEPROM_ADDRESS_EVENTS 80
#define EEPROM_ADDRESS_STATES 224
</v>
      </c>
    </row>
    <row r="27" spans="1:13" x14ac:dyDescent="0.25">
      <c r="A27" s="17">
        <f t="shared" si="2"/>
        <v>3211289</v>
      </c>
      <c r="B27" s="16" t="str">
        <f t="shared" si="3"/>
        <v>0x310019</v>
      </c>
      <c r="C27" s="18" t="s">
        <v>30</v>
      </c>
      <c r="D27" s="18" t="str">
        <f t="shared" si="16"/>
        <v>AUDIO_NORMAL[2]</v>
      </c>
      <c r="F27" s="18">
        <f t="shared" ref="F27:F38" si="19">+F26+1</f>
        <v>2</v>
      </c>
      <c r="H27" s="18" t="str">
        <f t="shared" si="18"/>
        <v>AUDIO_NORMAL[2]</v>
      </c>
      <c r="J27" t="str">
        <f t="shared" si="6"/>
        <v/>
      </c>
      <c r="K27" t="str">
        <f t="shared" si="0"/>
        <v xml:space="preserve">#define EEPROM_ADDRESS_AUDIO_SPECIAL 0x31002B
#define EEPROM_ADDRESS_CYCLE_TYPES 0x31003F
#define EEPROM_ADDRESS_EVENTS 0x310050
#define EEPROM_ADDRESS_STATES 0x3100E0
</v>
      </c>
      <c r="L27" t="str">
        <f t="shared" si="7"/>
        <v/>
      </c>
      <c r="M27" t="str">
        <f t="shared" si="1"/>
        <v xml:space="preserve">#define EEPROM_ADDRESS_AUDIO_SPECIAL 43
#define EEPROM_ADDRESS_CYCLE_TYPES 63
#define EEPROM_ADDRESS_EVENTS 80
#define EEPROM_ADDRESS_STATES 224
</v>
      </c>
    </row>
    <row r="28" spans="1:13" x14ac:dyDescent="0.25">
      <c r="A28" s="17">
        <f t="shared" si="2"/>
        <v>3211290</v>
      </c>
      <c r="B28" s="16" t="str">
        <f t="shared" si="3"/>
        <v>0x31001A</v>
      </c>
      <c r="C28" s="18" t="s">
        <v>30</v>
      </c>
      <c r="D28" s="18" t="str">
        <f t="shared" si="16"/>
        <v>AUDIO_NORMAL[3]</v>
      </c>
      <c r="F28" s="18">
        <f t="shared" si="19"/>
        <v>3</v>
      </c>
      <c r="H28" s="18" t="str">
        <f t="shared" si="18"/>
        <v>AUDIO_NORMAL[3]</v>
      </c>
      <c r="J28" t="str">
        <f t="shared" si="6"/>
        <v/>
      </c>
      <c r="K28" t="str">
        <f t="shared" si="0"/>
        <v xml:space="preserve">#define EEPROM_ADDRESS_AUDIO_SPECIAL 0x31002B
#define EEPROM_ADDRESS_CYCLE_TYPES 0x31003F
#define EEPROM_ADDRESS_EVENTS 0x310050
#define EEPROM_ADDRESS_STATES 0x3100E0
</v>
      </c>
      <c r="L28" t="str">
        <f t="shared" si="7"/>
        <v/>
      </c>
      <c r="M28" t="str">
        <f t="shared" si="1"/>
        <v xml:space="preserve">#define EEPROM_ADDRESS_AUDIO_SPECIAL 43
#define EEPROM_ADDRESS_CYCLE_TYPES 63
#define EEPROM_ADDRESS_EVENTS 80
#define EEPROM_ADDRESS_STATES 224
</v>
      </c>
    </row>
    <row r="29" spans="1:13" x14ac:dyDescent="0.25">
      <c r="A29" s="17">
        <f t="shared" si="2"/>
        <v>3211291</v>
      </c>
      <c r="B29" s="16" t="str">
        <f t="shared" si="3"/>
        <v>0x31001B</v>
      </c>
      <c r="C29" s="18" t="s">
        <v>30</v>
      </c>
      <c r="D29" s="18" t="str">
        <f t="shared" si="16"/>
        <v>AUDIO_NORMAL[4]</v>
      </c>
      <c r="F29" s="18">
        <f t="shared" si="19"/>
        <v>4</v>
      </c>
      <c r="H29" s="18" t="str">
        <f t="shared" si="18"/>
        <v>AUDIO_NORMAL[4]</v>
      </c>
      <c r="J29" t="str">
        <f t="shared" si="6"/>
        <v/>
      </c>
      <c r="K29" t="str">
        <f t="shared" si="0"/>
        <v xml:space="preserve">#define EEPROM_ADDRESS_AUDIO_SPECIAL 0x31002B
#define EEPROM_ADDRESS_CYCLE_TYPES 0x31003F
#define EEPROM_ADDRESS_EVENTS 0x310050
#define EEPROM_ADDRESS_STATES 0x3100E0
</v>
      </c>
      <c r="L29" t="str">
        <f t="shared" si="7"/>
        <v/>
      </c>
      <c r="M29" t="str">
        <f t="shared" si="1"/>
        <v xml:space="preserve">#define EEPROM_ADDRESS_AUDIO_SPECIAL 43
#define EEPROM_ADDRESS_CYCLE_TYPES 63
#define EEPROM_ADDRESS_EVENTS 80
#define EEPROM_ADDRESS_STATES 224
</v>
      </c>
    </row>
    <row r="30" spans="1:13" x14ac:dyDescent="0.25">
      <c r="A30" s="17">
        <f t="shared" si="2"/>
        <v>3211292</v>
      </c>
      <c r="B30" s="16" t="str">
        <f t="shared" si="3"/>
        <v>0x31001C</v>
      </c>
      <c r="C30" s="18" t="s">
        <v>30</v>
      </c>
      <c r="D30" s="18" t="str">
        <f t="shared" si="16"/>
        <v>AUDIO_NORMAL[5]</v>
      </c>
      <c r="F30" s="18">
        <f t="shared" si="19"/>
        <v>5</v>
      </c>
      <c r="H30" s="18" t="str">
        <f t="shared" si="18"/>
        <v>AUDIO_NORMAL[5]</v>
      </c>
      <c r="J30" t="str">
        <f t="shared" si="6"/>
        <v/>
      </c>
      <c r="K30" t="str">
        <f t="shared" si="0"/>
        <v xml:space="preserve">#define EEPROM_ADDRESS_AUDIO_SPECIAL 0x31002B
#define EEPROM_ADDRESS_CYCLE_TYPES 0x31003F
#define EEPROM_ADDRESS_EVENTS 0x310050
#define EEPROM_ADDRESS_STATES 0x3100E0
</v>
      </c>
      <c r="L30" t="str">
        <f t="shared" si="7"/>
        <v/>
      </c>
      <c r="M30" t="str">
        <f t="shared" si="1"/>
        <v xml:space="preserve">#define EEPROM_ADDRESS_AUDIO_SPECIAL 43
#define EEPROM_ADDRESS_CYCLE_TYPES 63
#define EEPROM_ADDRESS_EVENTS 80
#define EEPROM_ADDRESS_STATES 224
</v>
      </c>
    </row>
    <row r="31" spans="1:13" x14ac:dyDescent="0.25">
      <c r="A31" s="17">
        <f t="shared" si="2"/>
        <v>3211293</v>
      </c>
      <c r="B31" s="16" t="str">
        <f t="shared" si="3"/>
        <v>0x31001D</v>
      </c>
      <c r="C31" s="18" t="s">
        <v>30</v>
      </c>
      <c r="D31" s="18" t="str">
        <f t="shared" si="16"/>
        <v>AUDIO_NORMAL[6]</v>
      </c>
      <c r="F31" s="18">
        <f t="shared" si="19"/>
        <v>6</v>
      </c>
      <c r="H31" s="18" t="str">
        <f t="shared" si="18"/>
        <v>AUDIO_NORMAL[6]</v>
      </c>
      <c r="J31" t="str">
        <f t="shared" si="6"/>
        <v/>
      </c>
      <c r="K31" t="str">
        <f t="shared" si="0"/>
        <v xml:space="preserve">#define EEPROM_ADDRESS_AUDIO_SPECIAL 0x31002B
#define EEPROM_ADDRESS_CYCLE_TYPES 0x31003F
#define EEPROM_ADDRESS_EVENTS 0x310050
#define EEPROM_ADDRESS_STATES 0x3100E0
</v>
      </c>
      <c r="L31" t="str">
        <f t="shared" si="7"/>
        <v/>
      </c>
      <c r="M31" t="str">
        <f t="shared" si="1"/>
        <v xml:space="preserve">#define EEPROM_ADDRESS_AUDIO_SPECIAL 43
#define EEPROM_ADDRESS_CYCLE_TYPES 63
#define EEPROM_ADDRESS_EVENTS 80
#define EEPROM_ADDRESS_STATES 224
</v>
      </c>
    </row>
    <row r="32" spans="1:13" x14ac:dyDescent="0.25">
      <c r="A32" s="17">
        <f t="shared" si="2"/>
        <v>3211294</v>
      </c>
      <c r="B32" s="16" t="str">
        <f t="shared" si="3"/>
        <v>0x31001E</v>
      </c>
      <c r="C32" s="18" t="s">
        <v>30</v>
      </c>
      <c r="D32" s="18" t="str">
        <f t="shared" si="16"/>
        <v>AUDIO_NORMAL[7]</v>
      </c>
      <c r="F32" s="18">
        <f t="shared" si="19"/>
        <v>7</v>
      </c>
      <c r="H32" s="18" t="str">
        <f t="shared" si="18"/>
        <v>AUDIO_NORMAL[7]</v>
      </c>
      <c r="J32" t="str">
        <f t="shared" si="6"/>
        <v/>
      </c>
      <c r="K32" t="str">
        <f t="shared" si="0"/>
        <v xml:space="preserve">#define EEPROM_ADDRESS_AUDIO_SPECIAL 0x31002B
#define EEPROM_ADDRESS_CYCLE_TYPES 0x31003F
#define EEPROM_ADDRESS_EVENTS 0x310050
#define EEPROM_ADDRESS_STATES 0x3100E0
</v>
      </c>
      <c r="L32" t="str">
        <f t="shared" si="7"/>
        <v/>
      </c>
      <c r="M32" t="str">
        <f t="shared" si="1"/>
        <v xml:space="preserve">#define EEPROM_ADDRESS_AUDIO_SPECIAL 43
#define EEPROM_ADDRESS_CYCLE_TYPES 63
#define EEPROM_ADDRESS_EVENTS 80
#define EEPROM_ADDRESS_STATES 224
</v>
      </c>
    </row>
    <row r="33" spans="1:13" x14ac:dyDescent="0.25">
      <c r="A33" s="17">
        <f t="shared" si="2"/>
        <v>3211295</v>
      </c>
      <c r="B33" s="16" t="str">
        <f t="shared" si="3"/>
        <v>0x31001F</v>
      </c>
      <c r="C33" s="18" t="s">
        <v>30</v>
      </c>
      <c r="D33" s="18" t="str">
        <f t="shared" si="16"/>
        <v>AUDIO_NORMAL[8]</v>
      </c>
      <c r="F33" s="18">
        <f t="shared" si="19"/>
        <v>8</v>
      </c>
      <c r="H33" s="18" t="str">
        <f t="shared" si="18"/>
        <v>AUDIO_NORMAL[8]</v>
      </c>
      <c r="J33" t="str">
        <f t="shared" si="6"/>
        <v/>
      </c>
      <c r="K33" t="str">
        <f t="shared" si="0"/>
        <v xml:space="preserve">#define EEPROM_ADDRESS_AUDIO_SPECIAL 0x31002B
#define EEPROM_ADDRESS_CYCLE_TYPES 0x31003F
#define EEPROM_ADDRESS_EVENTS 0x310050
#define EEPROM_ADDRESS_STATES 0x3100E0
</v>
      </c>
      <c r="L33" t="str">
        <f t="shared" si="7"/>
        <v/>
      </c>
      <c r="M33" t="str">
        <f t="shared" si="1"/>
        <v xml:space="preserve">#define EEPROM_ADDRESS_AUDIO_SPECIAL 43
#define EEPROM_ADDRESS_CYCLE_TYPES 63
#define EEPROM_ADDRESS_EVENTS 80
#define EEPROM_ADDRESS_STATES 224
</v>
      </c>
    </row>
    <row r="34" spans="1:13" x14ac:dyDescent="0.25">
      <c r="A34" s="17">
        <f t="shared" si="2"/>
        <v>3211296</v>
      </c>
      <c r="B34" s="16" t="str">
        <f t="shared" si="3"/>
        <v>0x310020</v>
      </c>
      <c r="C34" s="18" t="s">
        <v>30</v>
      </c>
      <c r="D34" s="18" t="str">
        <f t="shared" si="16"/>
        <v>AUDIO_NORMAL[9]</v>
      </c>
      <c r="F34" s="18">
        <f t="shared" si="19"/>
        <v>9</v>
      </c>
      <c r="H34" s="18" t="str">
        <f t="shared" si="18"/>
        <v>AUDIO_NORMAL[9]</v>
      </c>
      <c r="J34" t="str">
        <f t="shared" si="6"/>
        <v/>
      </c>
      <c r="K34" t="str">
        <f t="shared" si="0"/>
        <v xml:space="preserve">#define EEPROM_ADDRESS_AUDIO_SPECIAL 0x31002B
#define EEPROM_ADDRESS_CYCLE_TYPES 0x31003F
#define EEPROM_ADDRESS_EVENTS 0x310050
#define EEPROM_ADDRESS_STATES 0x3100E0
</v>
      </c>
      <c r="L34" t="str">
        <f t="shared" si="7"/>
        <v/>
      </c>
      <c r="M34" t="str">
        <f t="shared" si="1"/>
        <v xml:space="preserve">#define EEPROM_ADDRESS_AUDIO_SPECIAL 43
#define EEPROM_ADDRESS_CYCLE_TYPES 63
#define EEPROM_ADDRESS_EVENTS 80
#define EEPROM_ADDRESS_STATES 224
</v>
      </c>
    </row>
    <row r="35" spans="1:13" x14ac:dyDescent="0.25">
      <c r="A35" s="17">
        <f t="shared" si="2"/>
        <v>3211297</v>
      </c>
      <c r="B35" s="16" t="str">
        <f t="shared" si="3"/>
        <v>0x310021</v>
      </c>
      <c r="C35" s="18" t="s">
        <v>30</v>
      </c>
      <c r="D35" s="18" t="str">
        <f t="shared" si="16"/>
        <v>AUDIO_NORMAL[10]</v>
      </c>
      <c r="F35" s="18">
        <f t="shared" si="19"/>
        <v>10</v>
      </c>
      <c r="H35" s="18" t="str">
        <f t="shared" si="18"/>
        <v>AUDIO_NORMAL[10]</v>
      </c>
      <c r="J35" t="str">
        <f t="shared" si="6"/>
        <v/>
      </c>
      <c r="K35" t="str">
        <f t="shared" si="0"/>
        <v xml:space="preserve">#define EEPROM_ADDRESS_AUDIO_SPECIAL 0x31002B
#define EEPROM_ADDRESS_CYCLE_TYPES 0x31003F
#define EEPROM_ADDRESS_EVENTS 0x310050
#define EEPROM_ADDRESS_STATES 0x3100E0
</v>
      </c>
      <c r="L35" t="str">
        <f t="shared" si="7"/>
        <v/>
      </c>
      <c r="M35" t="str">
        <f t="shared" si="1"/>
        <v xml:space="preserve">#define EEPROM_ADDRESS_AUDIO_SPECIAL 43
#define EEPROM_ADDRESS_CYCLE_TYPES 63
#define EEPROM_ADDRESS_EVENTS 80
#define EEPROM_ADDRESS_STATES 224
</v>
      </c>
    </row>
    <row r="36" spans="1:13" x14ac:dyDescent="0.25">
      <c r="A36" s="17">
        <f t="shared" si="2"/>
        <v>3211298</v>
      </c>
      <c r="B36" s="16" t="str">
        <f t="shared" si="3"/>
        <v>0x310022</v>
      </c>
      <c r="C36" s="18" t="s">
        <v>30</v>
      </c>
      <c r="D36" s="18" t="str">
        <f t="shared" si="16"/>
        <v>AUDIO_NORMAL[11]</v>
      </c>
      <c r="F36" s="18">
        <f t="shared" si="19"/>
        <v>11</v>
      </c>
      <c r="H36" s="18" t="str">
        <f t="shared" si="18"/>
        <v>AUDIO_NORMAL[11]</v>
      </c>
      <c r="J36" t="str">
        <f t="shared" si="6"/>
        <v/>
      </c>
      <c r="K36" t="str">
        <f t="shared" si="0"/>
        <v xml:space="preserve">#define EEPROM_ADDRESS_AUDIO_SPECIAL 0x31002B
#define EEPROM_ADDRESS_CYCLE_TYPES 0x31003F
#define EEPROM_ADDRESS_EVENTS 0x310050
#define EEPROM_ADDRESS_STATES 0x3100E0
</v>
      </c>
      <c r="L36" t="str">
        <f t="shared" si="7"/>
        <v/>
      </c>
      <c r="M36" t="str">
        <f t="shared" si="1"/>
        <v xml:space="preserve">#define EEPROM_ADDRESS_AUDIO_SPECIAL 43
#define EEPROM_ADDRESS_CYCLE_TYPES 63
#define EEPROM_ADDRESS_EVENTS 80
#define EEPROM_ADDRESS_STATES 224
</v>
      </c>
    </row>
    <row r="37" spans="1:13" x14ac:dyDescent="0.25">
      <c r="A37" s="17">
        <f t="shared" si="2"/>
        <v>3211299</v>
      </c>
      <c r="B37" s="16" t="str">
        <f t="shared" si="3"/>
        <v>0x310023</v>
      </c>
      <c r="C37" s="18" t="s">
        <v>30</v>
      </c>
      <c r="D37" s="18" t="str">
        <f t="shared" si="16"/>
        <v>AUDIO_NORMAL[12]</v>
      </c>
      <c r="F37" s="18">
        <f t="shared" si="19"/>
        <v>12</v>
      </c>
      <c r="H37" s="18" t="str">
        <f t="shared" si="18"/>
        <v>AUDIO_NORMAL[12]</v>
      </c>
      <c r="J37" t="str">
        <f t="shared" si="6"/>
        <v/>
      </c>
      <c r="K37" t="str">
        <f t="shared" si="0"/>
        <v xml:space="preserve">#define EEPROM_ADDRESS_AUDIO_SPECIAL 0x31002B
#define EEPROM_ADDRESS_CYCLE_TYPES 0x31003F
#define EEPROM_ADDRESS_EVENTS 0x310050
#define EEPROM_ADDRESS_STATES 0x3100E0
</v>
      </c>
      <c r="L37" t="str">
        <f t="shared" si="7"/>
        <v/>
      </c>
      <c r="M37" t="str">
        <f t="shared" si="1"/>
        <v xml:space="preserve">#define EEPROM_ADDRESS_AUDIO_SPECIAL 43
#define EEPROM_ADDRESS_CYCLE_TYPES 63
#define EEPROM_ADDRESS_EVENTS 80
#define EEPROM_ADDRESS_STATES 224
</v>
      </c>
    </row>
    <row r="38" spans="1:13" x14ac:dyDescent="0.25">
      <c r="A38" s="17">
        <f t="shared" si="2"/>
        <v>3211300</v>
      </c>
      <c r="B38" s="16" t="str">
        <f t="shared" si="3"/>
        <v>0x310024</v>
      </c>
      <c r="C38" s="18" t="s">
        <v>30</v>
      </c>
      <c r="D38" s="18" t="str">
        <f t="shared" si="16"/>
        <v>AUDIO_NORMAL[13]</v>
      </c>
      <c r="F38" s="18">
        <f t="shared" si="19"/>
        <v>13</v>
      </c>
      <c r="H38" s="18" t="str">
        <f t="shared" si="18"/>
        <v>AUDIO_NORMAL[13]</v>
      </c>
      <c r="J38" t="str">
        <f t="shared" si="6"/>
        <v/>
      </c>
      <c r="K38" t="str">
        <f t="shared" si="0"/>
        <v xml:space="preserve">#define EEPROM_ADDRESS_AUDIO_SPECIAL 0x31002B
#define EEPROM_ADDRESS_CYCLE_TYPES 0x31003F
#define EEPROM_ADDRESS_EVENTS 0x310050
#define EEPROM_ADDRESS_STATES 0x3100E0
</v>
      </c>
      <c r="L38" t="str">
        <f t="shared" si="7"/>
        <v/>
      </c>
      <c r="M38" t="str">
        <f t="shared" si="1"/>
        <v xml:space="preserve">#define EEPROM_ADDRESS_AUDIO_SPECIAL 43
#define EEPROM_ADDRESS_CYCLE_TYPES 63
#define EEPROM_ADDRESS_EVENTS 80
#define EEPROM_ADDRESS_STATES 224
</v>
      </c>
    </row>
    <row r="39" spans="1:13" x14ac:dyDescent="0.25">
      <c r="A39" s="17">
        <f t="shared" si="2"/>
        <v>3211301</v>
      </c>
      <c r="B39" s="16" t="str">
        <f t="shared" si="3"/>
        <v>0x310025</v>
      </c>
      <c r="C39" s="18" t="s">
        <v>30</v>
      </c>
      <c r="D39" s="18" t="str">
        <f t="shared" si="16"/>
        <v>AUDIO_NORMAL[14]</v>
      </c>
      <c r="F39" s="18">
        <f>+F38+1</f>
        <v>14</v>
      </c>
      <c r="H39" s="18" t="str">
        <f t="shared" si="18"/>
        <v>AUDIO_NORMAL[14]</v>
      </c>
      <c r="J39" t="str">
        <f t="shared" si="6"/>
        <v/>
      </c>
      <c r="K39" t="str">
        <f t="shared" si="0"/>
        <v xml:space="preserve">#define EEPROM_ADDRESS_AUDIO_SPECIAL 0x31002B
#define EEPROM_ADDRESS_CYCLE_TYPES 0x31003F
#define EEPROM_ADDRESS_EVENTS 0x310050
#define EEPROM_ADDRESS_STATES 0x3100E0
</v>
      </c>
      <c r="L39" t="str">
        <f t="shared" si="7"/>
        <v/>
      </c>
      <c r="M39" t="str">
        <f t="shared" si="1"/>
        <v xml:space="preserve">#define EEPROM_ADDRESS_AUDIO_SPECIAL 43
#define EEPROM_ADDRESS_CYCLE_TYPES 63
#define EEPROM_ADDRESS_EVENTS 80
#define EEPROM_ADDRESS_STATES 224
</v>
      </c>
    </row>
    <row r="40" spans="1:13" x14ac:dyDescent="0.25">
      <c r="A40" s="17">
        <f t="shared" si="2"/>
        <v>3211302</v>
      </c>
      <c r="B40" s="16" t="str">
        <f t="shared" si="3"/>
        <v>0x310026</v>
      </c>
      <c r="C40" s="18" t="s">
        <v>30</v>
      </c>
      <c r="D40" s="18" t="str">
        <f t="shared" si="16"/>
        <v>AUDIO_NORMAL[15]</v>
      </c>
      <c r="F40" s="18">
        <f t="shared" ref="F40:F41" si="20">+F39+1</f>
        <v>15</v>
      </c>
      <c r="H40" s="18" t="str">
        <f t="shared" si="18"/>
        <v>AUDIO_NORMAL[15]</v>
      </c>
      <c r="J40" t="str">
        <f t="shared" si="6"/>
        <v/>
      </c>
      <c r="K40" t="str">
        <f t="shared" si="0"/>
        <v xml:space="preserve">#define EEPROM_ADDRESS_AUDIO_SPECIAL 0x31002B
#define EEPROM_ADDRESS_CYCLE_TYPES 0x31003F
#define EEPROM_ADDRESS_EVENTS 0x310050
#define EEPROM_ADDRESS_STATES 0x3100E0
</v>
      </c>
      <c r="L40" t="str">
        <f t="shared" si="7"/>
        <v/>
      </c>
      <c r="M40" t="str">
        <f t="shared" si="1"/>
        <v xml:space="preserve">#define EEPROM_ADDRESS_AUDIO_SPECIAL 43
#define EEPROM_ADDRESS_CYCLE_TYPES 63
#define EEPROM_ADDRESS_EVENTS 80
#define EEPROM_ADDRESS_STATES 224
</v>
      </c>
    </row>
    <row r="41" spans="1:13" x14ac:dyDescent="0.25">
      <c r="A41" s="17">
        <f t="shared" si="2"/>
        <v>3211303</v>
      </c>
      <c r="B41" s="16" t="str">
        <f t="shared" si="3"/>
        <v>0x310027</v>
      </c>
      <c r="C41" s="18" t="s">
        <v>30</v>
      </c>
      <c r="D41" s="18" t="str">
        <f t="shared" si="16"/>
        <v>AUDIO_NORMAL[16]</v>
      </c>
      <c r="F41" s="18">
        <f t="shared" si="20"/>
        <v>16</v>
      </c>
      <c r="H41" s="18" t="str">
        <f t="shared" si="18"/>
        <v>AUDIO_NORMAL[16]</v>
      </c>
      <c r="J41" t="str">
        <f t="shared" si="6"/>
        <v/>
      </c>
      <c r="K41" t="str">
        <f t="shared" si="0"/>
        <v xml:space="preserve">#define EEPROM_ADDRESS_AUDIO_SPECIAL 0x31002B
#define EEPROM_ADDRESS_CYCLE_TYPES 0x31003F
#define EEPROM_ADDRESS_EVENTS 0x310050
#define EEPROM_ADDRESS_STATES 0x3100E0
</v>
      </c>
      <c r="L41" t="str">
        <f t="shared" si="7"/>
        <v/>
      </c>
      <c r="M41" t="str">
        <f t="shared" si="1"/>
        <v xml:space="preserve">#define EEPROM_ADDRESS_AUDIO_SPECIAL 43
#define EEPROM_ADDRESS_CYCLE_TYPES 63
#define EEPROM_ADDRESS_EVENTS 80
#define EEPROM_ADDRESS_STATES 224
</v>
      </c>
    </row>
    <row r="42" spans="1:13" x14ac:dyDescent="0.25">
      <c r="A42" s="17">
        <f t="shared" si="2"/>
        <v>3211304</v>
      </c>
      <c r="B42" s="16" t="str">
        <f t="shared" si="3"/>
        <v>0x310028</v>
      </c>
      <c r="C42" s="18" t="s">
        <v>30</v>
      </c>
      <c r="D42" s="18" t="str">
        <f t="shared" si="16"/>
        <v>AUDIO_NORMAL[17]</v>
      </c>
      <c r="F42" s="18">
        <f>+F41+1</f>
        <v>17</v>
      </c>
      <c r="H42" s="18" t="str">
        <f t="shared" si="18"/>
        <v>AUDIO_NORMAL[17]</v>
      </c>
      <c r="J42" t="str">
        <f t="shared" si="6"/>
        <v/>
      </c>
      <c r="K42" t="str">
        <f t="shared" si="0"/>
        <v xml:space="preserve">#define EEPROM_ADDRESS_AUDIO_SPECIAL 0x31002B
#define EEPROM_ADDRESS_CYCLE_TYPES 0x31003F
#define EEPROM_ADDRESS_EVENTS 0x310050
#define EEPROM_ADDRESS_STATES 0x3100E0
</v>
      </c>
      <c r="L42" t="str">
        <f t="shared" si="7"/>
        <v/>
      </c>
      <c r="M42" t="str">
        <f t="shared" si="1"/>
        <v xml:space="preserve">#define EEPROM_ADDRESS_AUDIO_SPECIAL 43
#define EEPROM_ADDRESS_CYCLE_TYPES 63
#define EEPROM_ADDRESS_EVENTS 80
#define EEPROM_ADDRESS_STATES 224
</v>
      </c>
    </row>
    <row r="43" spans="1:13" x14ac:dyDescent="0.25">
      <c r="A43" s="17">
        <f t="shared" si="2"/>
        <v>3211305</v>
      </c>
      <c r="B43" s="16" t="str">
        <f t="shared" si="3"/>
        <v>0x310029</v>
      </c>
      <c r="C43" s="18" t="s">
        <v>30</v>
      </c>
      <c r="D43" s="18" t="str">
        <f t="shared" ref="D43:D44" si="21">H43</f>
        <v>AUDIO_NORMAL[18]</v>
      </c>
      <c r="F43" s="18">
        <f t="shared" ref="F43:F44" si="22">+F42+1</f>
        <v>18</v>
      </c>
      <c r="H43" s="18" t="str">
        <f t="shared" ref="H43:H44" si="23">CONCATENATE(C43,"[",F43,"]")</f>
        <v>AUDIO_NORMAL[18]</v>
      </c>
      <c r="J43" t="str">
        <f t="shared" si="6"/>
        <v/>
      </c>
      <c r="K43" t="str">
        <f t="shared" si="0"/>
        <v xml:space="preserve">#define EEPROM_ADDRESS_AUDIO_SPECIAL 0x31002B
#define EEPROM_ADDRESS_CYCLE_TYPES 0x31003F
#define EEPROM_ADDRESS_EVENTS 0x310050
#define EEPROM_ADDRESS_STATES 0x3100E0
</v>
      </c>
      <c r="L43" t="str">
        <f t="shared" si="7"/>
        <v/>
      </c>
      <c r="M43" t="str">
        <f t="shared" si="1"/>
        <v xml:space="preserve">#define EEPROM_ADDRESS_AUDIO_SPECIAL 43
#define EEPROM_ADDRESS_CYCLE_TYPES 63
#define EEPROM_ADDRESS_EVENTS 80
#define EEPROM_ADDRESS_STATES 224
</v>
      </c>
    </row>
    <row r="44" spans="1:13" x14ac:dyDescent="0.25">
      <c r="A44" s="17">
        <f t="shared" si="2"/>
        <v>3211306</v>
      </c>
      <c r="B44" s="16" t="str">
        <f t="shared" si="3"/>
        <v>0x31002A</v>
      </c>
      <c r="C44" s="18" t="s">
        <v>30</v>
      </c>
      <c r="D44" s="18" t="str">
        <f t="shared" si="21"/>
        <v>AUDIO_NORMAL[19]</v>
      </c>
      <c r="F44" s="18">
        <f t="shared" si="22"/>
        <v>19</v>
      </c>
      <c r="H44" s="18" t="str">
        <f t="shared" si="23"/>
        <v>AUDIO_NORMAL[19]</v>
      </c>
      <c r="J44" t="str">
        <f t="shared" si="6"/>
        <v/>
      </c>
      <c r="K44" t="str">
        <f t="shared" si="0"/>
        <v xml:space="preserve">#define EEPROM_ADDRESS_AUDIO_SPECIAL 0x31002B
#define EEPROM_ADDRESS_CYCLE_TYPES 0x31003F
#define EEPROM_ADDRESS_EVENTS 0x310050
#define EEPROM_ADDRESS_STATES 0x3100E0
</v>
      </c>
      <c r="L44" t="str">
        <f t="shared" si="7"/>
        <v/>
      </c>
      <c r="M44" t="str">
        <f t="shared" si="1"/>
        <v xml:space="preserve">#define EEPROM_ADDRESS_AUDIO_SPECIAL 43
#define EEPROM_ADDRESS_CYCLE_TYPES 63
#define EEPROM_ADDRESS_EVENTS 80
#define EEPROM_ADDRESS_STATES 224
</v>
      </c>
    </row>
    <row r="45" spans="1:13" x14ac:dyDescent="0.25">
      <c r="A45" s="17">
        <f t="shared" si="2"/>
        <v>3211307</v>
      </c>
      <c r="B45" s="16" t="str">
        <f t="shared" si="3"/>
        <v>0x31002B</v>
      </c>
      <c r="C45" s="18" t="s">
        <v>31</v>
      </c>
      <c r="D45" s="18" t="str">
        <f t="shared" ref="D45:D62" si="24">H45</f>
        <v>AUDIO_SPECIAL[0]</v>
      </c>
      <c r="F45" s="18">
        <v>0</v>
      </c>
      <c r="H45" s="18" t="str">
        <f>CONCATENATE(C45,"[",F45,"]")</f>
        <v>AUDIO_SPECIAL[0]</v>
      </c>
      <c r="J45" t="str">
        <f t="shared" si="6"/>
        <v xml:space="preserve">#define EEPROM_ADDRESS_AUDIO_SPECIAL 0x31002B
</v>
      </c>
      <c r="K45" t="str">
        <f t="shared" si="0"/>
        <v xml:space="preserve">#define EEPROM_ADDRESS_AUDIO_SPECIAL 0x31002B
#define EEPROM_ADDRESS_CYCLE_TYPES 0x31003F
#define EEPROM_ADDRESS_EVENTS 0x310050
#define EEPROM_ADDRESS_STATES 0x3100E0
</v>
      </c>
      <c r="L45" t="str">
        <f t="shared" si="7"/>
        <v xml:space="preserve">#define EEPROM_ADDRESS_AUDIO_SPECIAL 43
</v>
      </c>
      <c r="M45" t="str">
        <f t="shared" si="1"/>
        <v xml:space="preserve">#define EEPROM_ADDRESS_AUDIO_SPECIAL 43
#define EEPROM_ADDRESS_CYCLE_TYPES 63
#define EEPROM_ADDRESS_EVENTS 80
#define EEPROM_ADDRESS_STATES 224
</v>
      </c>
    </row>
    <row r="46" spans="1:13" x14ac:dyDescent="0.25">
      <c r="A46" s="17">
        <f t="shared" si="2"/>
        <v>3211308</v>
      </c>
      <c r="B46" s="16" t="str">
        <f t="shared" si="3"/>
        <v>0x31002C</v>
      </c>
      <c r="C46" s="18" t="s">
        <v>31</v>
      </c>
      <c r="D46" s="18" t="str">
        <f t="shared" si="24"/>
        <v>AUDIO_SPECIAL[1]</v>
      </c>
      <c r="F46" s="18">
        <f>+F45+1</f>
        <v>1</v>
      </c>
      <c r="H46" s="18" t="str">
        <f t="shared" ref="H46:H62" si="25">CONCATENATE(C46,"[",F46,"]")</f>
        <v>AUDIO_SPECIAL[1]</v>
      </c>
      <c r="J46" t="str">
        <f t="shared" si="6"/>
        <v/>
      </c>
      <c r="K46" t="str">
        <f t="shared" si="0"/>
        <v xml:space="preserve">#define EEPROM_ADDRESS_CYCLE_TYPES 0x31003F
#define EEPROM_ADDRESS_EVENTS 0x310050
#define EEPROM_ADDRESS_STATES 0x3100E0
</v>
      </c>
      <c r="L46" t="str">
        <f t="shared" si="7"/>
        <v/>
      </c>
      <c r="M46" t="str">
        <f t="shared" si="1"/>
        <v xml:space="preserve">#define EEPROM_ADDRESS_CYCLE_TYPES 63
#define EEPROM_ADDRESS_EVENTS 80
#define EEPROM_ADDRESS_STATES 224
</v>
      </c>
    </row>
    <row r="47" spans="1:13" x14ac:dyDescent="0.25">
      <c r="A47" s="17">
        <f t="shared" si="2"/>
        <v>3211309</v>
      </c>
      <c r="B47" s="16" t="str">
        <f t="shared" si="3"/>
        <v>0x31002D</v>
      </c>
      <c r="C47" s="18" t="s">
        <v>31</v>
      </c>
      <c r="D47" s="18" t="str">
        <f t="shared" si="24"/>
        <v>AUDIO_SPECIAL[2]</v>
      </c>
      <c r="F47" s="18">
        <f t="shared" ref="F47:F58" si="26">+F46+1</f>
        <v>2</v>
      </c>
      <c r="H47" s="18" t="str">
        <f t="shared" si="25"/>
        <v>AUDIO_SPECIAL[2]</v>
      </c>
      <c r="J47" t="str">
        <f t="shared" si="6"/>
        <v/>
      </c>
      <c r="K47" t="str">
        <f t="shared" si="0"/>
        <v xml:space="preserve">#define EEPROM_ADDRESS_CYCLE_TYPES 0x31003F
#define EEPROM_ADDRESS_EVENTS 0x310050
#define EEPROM_ADDRESS_STATES 0x3100E0
</v>
      </c>
      <c r="L47" t="str">
        <f t="shared" si="7"/>
        <v/>
      </c>
      <c r="M47" t="str">
        <f t="shared" si="1"/>
        <v xml:space="preserve">#define EEPROM_ADDRESS_CYCLE_TYPES 63
#define EEPROM_ADDRESS_EVENTS 80
#define EEPROM_ADDRESS_STATES 224
</v>
      </c>
    </row>
    <row r="48" spans="1:13" x14ac:dyDescent="0.25">
      <c r="A48" s="17">
        <f t="shared" si="2"/>
        <v>3211310</v>
      </c>
      <c r="B48" s="16" t="str">
        <f t="shared" si="3"/>
        <v>0x31002E</v>
      </c>
      <c r="C48" s="18" t="s">
        <v>31</v>
      </c>
      <c r="D48" s="18" t="str">
        <f t="shared" si="24"/>
        <v>AUDIO_SPECIAL[3]</v>
      </c>
      <c r="F48" s="18">
        <f t="shared" si="26"/>
        <v>3</v>
      </c>
      <c r="H48" s="18" t="str">
        <f t="shared" si="25"/>
        <v>AUDIO_SPECIAL[3]</v>
      </c>
      <c r="J48" t="str">
        <f t="shared" si="6"/>
        <v/>
      </c>
      <c r="K48" t="str">
        <f t="shared" si="0"/>
        <v xml:space="preserve">#define EEPROM_ADDRESS_CYCLE_TYPES 0x31003F
#define EEPROM_ADDRESS_EVENTS 0x310050
#define EEPROM_ADDRESS_STATES 0x3100E0
</v>
      </c>
      <c r="L48" t="str">
        <f t="shared" si="7"/>
        <v/>
      </c>
      <c r="M48" t="str">
        <f t="shared" si="1"/>
        <v xml:space="preserve">#define EEPROM_ADDRESS_CYCLE_TYPES 63
#define EEPROM_ADDRESS_EVENTS 80
#define EEPROM_ADDRESS_STATES 224
</v>
      </c>
    </row>
    <row r="49" spans="1:13" x14ac:dyDescent="0.25">
      <c r="A49" s="17">
        <f t="shared" si="2"/>
        <v>3211311</v>
      </c>
      <c r="B49" s="16" t="str">
        <f t="shared" si="3"/>
        <v>0x31002F</v>
      </c>
      <c r="C49" s="18" t="s">
        <v>31</v>
      </c>
      <c r="D49" s="18" t="str">
        <f t="shared" si="24"/>
        <v>AUDIO_SPECIAL[4]</v>
      </c>
      <c r="F49" s="18">
        <f t="shared" si="26"/>
        <v>4</v>
      </c>
      <c r="H49" s="18" t="str">
        <f t="shared" si="25"/>
        <v>AUDIO_SPECIAL[4]</v>
      </c>
      <c r="J49" t="str">
        <f t="shared" si="6"/>
        <v/>
      </c>
      <c r="K49" t="str">
        <f t="shared" si="0"/>
        <v xml:space="preserve">#define EEPROM_ADDRESS_CYCLE_TYPES 0x31003F
#define EEPROM_ADDRESS_EVENTS 0x310050
#define EEPROM_ADDRESS_STATES 0x3100E0
</v>
      </c>
      <c r="L49" t="str">
        <f t="shared" si="7"/>
        <v/>
      </c>
      <c r="M49" t="str">
        <f t="shared" si="1"/>
        <v xml:space="preserve">#define EEPROM_ADDRESS_CYCLE_TYPES 63
#define EEPROM_ADDRESS_EVENTS 80
#define EEPROM_ADDRESS_STATES 224
</v>
      </c>
    </row>
    <row r="50" spans="1:13" x14ac:dyDescent="0.25">
      <c r="A50" s="17">
        <f t="shared" si="2"/>
        <v>3211312</v>
      </c>
      <c r="B50" s="16" t="str">
        <f t="shared" si="3"/>
        <v>0x310030</v>
      </c>
      <c r="C50" s="18" t="s">
        <v>31</v>
      </c>
      <c r="D50" s="18" t="str">
        <f t="shared" si="24"/>
        <v>AUDIO_SPECIAL[5]</v>
      </c>
      <c r="F50" s="18">
        <f t="shared" si="26"/>
        <v>5</v>
      </c>
      <c r="H50" s="18" t="str">
        <f t="shared" si="25"/>
        <v>AUDIO_SPECIAL[5]</v>
      </c>
      <c r="J50" t="str">
        <f t="shared" si="6"/>
        <v/>
      </c>
      <c r="K50" t="str">
        <f t="shared" si="0"/>
        <v xml:space="preserve">#define EEPROM_ADDRESS_CYCLE_TYPES 0x31003F
#define EEPROM_ADDRESS_EVENTS 0x310050
#define EEPROM_ADDRESS_STATES 0x3100E0
</v>
      </c>
      <c r="L50" t="str">
        <f t="shared" si="7"/>
        <v/>
      </c>
      <c r="M50" t="str">
        <f t="shared" si="1"/>
        <v xml:space="preserve">#define EEPROM_ADDRESS_CYCLE_TYPES 63
#define EEPROM_ADDRESS_EVENTS 80
#define EEPROM_ADDRESS_STATES 224
</v>
      </c>
    </row>
    <row r="51" spans="1:13" x14ac:dyDescent="0.25">
      <c r="A51" s="17">
        <f t="shared" si="2"/>
        <v>3211313</v>
      </c>
      <c r="B51" s="16" t="str">
        <f t="shared" si="3"/>
        <v>0x310031</v>
      </c>
      <c r="C51" s="18" t="s">
        <v>31</v>
      </c>
      <c r="D51" s="18" t="str">
        <f t="shared" si="24"/>
        <v>AUDIO_SPECIAL[6]</v>
      </c>
      <c r="F51" s="18">
        <f t="shared" si="26"/>
        <v>6</v>
      </c>
      <c r="H51" s="18" t="str">
        <f t="shared" si="25"/>
        <v>AUDIO_SPECIAL[6]</v>
      </c>
      <c r="J51" t="str">
        <f t="shared" si="6"/>
        <v/>
      </c>
      <c r="K51" t="str">
        <f t="shared" si="0"/>
        <v xml:space="preserve">#define EEPROM_ADDRESS_CYCLE_TYPES 0x31003F
#define EEPROM_ADDRESS_EVENTS 0x310050
#define EEPROM_ADDRESS_STATES 0x3100E0
</v>
      </c>
      <c r="L51" t="str">
        <f t="shared" si="7"/>
        <v/>
      </c>
      <c r="M51" t="str">
        <f t="shared" si="1"/>
        <v xml:space="preserve">#define EEPROM_ADDRESS_CYCLE_TYPES 63
#define EEPROM_ADDRESS_EVENTS 80
#define EEPROM_ADDRESS_STATES 224
</v>
      </c>
    </row>
    <row r="52" spans="1:13" x14ac:dyDescent="0.25">
      <c r="A52" s="17">
        <f t="shared" si="2"/>
        <v>3211314</v>
      </c>
      <c r="B52" s="16" t="str">
        <f t="shared" si="3"/>
        <v>0x310032</v>
      </c>
      <c r="C52" s="18" t="s">
        <v>31</v>
      </c>
      <c r="D52" s="18" t="str">
        <f t="shared" si="24"/>
        <v>AUDIO_SPECIAL[7]</v>
      </c>
      <c r="F52" s="18">
        <f t="shared" si="26"/>
        <v>7</v>
      </c>
      <c r="H52" s="18" t="str">
        <f t="shared" si="25"/>
        <v>AUDIO_SPECIAL[7]</v>
      </c>
      <c r="J52" t="str">
        <f t="shared" si="6"/>
        <v/>
      </c>
      <c r="K52" t="str">
        <f t="shared" si="0"/>
        <v xml:space="preserve">#define EEPROM_ADDRESS_CYCLE_TYPES 0x31003F
#define EEPROM_ADDRESS_EVENTS 0x310050
#define EEPROM_ADDRESS_STATES 0x3100E0
</v>
      </c>
      <c r="L52" t="str">
        <f t="shared" si="7"/>
        <v/>
      </c>
      <c r="M52" t="str">
        <f t="shared" si="1"/>
        <v xml:space="preserve">#define EEPROM_ADDRESS_CYCLE_TYPES 63
#define EEPROM_ADDRESS_EVENTS 80
#define EEPROM_ADDRESS_STATES 224
</v>
      </c>
    </row>
    <row r="53" spans="1:13" x14ac:dyDescent="0.25">
      <c r="A53" s="17">
        <f t="shared" si="2"/>
        <v>3211315</v>
      </c>
      <c r="B53" s="16" t="str">
        <f t="shared" si="3"/>
        <v>0x310033</v>
      </c>
      <c r="C53" s="18" t="s">
        <v>31</v>
      </c>
      <c r="D53" s="18" t="str">
        <f t="shared" si="24"/>
        <v>AUDIO_SPECIAL[8]</v>
      </c>
      <c r="F53" s="18">
        <f t="shared" si="26"/>
        <v>8</v>
      </c>
      <c r="H53" s="18" t="str">
        <f t="shared" si="25"/>
        <v>AUDIO_SPECIAL[8]</v>
      </c>
      <c r="J53" t="str">
        <f t="shared" si="6"/>
        <v/>
      </c>
      <c r="K53" t="str">
        <f t="shared" si="0"/>
        <v xml:space="preserve">#define EEPROM_ADDRESS_CYCLE_TYPES 0x31003F
#define EEPROM_ADDRESS_EVENTS 0x310050
#define EEPROM_ADDRESS_STATES 0x3100E0
</v>
      </c>
      <c r="L53" t="str">
        <f t="shared" si="7"/>
        <v/>
      </c>
      <c r="M53" t="str">
        <f t="shared" si="1"/>
        <v xml:space="preserve">#define EEPROM_ADDRESS_CYCLE_TYPES 63
#define EEPROM_ADDRESS_EVENTS 80
#define EEPROM_ADDRESS_STATES 224
</v>
      </c>
    </row>
    <row r="54" spans="1:13" x14ac:dyDescent="0.25">
      <c r="A54" s="17">
        <f t="shared" si="2"/>
        <v>3211316</v>
      </c>
      <c r="B54" s="16" t="str">
        <f t="shared" si="3"/>
        <v>0x310034</v>
      </c>
      <c r="C54" s="18" t="s">
        <v>31</v>
      </c>
      <c r="D54" s="18" t="str">
        <f t="shared" si="24"/>
        <v>AUDIO_SPECIAL[9]</v>
      </c>
      <c r="F54" s="18">
        <f t="shared" si="26"/>
        <v>9</v>
      </c>
      <c r="H54" s="18" t="str">
        <f t="shared" si="25"/>
        <v>AUDIO_SPECIAL[9]</v>
      </c>
      <c r="J54" t="str">
        <f t="shared" si="6"/>
        <v/>
      </c>
      <c r="K54" t="str">
        <f t="shared" si="0"/>
        <v xml:space="preserve">#define EEPROM_ADDRESS_CYCLE_TYPES 0x31003F
#define EEPROM_ADDRESS_EVENTS 0x310050
#define EEPROM_ADDRESS_STATES 0x3100E0
</v>
      </c>
      <c r="L54" t="str">
        <f t="shared" si="7"/>
        <v/>
      </c>
      <c r="M54" t="str">
        <f t="shared" si="1"/>
        <v xml:space="preserve">#define EEPROM_ADDRESS_CYCLE_TYPES 63
#define EEPROM_ADDRESS_EVENTS 80
#define EEPROM_ADDRESS_STATES 224
</v>
      </c>
    </row>
    <row r="55" spans="1:13" x14ac:dyDescent="0.25">
      <c r="A55" s="17">
        <f t="shared" si="2"/>
        <v>3211317</v>
      </c>
      <c r="B55" s="16" t="str">
        <f t="shared" si="3"/>
        <v>0x310035</v>
      </c>
      <c r="C55" s="18" t="s">
        <v>31</v>
      </c>
      <c r="D55" s="18" t="str">
        <f t="shared" si="24"/>
        <v>AUDIO_SPECIAL[10]</v>
      </c>
      <c r="F55" s="18">
        <f t="shared" si="26"/>
        <v>10</v>
      </c>
      <c r="H55" s="18" t="str">
        <f t="shared" si="25"/>
        <v>AUDIO_SPECIAL[10]</v>
      </c>
      <c r="J55" t="str">
        <f t="shared" si="6"/>
        <v/>
      </c>
      <c r="K55" t="str">
        <f t="shared" si="0"/>
        <v xml:space="preserve">#define EEPROM_ADDRESS_CYCLE_TYPES 0x31003F
#define EEPROM_ADDRESS_EVENTS 0x310050
#define EEPROM_ADDRESS_STATES 0x3100E0
</v>
      </c>
      <c r="L55" t="str">
        <f t="shared" si="7"/>
        <v/>
      </c>
      <c r="M55" t="str">
        <f t="shared" si="1"/>
        <v xml:space="preserve">#define EEPROM_ADDRESS_CYCLE_TYPES 63
#define EEPROM_ADDRESS_EVENTS 80
#define EEPROM_ADDRESS_STATES 224
</v>
      </c>
    </row>
    <row r="56" spans="1:13" x14ac:dyDescent="0.25">
      <c r="A56" s="17">
        <f t="shared" si="2"/>
        <v>3211318</v>
      </c>
      <c r="B56" s="16" t="str">
        <f t="shared" si="3"/>
        <v>0x310036</v>
      </c>
      <c r="C56" s="18" t="s">
        <v>31</v>
      </c>
      <c r="D56" s="18" t="str">
        <f t="shared" si="24"/>
        <v>AUDIO_SPECIAL[11]</v>
      </c>
      <c r="F56" s="18">
        <f t="shared" si="26"/>
        <v>11</v>
      </c>
      <c r="H56" s="18" t="str">
        <f t="shared" si="25"/>
        <v>AUDIO_SPECIAL[11]</v>
      </c>
      <c r="J56" t="str">
        <f t="shared" si="6"/>
        <v/>
      </c>
      <c r="K56" t="str">
        <f t="shared" si="0"/>
        <v xml:space="preserve">#define EEPROM_ADDRESS_CYCLE_TYPES 0x31003F
#define EEPROM_ADDRESS_EVENTS 0x310050
#define EEPROM_ADDRESS_STATES 0x3100E0
</v>
      </c>
      <c r="L56" t="str">
        <f t="shared" si="7"/>
        <v/>
      </c>
      <c r="M56" t="str">
        <f t="shared" si="1"/>
        <v xml:space="preserve">#define EEPROM_ADDRESS_CYCLE_TYPES 63
#define EEPROM_ADDRESS_EVENTS 80
#define EEPROM_ADDRESS_STATES 224
</v>
      </c>
    </row>
    <row r="57" spans="1:13" x14ac:dyDescent="0.25">
      <c r="A57" s="17">
        <f t="shared" si="2"/>
        <v>3211319</v>
      </c>
      <c r="B57" s="16" t="str">
        <f t="shared" si="3"/>
        <v>0x310037</v>
      </c>
      <c r="C57" s="18" t="s">
        <v>31</v>
      </c>
      <c r="D57" s="18" t="str">
        <f t="shared" si="24"/>
        <v>AUDIO_SPECIAL[12]</v>
      </c>
      <c r="F57" s="18">
        <f t="shared" si="26"/>
        <v>12</v>
      </c>
      <c r="H57" s="18" t="str">
        <f t="shared" si="25"/>
        <v>AUDIO_SPECIAL[12]</v>
      </c>
      <c r="J57" t="str">
        <f t="shared" si="6"/>
        <v/>
      </c>
      <c r="K57" t="str">
        <f t="shared" si="0"/>
        <v xml:space="preserve">#define EEPROM_ADDRESS_CYCLE_TYPES 0x31003F
#define EEPROM_ADDRESS_EVENTS 0x310050
#define EEPROM_ADDRESS_STATES 0x3100E0
</v>
      </c>
      <c r="L57" t="str">
        <f t="shared" si="7"/>
        <v/>
      </c>
      <c r="M57" t="str">
        <f t="shared" si="1"/>
        <v xml:space="preserve">#define EEPROM_ADDRESS_CYCLE_TYPES 63
#define EEPROM_ADDRESS_EVENTS 80
#define EEPROM_ADDRESS_STATES 224
</v>
      </c>
    </row>
    <row r="58" spans="1:13" x14ac:dyDescent="0.25">
      <c r="A58" s="17">
        <f t="shared" si="2"/>
        <v>3211320</v>
      </c>
      <c r="B58" s="16" t="str">
        <f t="shared" si="3"/>
        <v>0x310038</v>
      </c>
      <c r="C58" s="18" t="s">
        <v>31</v>
      </c>
      <c r="D58" s="18" t="str">
        <f t="shared" si="24"/>
        <v>AUDIO_SPECIAL[13]</v>
      </c>
      <c r="F58" s="18">
        <f t="shared" si="26"/>
        <v>13</v>
      </c>
      <c r="H58" s="18" t="str">
        <f t="shared" si="25"/>
        <v>AUDIO_SPECIAL[13]</v>
      </c>
      <c r="J58" t="str">
        <f t="shared" si="6"/>
        <v/>
      </c>
      <c r="K58" t="str">
        <f t="shared" si="0"/>
        <v xml:space="preserve">#define EEPROM_ADDRESS_CYCLE_TYPES 0x31003F
#define EEPROM_ADDRESS_EVENTS 0x310050
#define EEPROM_ADDRESS_STATES 0x3100E0
</v>
      </c>
      <c r="L58" t="str">
        <f t="shared" si="7"/>
        <v/>
      </c>
      <c r="M58" t="str">
        <f t="shared" si="1"/>
        <v xml:space="preserve">#define EEPROM_ADDRESS_CYCLE_TYPES 63
#define EEPROM_ADDRESS_EVENTS 80
#define EEPROM_ADDRESS_STATES 224
</v>
      </c>
    </row>
    <row r="59" spans="1:13" x14ac:dyDescent="0.25">
      <c r="A59" s="17">
        <f t="shared" si="2"/>
        <v>3211321</v>
      </c>
      <c r="B59" s="16" t="str">
        <f t="shared" si="3"/>
        <v>0x310039</v>
      </c>
      <c r="C59" s="18" t="s">
        <v>31</v>
      </c>
      <c r="D59" s="18" t="str">
        <f t="shared" si="24"/>
        <v>AUDIO_SPECIAL[14]</v>
      </c>
      <c r="F59" s="18">
        <f>+F58+1</f>
        <v>14</v>
      </c>
      <c r="H59" s="18" t="str">
        <f t="shared" si="25"/>
        <v>AUDIO_SPECIAL[14]</v>
      </c>
      <c r="J59" t="str">
        <f t="shared" si="6"/>
        <v/>
      </c>
      <c r="K59" t="str">
        <f t="shared" si="0"/>
        <v xml:space="preserve">#define EEPROM_ADDRESS_CYCLE_TYPES 0x31003F
#define EEPROM_ADDRESS_EVENTS 0x310050
#define EEPROM_ADDRESS_STATES 0x3100E0
</v>
      </c>
      <c r="L59" t="str">
        <f t="shared" si="7"/>
        <v/>
      </c>
      <c r="M59" t="str">
        <f t="shared" si="1"/>
        <v xml:space="preserve">#define EEPROM_ADDRESS_CYCLE_TYPES 63
#define EEPROM_ADDRESS_EVENTS 80
#define EEPROM_ADDRESS_STATES 224
</v>
      </c>
    </row>
    <row r="60" spans="1:13" x14ac:dyDescent="0.25">
      <c r="A60" s="17">
        <f t="shared" si="2"/>
        <v>3211322</v>
      </c>
      <c r="B60" s="16" t="str">
        <f t="shared" si="3"/>
        <v>0x31003A</v>
      </c>
      <c r="C60" s="18" t="s">
        <v>31</v>
      </c>
      <c r="D60" s="18" t="str">
        <f t="shared" si="24"/>
        <v>AUDIO_SPECIAL[15]</v>
      </c>
      <c r="F60" s="18">
        <f t="shared" ref="F60:F61" si="27">+F59+1</f>
        <v>15</v>
      </c>
      <c r="H60" s="18" t="str">
        <f t="shared" si="25"/>
        <v>AUDIO_SPECIAL[15]</v>
      </c>
      <c r="J60" t="str">
        <f t="shared" si="6"/>
        <v/>
      </c>
      <c r="K60" t="str">
        <f t="shared" si="0"/>
        <v xml:space="preserve">#define EEPROM_ADDRESS_CYCLE_TYPES 0x31003F
#define EEPROM_ADDRESS_EVENTS 0x310050
#define EEPROM_ADDRESS_STATES 0x3100E0
</v>
      </c>
      <c r="L60" t="str">
        <f t="shared" si="7"/>
        <v/>
      </c>
      <c r="M60" t="str">
        <f t="shared" si="1"/>
        <v xml:space="preserve">#define EEPROM_ADDRESS_CYCLE_TYPES 63
#define EEPROM_ADDRESS_EVENTS 80
#define EEPROM_ADDRESS_STATES 224
</v>
      </c>
    </row>
    <row r="61" spans="1:13" x14ac:dyDescent="0.25">
      <c r="A61" s="17">
        <f t="shared" si="2"/>
        <v>3211323</v>
      </c>
      <c r="B61" s="16" t="str">
        <f t="shared" si="3"/>
        <v>0x31003B</v>
      </c>
      <c r="C61" s="18" t="s">
        <v>31</v>
      </c>
      <c r="D61" s="18" t="str">
        <f t="shared" si="24"/>
        <v>AUDIO_SPECIAL[16]</v>
      </c>
      <c r="F61" s="18">
        <f t="shared" si="27"/>
        <v>16</v>
      </c>
      <c r="H61" s="18" t="str">
        <f t="shared" si="25"/>
        <v>AUDIO_SPECIAL[16]</v>
      </c>
      <c r="J61" t="str">
        <f t="shared" si="6"/>
        <v/>
      </c>
      <c r="K61" t="str">
        <f t="shared" si="0"/>
        <v xml:space="preserve">#define EEPROM_ADDRESS_CYCLE_TYPES 0x31003F
#define EEPROM_ADDRESS_EVENTS 0x310050
#define EEPROM_ADDRESS_STATES 0x3100E0
</v>
      </c>
      <c r="L61" t="str">
        <f t="shared" si="7"/>
        <v/>
      </c>
      <c r="M61" t="str">
        <f t="shared" si="1"/>
        <v xml:space="preserve">#define EEPROM_ADDRESS_CYCLE_TYPES 63
#define EEPROM_ADDRESS_EVENTS 80
#define EEPROM_ADDRESS_STATES 224
</v>
      </c>
    </row>
    <row r="62" spans="1:13" x14ac:dyDescent="0.25">
      <c r="A62" s="17">
        <f t="shared" si="2"/>
        <v>3211324</v>
      </c>
      <c r="B62" s="16" t="str">
        <f t="shared" si="3"/>
        <v>0x31003C</v>
      </c>
      <c r="C62" s="18" t="s">
        <v>31</v>
      </c>
      <c r="D62" s="18" t="str">
        <f t="shared" si="24"/>
        <v>AUDIO_SPECIAL[17]</v>
      </c>
      <c r="F62" s="18">
        <f>+F61+1</f>
        <v>17</v>
      </c>
      <c r="H62" s="18" t="str">
        <f t="shared" si="25"/>
        <v>AUDIO_SPECIAL[17]</v>
      </c>
      <c r="J62" t="str">
        <f t="shared" si="6"/>
        <v/>
      </c>
      <c r="K62" t="str">
        <f t="shared" si="0"/>
        <v xml:space="preserve">#define EEPROM_ADDRESS_CYCLE_TYPES 0x31003F
#define EEPROM_ADDRESS_EVENTS 0x310050
#define EEPROM_ADDRESS_STATES 0x3100E0
</v>
      </c>
      <c r="L62" t="str">
        <f t="shared" si="7"/>
        <v/>
      </c>
      <c r="M62" t="str">
        <f t="shared" si="1"/>
        <v xml:space="preserve">#define EEPROM_ADDRESS_CYCLE_TYPES 63
#define EEPROM_ADDRESS_EVENTS 80
#define EEPROM_ADDRESS_STATES 224
</v>
      </c>
    </row>
    <row r="63" spans="1:13" x14ac:dyDescent="0.25">
      <c r="A63" s="17">
        <f t="shared" si="2"/>
        <v>3211325</v>
      </c>
      <c r="B63" s="16" t="str">
        <f t="shared" si="3"/>
        <v>0x31003D</v>
      </c>
      <c r="C63" s="18" t="s">
        <v>31</v>
      </c>
      <c r="D63" s="18" t="str">
        <f>H63</f>
        <v>AUDIO_SPECIAL[18]</v>
      </c>
      <c r="F63" s="18">
        <f t="shared" ref="F63:F81" si="28">+F62+1</f>
        <v>18</v>
      </c>
      <c r="H63" s="18" t="str">
        <f t="shared" ref="H63:H64" si="29">CONCATENATE(C63,"[",F63,"]")</f>
        <v>AUDIO_SPECIAL[18]</v>
      </c>
      <c r="J63" t="str">
        <f t="shared" si="6"/>
        <v/>
      </c>
      <c r="K63" t="str">
        <f t="shared" si="0"/>
        <v xml:space="preserve">#define EEPROM_ADDRESS_CYCLE_TYPES 0x31003F
#define EEPROM_ADDRESS_EVENTS 0x310050
#define EEPROM_ADDRESS_STATES 0x3100E0
</v>
      </c>
      <c r="L63" t="str">
        <f t="shared" si="7"/>
        <v/>
      </c>
      <c r="M63" t="str">
        <f t="shared" si="1"/>
        <v xml:space="preserve">#define EEPROM_ADDRESS_CYCLE_TYPES 63
#define EEPROM_ADDRESS_EVENTS 80
#define EEPROM_ADDRESS_STATES 224
</v>
      </c>
    </row>
    <row r="64" spans="1:13" x14ac:dyDescent="0.25">
      <c r="A64" s="17">
        <f t="shared" si="2"/>
        <v>3211326</v>
      </c>
      <c r="B64" s="16" t="str">
        <f t="shared" si="3"/>
        <v>0x31003E</v>
      </c>
      <c r="C64" s="18" t="s">
        <v>31</v>
      </c>
      <c r="D64" s="18" t="str">
        <f>H64</f>
        <v>AUDIO_SPECIAL[19]</v>
      </c>
      <c r="F64" s="18">
        <f t="shared" si="28"/>
        <v>19</v>
      </c>
      <c r="H64" s="18" t="str">
        <f t="shared" si="29"/>
        <v>AUDIO_SPECIAL[19]</v>
      </c>
      <c r="J64" t="str">
        <f t="shared" si="6"/>
        <v/>
      </c>
      <c r="K64" t="str">
        <f t="shared" si="0"/>
        <v xml:space="preserve">#define EEPROM_ADDRESS_CYCLE_TYPES 0x31003F
#define EEPROM_ADDRESS_EVENTS 0x310050
#define EEPROM_ADDRESS_STATES 0x3100E0
</v>
      </c>
      <c r="L64" t="str">
        <f t="shared" si="7"/>
        <v/>
      </c>
      <c r="M64" t="str">
        <f t="shared" si="1"/>
        <v xml:space="preserve">#define EEPROM_ADDRESS_CYCLE_TYPES 63
#define EEPROM_ADDRESS_EVENTS 80
#define EEPROM_ADDRESS_STATES 224
</v>
      </c>
    </row>
    <row r="65" spans="1:13" x14ac:dyDescent="0.25">
      <c r="A65" s="17">
        <f t="shared" si="2"/>
        <v>3211327</v>
      </c>
      <c r="B65" s="16" t="str">
        <f t="shared" si="3"/>
        <v>0x31003F</v>
      </c>
      <c r="C65" s="18" t="s">
        <v>61</v>
      </c>
      <c r="D65" s="18" t="str">
        <f>H65</f>
        <v>CYCLE_TYPES[0]</v>
      </c>
      <c r="E65" s="18" t="s">
        <v>62</v>
      </c>
      <c r="F65" s="18">
        <v>0</v>
      </c>
      <c r="H65" s="18" t="str">
        <f t="shared" ref="H65" si="30">CONCATENATE(C65,"[",F65,"]")</f>
        <v>CYCLE_TYPES[0]</v>
      </c>
      <c r="J65" t="str">
        <f t="shared" si="6"/>
        <v xml:space="preserve">#define EEPROM_ADDRESS_CYCLE_TYPES 0x31003F
</v>
      </c>
      <c r="K65" t="str">
        <f t="shared" ref="K65:K128" si="31">CONCATENATE(J65,K66)</f>
        <v xml:space="preserve">#define EEPROM_ADDRESS_CYCLE_TYPES 0x31003F
#define EEPROM_ADDRESS_EVENTS 0x310050
#define EEPROM_ADDRESS_STATES 0x3100E0
</v>
      </c>
      <c r="L65" t="str">
        <f t="shared" si="7"/>
        <v xml:space="preserve">#define EEPROM_ADDRESS_CYCLE_TYPES 63
</v>
      </c>
      <c r="M65" t="str">
        <f t="shared" ref="M65:M128" si="32">CONCATENATE(L65,M66)</f>
        <v xml:space="preserve">#define EEPROM_ADDRESS_CYCLE_TYPES 63
#define EEPROM_ADDRESS_EVENTS 80
#define EEPROM_ADDRESS_STATES 224
</v>
      </c>
    </row>
    <row r="66" spans="1:13" x14ac:dyDescent="0.25">
      <c r="A66" s="17">
        <f t="shared" si="2"/>
        <v>3211328</v>
      </c>
      <c r="B66" s="16" t="str">
        <f t="shared" si="3"/>
        <v>0x310040</v>
      </c>
      <c r="C66" s="18" t="s">
        <v>61</v>
      </c>
      <c r="D66" s="18" t="str">
        <f>H66</f>
        <v>CYCLE_TYPES[1]</v>
      </c>
      <c r="F66" s="18">
        <f t="shared" si="28"/>
        <v>1</v>
      </c>
      <c r="H66" s="18" t="str">
        <f t="shared" ref="H66:H81" si="33">CONCATENATE(C66,"[",F66,"]")</f>
        <v>CYCLE_TYPES[1]</v>
      </c>
      <c r="J66" t="str">
        <f t="shared" si="6"/>
        <v/>
      </c>
      <c r="K66" t="str">
        <f t="shared" si="31"/>
        <v xml:space="preserve">#define EEPROM_ADDRESS_EVENTS 0x310050
#define EEPROM_ADDRESS_STATES 0x3100E0
</v>
      </c>
      <c r="L66" t="str">
        <f t="shared" si="7"/>
        <v/>
      </c>
      <c r="M66" t="str">
        <f t="shared" si="32"/>
        <v xml:space="preserve">#define EEPROM_ADDRESS_EVENTS 80
#define EEPROM_ADDRESS_STATES 224
</v>
      </c>
    </row>
    <row r="67" spans="1:13" x14ac:dyDescent="0.25">
      <c r="A67" s="17">
        <f t="shared" ref="A67:A130" si="34">A66+1</f>
        <v>3211329</v>
      </c>
      <c r="B67" s="16" t="str">
        <f t="shared" ref="B67:B130" si="35">CONCATENATE("0x",DEC2HEX(A67,6))</f>
        <v>0x310041</v>
      </c>
      <c r="C67" s="18" t="s">
        <v>61</v>
      </c>
      <c r="D67" s="18" t="str">
        <f t="shared" ref="D67:D87" si="36">H67</f>
        <v>CYCLE_TYPES[2]</v>
      </c>
      <c r="F67" s="18">
        <f t="shared" si="28"/>
        <v>2</v>
      </c>
      <c r="H67" s="18" t="str">
        <f t="shared" si="33"/>
        <v>CYCLE_TYPES[2]</v>
      </c>
      <c r="J67" t="str">
        <f t="shared" ref="J67:J130" si="37">IF(C67=C66,"",CONCATENATE("#define EEPROM_ADDRESS_",C67, " ",B67&amp;CHAR(10)))</f>
        <v/>
      </c>
      <c r="K67" t="str">
        <f t="shared" si="31"/>
        <v xml:space="preserve">#define EEPROM_ADDRESS_EVENTS 0x310050
#define EEPROM_ADDRESS_STATES 0x3100E0
</v>
      </c>
      <c r="L67" t="str">
        <f t="shared" ref="L67:L130" si="38">IF(C67=C66,"",CONCATENATE("#define EEPROM_ADDRESS_",C67, " ",ROW()-2&amp;CHAR(10)))</f>
        <v/>
      </c>
      <c r="M67" t="str">
        <f t="shared" si="32"/>
        <v xml:space="preserve">#define EEPROM_ADDRESS_EVENTS 80
#define EEPROM_ADDRESS_STATES 224
</v>
      </c>
    </row>
    <row r="68" spans="1:13" x14ac:dyDescent="0.25">
      <c r="A68" s="17">
        <f t="shared" si="34"/>
        <v>3211330</v>
      </c>
      <c r="B68" s="16" t="str">
        <f t="shared" si="35"/>
        <v>0x310042</v>
      </c>
      <c r="C68" s="18" t="s">
        <v>61</v>
      </c>
      <c r="D68" s="18" t="str">
        <f t="shared" si="36"/>
        <v>CYCLE_TYPES[3]</v>
      </c>
      <c r="F68" s="18">
        <f t="shared" si="28"/>
        <v>3</v>
      </c>
      <c r="H68" s="18" t="str">
        <f t="shared" si="33"/>
        <v>CYCLE_TYPES[3]</v>
      </c>
      <c r="J68" t="str">
        <f t="shared" si="37"/>
        <v/>
      </c>
      <c r="K68" t="str">
        <f t="shared" si="31"/>
        <v xml:space="preserve">#define EEPROM_ADDRESS_EVENTS 0x310050
#define EEPROM_ADDRESS_STATES 0x3100E0
</v>
      </c>
      <c r="L68" t="str">
        <f t="shared" si="38"/>
        <v/>
      </c>
      <c r="M68" t="str">
        <f t="shared" si="32"/>
        <v xml:space="preserve">#define EEPROM_ADDRESS_EVENTS 80
#define EEPROM_ADDRESS_STATES 224
</v>
      </c>
    </row>
    <row r="69" spans="1:13" x14ac:dyDescent="0.25">
      <c r="A69" s="17">
        <f t="shared" si="34"/>
        <v>3211331</v>
      </c>
      <c r="B69" s="16" t="str">
        <f t="shared" si="35"/>
        <v>0x310043</v>
      </c>
      <c r="C69" s="18" t="s">
        <v>61</v>
      </c>
      <c r="D69" s="18" t="str">
        <f t="shared" si="36"/>
        <v>CYCLE_TYPES[4]</v>
      </c>
      <c r="F69" s="18">
        <f t="shared" si="28"/>
        <v>4</v>
      </c>
      <c r="H69" s="18" t="str">
        <f t="shared" si="33"/>
        <v>CYCLE_TYPES[4]</v>
      </c>
      <c r="J69" t="str">
        <f t="shared" si="37"/>
        <v/>
      </c>
      <c r="K69" t="str">
        <f t="shared" si="31"/>
        <v xml:space="preserve">#define EEPROM_ADDRESS_EVENTS 0x310050
#define EEPROM_ADDRESS_STATES 0x3100E0
</v>
      </c>
      <c r="L69" t="str">
        <f t="shared" si="38"/>
        <v/>
      </c>
      <c r="M69" t="str">
        <f t="shared" si="32"/>
        <v xml:space="preserve">#define EEPROM_ADDRESS_EVENTS 80
#define EEPROM_ADDRESS_STATES 224
</v>
      </c>
    </row>
    <row r="70" spans="1:13" x14ac:dyDescent="0.25">
      <c r="A70" s="17">
        <f t="shared" si="34"/>
        <v>3211332</v>
      </c>
      <c r="B70" s="16" t="str">
        <f t="shared" si="35"/>
        <v>0x310044</v>
      </c>
      <c r="C70" s="18" t="s">
        <v>61</v>
      </c>
      <c r="D70" s="18" t="str">
        <f t="shared" si="36"/>
        <v>CYCLE_TYPES[5]</v>
      </c>
      <c r="F70" s="18">
        <f t="shared" si="28"/>
        <v>5</v>
      </c>
      <c r="H70" s="18" t="str">
        <f t="shared" si="33"/>
        <v>CYCLE_TYPES[5]</v>
      </c>
      <c r="J70" t="str">
        <f t="shared" si="37"/>
        <v/>
      </c>
      <c r="K70" t="str">
        <f t="shared" si="31"/>
        <v xml:space="preserve">#define EEPROM_ADDRESS_EVENTS 0x310050
#define EEPROM_ADDRESS_STATES 0x3100E0
</v>
      </c>
      <c r="L70" t="str">
        <f t="shared" si="38"/>
        <v/>
      </c>
      <c r="M70" t="str">
        <f t="shared" si="32"/>
        <v xml:space="preserve">#define EEPROM_ADDRESS_EVENTS 80
#define EEPROM_ADDRESS_STATES 224
</v>
      </c>
    </row>
    <row r="71" spans="1:13" x14ac:dyDescent="0.25">
      <c r="A71" s="17">
        <f t="shared" si="34"/>
        <v>3211333</v>
      </c>
      <c r="B71" s="16" t="str">
        <f t="shared" si="35"/>
        <v>0x310045</v>
      </c>
      <c r="C71" s="18" t="s">
        <v>61</v>
      </c>
      <c r="D71" s="18" t="str">
        <f t="shared" si="36"/>
        <v>CYCLE_TYPES[6]</v>
      </c>
      <c r="F71" s="18">
        <f t="shared" si="28"/>
        <v>6</v>
      </c>
      <c r="H71" s="18" t="str">
        <f t="shared" si="33"/>
        <v>CYCLE_TYPES[6]</v>
      </c>
      <c r="J71" t="str">
        <f t="shared" si="37"/>
        <v/>
      </c>
      <c r="K71" t="str">
        <f t="shared" si="31"/>
        <v xml:space="preserve">#define EEPROM_ADDRESS_EVENTS 0x310050
#define EEPROM_ADDRESS_STATES 0x3100E0
</v>
      </c>
      <c r="L71" t="str">
        <f t="shared" si="38"/>
        <v/>
      </c>
      <c r="M71" t="str">
        <f t="shared" si="32"/>
        <v xml:space="preserve">#define EEPROM_ADDRESS_EVENTS 80
#define EEPROM_ADDRESS_STATES 224
</v>
      </c>
    </row>
    <row r="72" spans="1:13" x14ac:dyDescent="0.25">
      <c r="A72" s="17">
        <f t="shared" si="34"/>
        <v>3211334</v>
      </c>
      <c r="B72" s="16" t="str">
        <f t="shared" si="35"/>
        <v>0x310046</v>
      </c>
      <c r="C72" s="18" t="s">
        <v>61</v>
      </c>
      <c r="D72" s="18" t="str">
        <f t="shared" si="36"/>
        <v>CYCLE_TYPES[7]</v>
      </c>
      <c r="F72" s="18">
        <f t="shared" si="28"/>
        <v>7</v>
      </c>
      <c r="H72" s="18" t="str">
        <f t="shared" si="33"/>
        <v>CYCLE_TYPES[7]</v>
      </c>
      <c r="J72" t="str">
        <f t="shared" si="37"/>
        <v/>
      </c>
      <c r="K72" t="str">
        <f t="shared" si="31"/>
        <v xml:space="preserve">#define EEPROM_ADDRESS_EVENTS 0x310050
#define EEPROM_ADDRESS_STATES 0x3100E0
</v>
      </c>
      <c r="L72" t="str">
        <f t="shared" si="38"/>
        <v/>
      </c>
      <c r="M72" t="str">
        <f t="shared" si="32"/>
        <v xml:space="preserve">#define EEPROM_ADDRESS_EVENTS 80
#define EEPROM_ADDRESS_STATES 224
</v>
      </c>
    </row>
    <row r="73" spans="1:13" x14ac:dyDescent="0.25">
      <c r="A73" s="17">
        <f t="shared" si="34"/>
        <v>3211335</v>
      </c>
      <c r="B73" s="16" t="str">
        <f t="shared" si="35"/>
        <v>0x310047</v>
      </c>
      <c r="C73" s="18" t="s">
        <v>61</v>
      </c>
      <c r="D73" s="18" t="str">
        <f t="shared" si="36"/>
        <v>CYCLE_TYPES[8]</v>
      </c>
      <c r="F73" s="18">
        <f t="shared" si="28"/>
        <v>8</v>
      </c>
      <c r="H73" s="18" t="str">
        <f t="shared" si="33"/>
        <v>CYCLE_TYPES[8]</v>
      </c>
      <c r="J73" t="str">
        <f t="shared" si="37"/>
        <v/>
      </c>
      <c r="K73" t="str">
        <f t="shared" si="31"/>
        <v xml:space="preserve">#define EEPROM_ADDRESS_EVENTS 0x310050
#define EEPROM_ADDRESS_STATES 0x3100E0
</v>
      </c>
      <c r="L73" t="str">
        <f t="shared" si="38"/>
        <v/>
      </c>
      <c r="M73" t="str">
        <f t="shared" si="32"/>
        <v xml:space="preserve">#define EEPROM_ADDRESS_EVENTS 80
#define EEPROM_ADDRESS_STATES 224
</v>
      </c>
    </row>
    <row r="74" spans="1:13" x14ac:dyDescent="0.25">
      <c r="A74" s="17">
        <f t="shared" si="34"/>
        <v>3211336</v>
      </c>
      <c r="B74" s="16" t="str">
        <f t="shared" si="35"/>
        <v>0x310048</v>
      </c>
      <c r="C74" s="18" t="s">
        <v>61</v>
      </c>
      <c r="D74" s="18" t="str">
        <f t="shared" si="36"/>
        <v>CYCLE_TYPES[9]</v>
      </c>
      <c r="F74" s="18">
        <f t="shared" si="28"/>
        <v>9</v>
      </c>
      <c r="H74" s="18" t="str">
        <f t="shared" si="33"/>
        <v>CYCLE_TYPES[9]</v>
      </c>
      <c r="J74" t="str">
        <f t="shared" si="37"/>
        <v/>
      </c>
      <c r="K74" t="str">
        <f t="shared" si="31"/>
        <v xml:space="preserve">#define EEPROM_ADDRESS_EVENTS 0x310050
#define EEPROM_ADDRESS_STATES 0x3100E0
</v>
      </c>
      <c r="L74" t="str">
        <f t="shared" si="38"/>
        <v/>
      </c>
      <c r="M74" t="str">
        <f t="shared" si="32"/>
        <v xml:space="preserve">#define EEPROM_ADDRESS_EVENTS 80
#define EEPROM_ADDRESS_STATES 224
</v>
      </c>
    </row>
    <row r="75" spans="1:13" x14ac:dyDescent="0.25">
      <c r="A75" s="17">
        <f t="shared" si="34"/>
        <v>3211337</v>
      </c>
      <c r="B75" s="16" t="str">
        <f t="shared" si="35"/>
        <v>0x310049</v>
      </c>
      <c r="C75" s="18" t="s">
        <v>61</v>
      </c>
      <c r="D75" s="18" t="str">
        <f t="shared" si="36"/>
        <v>CYCLE_TYPES[10]</v>
      </c>
      <c r="F75" s="18">
        <f t="shared" si="28"/>
        <v>10</v>
      </c>
      <c r="H75" s="18" t="str">
        <f t="shared" si="33"/>
        <v>CYCLE_TYPES[10]</v>
      </c>
      <c r="J75" t="str">
        <f t="shared" si="37"/>
        <v/>
      </c>
      <c r="K75" t="str">
        <f t="shared" si="31"/>
        <v xml:space="preserve">#define EEPROM_ADDRESS_EVENTS 0x310050
#define EEPROM_ADDRESS_STATES 0x3100E0
</v>
      </c>
      <c r="L75" t="str">
        <f t="shared" si="38"/>
        <v/>
      </c>
      <c r="M75" t="str">
        <f t="shared" si="32"/>
        <v xml:space="preserve">#define EEPROM_ADDRESS_EVENTS 80
#define EEPROM_ADDRESS_STATES 224
</v>
      </c>
    </row>
    <row r="76" spans="1:13" x14ac:dyDescent="0.25">
      <c r="A76" s="17">
        <f t="shared" si="34"/>
        <v>3211338</v>
      </c>
      <c r="B76" s="16" t="str">
        <f t="shared" si="35"/>
        <v>0x31004A</v>
      </c>
      <c r="C76" s="18" t="s">
        <v>61</v>
      </c>
      <c r="D76" s="18" t="str">
        <f t="shared" si="36"/>
        <v>CYCLE_TYPES[11]</v>
      </c>
      <c r="F76" s="18">
        <f t="shared" si="28"/>
        <v>11</v>
      </c>
      <c r="H76" s="18" t="str">
        <f t="shared" si="33"/>
        <v>CYCLE_TYPES[11]</v>
      </c>
      <c r="J76" t="str">
        <f t="shared" si="37"/>
        <v/>
      </c>
      <c r="K76" t="str">
        <f t="shared" si="31"/>
        <v xml:space="preserve">#define EEPROM_ADDRESS_EVENTS 0x310050
#define EEPROM_ADDRESS_STATES 0x3100E0
</v>
      </c>
      <c r="L76" t="str">
        <f t="shared" si="38"/>
        <v/>
      </c>
      <c r="M76" t="str">
        <f t="shared" si="32"/>
        <v xml:space="preserve">#define EEPROM_ADDRESS_EVENTS 80
#define EEPROM_ADDRESS_STATES 224
</v>
      </c>
    </row>
    <row r="77" spans="1:13" x14ac:dyDescent="0.25">
      <c r="A77" s="17">
        <f t="shared" si="34"/>
        <v>3211339</v>
      </c>
      <c r="B77" s="16" t="str">
        <f t="shared" si="35"/>
        <v>0x31004B</v>
      </c>
      <c r="C77" s="18" t="s">
        <v>61</v>
      </c>
      <c r="D77" s="18" t="str">
        <f t="shared" si="36"/>
        <v>CYCLE_TYPES[12]</v>
      </c>
      <c r="F77" s="18">
        <f t="shared" si="28"/>
        <v>12</v>
      </c>
      <c r="H77" s="18" t="str">
        <f t="shared" si="33"/>
        <v>CYCLE_TYPES[12]</v>
      </c>
      <c r="J77" t="str">
        <f t="shared" si="37"/>
        <v/>
      </c>
      <c r="K77" t="str">
        <f t="shared" si="31"/>
        <v xml:space="preserve">#define EEPROM_ADDRESS_EVENTS 0x310050
#define EEPROM_ADDRESS_STATES 0x3100E0
</v>
      </c>
      <c r="L77" t="str">
        <f t="shared" si="38"/>
        <v/>
      </c>
      <c r="M77" t="str">
        <f t="shared" si="32"/>
        <v xml:space="preserve">#define EEPROM_ADDRESS_EVENTS 80
#define EEPROM_ADDRESS_STATES 224
</v>
      </c>
    </row>
    <row r="78" spans="1:13" x14ac:dyDescent="0.25">
      <c r="A78" s="17">
        <f t="shared" si="34"/>
        <v>3211340</v>
      </c>
      <c r="B78" s="16" t="str">
        <f t="shared" si="35"/>
        <v>0x31004C</v>
      </c>
      <c r="C78" s="18" t="s">
        <v>61</v>
      </c>
      <c r="D78" s="18" t="str">
        <f t="shared" si="36"/>
        <v>CYCLE_TYPES[13]</v>
      </c>
      <c r="F78" s="18">
        <f t="shared" si="28"/>
        <v>13</v>
      </c>
      <c r="H78" s="18" t="str">
        <f t="shared" si="33"/>
        <v>CYCLE_TYPES[13]</v>
      </c>
      <c r="J78" t="str">
        <f t="shared" si="37"/>
        <v/>
      </c>
      <c r="K78" t="str">
        <f t="shared" si="31"/>
        <v xml:space="preserve">#define EEPROM_ADDRESS_EVENTS 0x310050
#define EEPROM_ADDRESS_STATES 0x3100E0
</v>
      </c>
      <c r="L78" t="str">
        <f t="shared" si="38"/>
        <v/>
      </c>
      <c r="M78" t="str">
        <f t="shared" si="32"/>
        <v xml:space="preserve">#define EEPROM_ADDRESS_EVENTS 80
#define EEPROM_ADDRESS_STATES 224
</v>
      </c>
    </row>
    <row r="79" spans="1:13" x14ac:dyDescent="0.25">
      <c r="A79" s="17">
        <f t="shared" si="34"/>
        <v>3211341</v>
      </c>
      <c r="B79" s="16" t="str">
        <f t="shared" si="35"/>
        <v>0x31004D</v>
      </c>
      <c r="C79" s="18" t="s">
        <v>61</v>
      </c>
      <c r="D79" s="18" t="str">
        <f t="shared" si="36"/>
        <v>CYCLE_TYPES[14]</v>
      </c>
      <c r="F79" s="18">
        <f t="shared" si="28"/>
        <v>14</v>
      </c>
      <c r="H79" s="18" t="str">
        <f t="shared" si="33"/>
        <v>CYCLE_TYPES[14]</v>
      </c>
      <c r="J79" t="str">
        <f t="shared" si="37"/>
        <v/>
      </c>
      <c r="K79" t="str">
        <f t="shared" si="31"/>
        <v xml:space="preserve">#define EEPROM_ADDRESS_EVENTS 0x310050
#define EEPROM_ADDRESS_STATES 0x3100E0
</v>
      </c>
      <c r="L79" t="str">
        <f t="shared" si="38"/>
        <v/>
      </c>
      <c r="M79" t="str">
        <f t="shared" si="32"/>
        <v xml:space="preserve">#define EEPROM_ADDRESS_EVENTS 80
#define EEPROM_ADDRESS_STATES 224
</v>
      </c>
    </row>
    <row r="80" spans="1:13" x14ac:dyDescent="0.25">
      <c r="A80" s="17">
        <f t="shared" si="34"/>
        <v>3211342</v>
      </c>
      <c r="B80" s="16" t="str">
        <f t="shared" si="35"/>
        <v>0x31004E</v>
      </c>
      <c r="C80" s="18" t="s">
        <v>61</v>
      </c>
      <c r="D80" s="18" t="str">
        <f t="shared" si="36"/>
        <v>CYCLE_TYPES[15]</v>
      </c>
      <c r="F80" s="18">
        <f t="shared" si="28"/>
        <v>15</v>
      </c>
      <c r="H80" s="18" t="str">
        <f t="shared" si="33"/>
        <v>CYCLE_TYPES[15]</v>
      </c>
      <c r="J80" t="str">
        <f t="shared" si="37"/>
        <v/>
      </c>
      <c r="K80" t="str">
        <f t="shared" si="31"/>
        <v xml:space="preserve">#define EEPROM_ADDRESS_EVENTS 0x310050
#define EEPROM_ADDRESS_STATES 0x3100E0
</v>
      </c>
      <c r="L80" t="str">
        <f t="shared" si="38"/>
        <v/>
      </c>
      <c r="M80" t="str">
        <f t="shared" si="32"/>
        <v xml:space="preserve">#define EEPROM_ADDRESS_EVENTS 80
#define EEPROM_ADDRESS_STATES 224
</v>
      </c>
    </row>
    <row r="81" spans="1:13" x14ac:dyDescent="0.25">
      <c r="A81" s="17">
        <f t="shared" si="34"/>
        <v>3211343</v>
      </c>
      <c r="B81" s="16" t="str">
        <f t="shared" si="35"/>
        <v>0x31004F</v>
      </c>
      <c r="C81" s="18" t="s">
        <v>61</v>
      </c>
      <c r="D81" s="18" t="str">
        <f t="shared" si="36"/>
        <v>CYCLE_TYPES[16]</v>
      </c>
      <c r="F81" s="18">
        <f t="shared" si="28"/>
        <v>16</v>
      </c>
      <c r="H81" s="18" t="str">
        <f t="shared" si="33"/>
        <v>CYCLE_TYPES[16]</v>
      </c>
      <c r="J81" t="str">
        <f t="shared" si="37"/>
        <v/>
      </c>
      <c r="K81" t="str">
        <f t="shared" si="31"/>
        <v xml:space="preserve">#define EEPROM_ADDRESS_EVENTS 0x310050
#define EEPROM_ADDRESS_STATES 0x3100E0
</v>
      </c>
      <c r="L81" t="str">
        <f t="shared" si="38"/>
        <v/>
      </c>
      <c r="M81" t="str">
        <f t="shared" si="32"/>
        <v xml:space="preserve">#define EEPROM_ADDRESS_EVENTS 80
#define EEPROM_ADDRESS_STATES 224
</v>
      </c>
    </row>
    <row r="82" spans="1:13" x14ac:dyDescent="0.25">
      <c r="A82" s="17">
        <f t="shared" si="34"/>
        <v>3211344</v>
      </c>
      <c r="B82" s="16" t="str">
        <f t="shared" si="35"/>
        <v>0x310050</v>
      </c>
      <c r="C82" s="18" t="s">
        <v>29</v>
      </c>
      <c r="D82" s="18" t="str">
        <f t="shared" si="36"/>
        <v>EVENTS[0][0]</v>
      </c>
      <c r="E82" s="18" t="s">
        <v>71</v>
      </c>
      <c r="F82" s="18">
        <v>0</v>
      </c>
      <c r="G82" s="18">
        <v>0</v>
      </c>
      <c r="H82" s="18" t="str">
        <f t="shared" ref="H82:H133" si="39">CONCATENATE(C82,"[",F82,"][",G82,"]")</f>
        <v>EVENTS[0][0]</v>
      </c>
      <c r="J82" t="str">
        <f t="shared" si="37"/>
        <v xml:space="preserve">#define EEPROM_ADDRESS_EVENTS 0x310050
</v>
      </c>
      <c r="K82" t="str">
        <f t="shared" si="31"/>
        <v xml:space="preserve">#define EEPROM_ADDRESS_EVENTS 0x310050
#define EEPROM_ADDRESS_STATES 0x3100E0
</v>
      </c>
      <c r="L82" t="str">
        <f t="shared" si="38"/>
        <v xml:space="preserve">#define EEPROM_ADDRESS_EVENTS 80
</v>
      </c>
      <c r="M82" t="str">
        <f t="shared" si="32"/>
        <v xml:space="preserve">#define EEPROM_ADDRESS_EVENTS 80
#define EEPROM_ADDRESS_STATES 224
</v>
      </c>
    </row>
    <row r="83" spans="1:13" x14ac:dyDescent="0.25">
      <c r="A83" s="17">
        <f t="shared" si="34"/>
        <v>3211345</v>
      </c>
      <c r="B83" s="16" t="str">
        <f t="shared" si="35"/>
        <v>0x310051</v>
      </c>
      <c r="C83" s="18" t="s">
        <v>29</v>
      </c>
      <c r="D83" s="18" t="str">
        <f t="shared" si="36"/>
        <v>EVENTS[0][1]</v>
      </c>
      <c r="E83" s="18" t="s">
        <v>73</v>
      </c>
      <c r="F83" s="18">
        <f t="shared" ref="F83:F138" si="40">IF(G83&gt;G82,F82,F82+1)</f>
        <v>0</v>
      </c>
      <c r="G83" s="18">
        <v>1</v>
      </c>
      <c r="H83" s="18" t="str">
        <f t="shared" si="39"/>
        <v>EVENTS[0][1]</v>
      </c>
      <c r="J83" t="str">
        <f t="shared" si="37"/>
        <v/>
      </c>
      <c r="K83" t="str">
        <f t="shared" si="31"/>
        <v xml:space="preserve">#define EEPROM_ADDRESS_STATES 0x3100E0
</v>
      </c>
      <c r="L83" t="str">
        <f t="shared" si="38"/>
        <v/>
      </c>
      <c r="M83" t="str">
        <f t="shared" si="32"/>
        <v xml:space="preserve">#define EEPROM_ADDRESS_STATES 224
</v>
      </c>
    </row>
    <row r="84" spans="1:13" x14ac:dyDescent="0.25">
      <c r="A84" s="17">
        <f t="shared" si="34"/>
        <v>3211346</v>
      </c>
      <c r="B84" s="16" t="str">
        <f t="shared" si="35"/>
        <v>0x310052</v>
      </c>
      <c r="C84" s="18" t="s">
        <v>29</v>
      </c>
      <c r="D84" s="18" t="str">
        <f t="shared" si="36"/>
        <v>EVENTS[0][2]</v>
      </c>
      <c r="E84" s="18" t="s">
        <v>72</v>
      </c>
      <c r="F84" s="18">
        <f t="shared" si="40"/>
        <v>0</v>
      </c>
      <c r="G84" s="18">
        <v>2</v>
      </c>
      <c r="H84" s="18" t="str">
        <f t="shared" si="39"/>
        <v>EVENTS[0][2]</v>
      </c>
      <c r="J84" t="str">
        <f t="shared" si="37"/>
        <v/>
      </c>
      <c r="K84" t="str">
        <f t="shared" si="31"/>
        <v xml:space="preserve">#define EEPROM_ADDRESS_STATES 0x3100E0
</v>
      </c>
      <c r="L84" t="str">
        <f t="shared" si="38"/>
        <v/>
      </c>
      <c r="M84" t="str">
        <f t="shared" si="32"/>
        <v xml:space="preserve">#define EEPROM_ADDRESS_STATES 224
</v>
      </c>
    </row>
    <row r="85" spans="1:13" x14ac:dyDescent="0.25">
      <c r="A85" s="17">
        <f t="shared" si="34"/>
        <v>3211347</v>
      </c>
      <c r="B85" s="16" t="str">
        <f t="shared" si="35"/>
        <v>0x310053</v>
      </c>
      <c r="C85" s="18" t="s">
        <v>29</v>
      </c>
      <c r="D85" s="18" t="str">
        <f t="shared" si="36"/>
        <v>EVENTS[0][3]</v>
      </c>
      <c r="E85" s="18" t="s">
        <v>74</v>
      </c>
      <c r="F85" s="18">
        <f t="shared" si="40"/>
        <v>0</v>
      </c>
      <c r="G85" s="18">
        <v>3</v>
      </c>
      <c r="H85" s="18" t="str">
        <f t="shared" si="39"/>
        <v>EVENTS[0][3]</v>
      </c>
      <c r="J85" t="str">
        <f t="shared" si="37"/>
        <v/>
      </c>
      <c r="K85" t="str">
        <f t="shared" si="31"/>
        <v xml:space="preserve">#define EEPROM_ADDRESS_STATES 0x3100E0
</v>
      </c>
      <c r="L85" t="str">
        <f t="shared" si="38"/>
        <v/>
      </c>
      <c r="M85" t="str">
        <f t="shared" si="32"/>
        <v xml:space="preserve">#define EEPROM_ADDRESS_STATES 224
</v>
      </c>
    </row>
    <row r="86" spans="1:13" x14ac:dyDescent="0.25">
      <c r="A86" s="17">
        <f t="shared" si="34"/>
        <v>3211348</v>
      </c>
      <c r="B86" s="16" t="str">
        <f t="shared" si="35"/>
        <v>0x310054</v>
      </c>
      <c r="C86" s="18" t="s">
        <v>29</v>
      </c>
      <c r="D86" s="18" t="str">
        <f t="shared" si="36"/>
        <v>EVENTS[0][4]</v>
      </c>
      <c r="E86" s="18" t="s">
        <v>56</v>
      </c>
      <c r="F86" s="18">
        <f t="shared" si="40"/>
        <v>0</v>
      </c>
      <c r="G86" s="18">
        <v>4</v>
      </c>
      <c r="H86" s="18" t="str">
        <f t="shared" si="39"/>
        <v>EVENTS[0][4]</v>
      </c>
      <c r="J86" t="str">
        <f t="shared" si="37"/>
        <v/>
      </c>
      <c r="K86" t="str">
        <f t="shared" si="31"/>
        <v xml:space="preserve">#define EEPROM_ADDRESS_STATES 0x3100E0
</v>
      </c>
      <c r="L86" t="str">
        <f t="shared" si="38"/>
        <v/>
      </c>
      <c r="M86" t="str">
        <f t="shared" si="32"/>
        <v xml:space="preserve">#define EEPROM_ADDRESS_STATES 224
</v>
      </c>
    </row>
    <row r="87" spans="1:13" x14ac:dyDescent="0.25">
      <c r="A87" s="17">
        <f t="shared" si="34"/>
        <v>3211349</v>
      </c>
      <c r="B87" s="16" t="str">
        <f t="shared" si="35"/>
        <v>0x310055</v>
      </c>
      <c r="C87" s="18" t="s">
        <v>29</v>
      </c>
      <c r="D87" s="18" t="str">
        <f t="shared" si="36"/>
        <v>EVENTS[0][5]</v>
      </c>
      <c r="E87" s="18" t="s">
        <v>63</v>
      </c>
      <c r="F87" s="18">
        <f t="shared" si="40"/>
        <v>0</v>
      </c>
      <c r="G87" s="18">
        <v>5</v>
      </c>
      <c r="H87" s="18" t="str">
        <f t="shared" si="39"/>
        <v>EVENTS[0][5]</v>
      </c>
      <c r="J87" t="str">
        <f t="shared" si="37"/>
        <v/>
      </c>
      <c r="K87" t="str">
        <f t="shared" si="31"/>
        <v xml:space="preserve">#define EEPROM_ADDRESS_STATES 0x3100E0
</v>
      </c>
      <c r="L87" t="str">
        <f t="shared" si="38"/>
        <v/>
      </c>
      <c r="M87" t="str">
        <f t="shared" si="32"/>
        <v xml:space="preserve">#define EEPROM_ADDRESS_STATES 224
</v>
      </c>
    </row>
    <row r="88" spans="1:13" x14ac:dyDescent="0.25">
      <c r="A88" s="17">
        <f t="shared" si="34"/>
        <v>3211350</v>
      </c>
      <c r="B88" s="16" t="str">
        <f t="shared" si="35"/>
        <v>0x310056</v>
      </c>
      <c r="C88" s="18" t="s">
        <v>29</v>
      </c>
      <c r="D88" s="18" t="str">
        <f t="shared" ref="D88:D93" si="41">H88</f>
        <v>EVENTS[1][0]</v>
      </c>
      <c r="F88" s="18">
        <f t="shared" si="40"/>
        <v>1</v>
      </c>
      <c r="G88" s="18">
        <v>0</v>
      </c>
      <c r="H88" s="18" t="str">
        <f t="shared" si="39"/>
        <v>EVENTS[1][0]</v>
      </c>
      <c r="J88" t="str">
        <f t="shared" si="37"/>
        <v/>
      </c>
      <c r="K88" t="str">
        <f t="shared" si="31"/>
        <v xml:space="preserve">#define EEPROM_ADDRESS_STATES 0x3100E0
</v>
      </c>
      <c r="L88" t="str">
        <f t="shared" si="38"/>
        <v/>
      </c>
      <c r="M88" t="str">
        <f t="shared" si="32"/>
        <v xml:space="preserve">#define EEPROM_ADDRESS_STATES 224
</v>
      </c>
    </row>
    <row r="89" spans="1:13" x14ac:dyDescent="0.25">
      <c r="A89" s="17">
        <f t="shared" si="34"/>
        <v>3211351</v>
      </c>
      <c r="B89" s="16" t="str">
        <f t="shared" si="35"/>
        <v>0x310057</v>
      </c>
      <c r="C89" s="18" t="s">
        <v>29</v>
      </c>
      <c r="D89" s="18" t="str">
        <f t="shared" si="41"/>
        <v>EVENTS[1][1]</v>
      </c>
      <c r="F89" s="18">
        <f t="shared" si="40"/>
        <v>1</v>
      </c>
      <c r="G89" s="18">
        <v>1</v>
      </c>
      <c r="H89" s="18" t="str">
        <f t="shared" si="39"/>
        <v>EVENTS[1][1]</v>
      </c>
      <c r="J89" t="str">
        <f t="shared" si="37"/>
        <v/>
      </c>
      <c r="K89" t="str">
        <f t="shared" si="31"/>
        <v xml:space="preserve">#define EEPROM_ADDRESS_STATES 0x3100E0
</v>
      </c>
      <c r="L89" t="str">
        <f t="shared" si="38"/>
        <v/>
      </c>
      <c r="M89" t="str">
        <f t="shared" si="32"/>
        <v xml:space="preserve">#define EEPROM_ADDRESS_STATES 224
</v>
      </c>
    </row>
    <row r="90" spans="1:13" x14ac:dyDescent="0.25">
      <c r="A90" s="17">
        <f t="shared" si="34"/>
        <v>3211352</v>
      </c>
      <c r="B90" s="16" t="str">
        <f t="shared" si="35"/>
        <v>0x310058</v>
      </c>
      <c r="C90" s="18" t="s">
        <v>29</v>
      </c>
      <c r="D90" s="18" t="str">
        <f t="shared" si="41"/>
        <v>EVENTS[1][2]</v>
      </c>
      <c r="F90" s="18">
        <f t="shared" si="40"/>
        <v>1</v>
      </c>
      <c r="G90" s="18">
        <v>2</v>
      </c>
      <c r="H90" s="18" t="str">
        <f t="shared" si="39"/>
        <v>EVENTS[1][2]</v>
      </c>
      <c r="J90" t="str">
        <f t="shared" si="37"/>
        <v/>
      </c>
      <c r="K90" t="str">
        <f t="shared" si="31"/>
        <v xml:space="preserve">#define EEPROM_ADDRESS_STATES 0x3100E0
</v>
      </c>
      <c r="L90" t="str">
        <f t="shared" si="38"/>
        <v/>
      </c>
      <c r="M90" t="str">
        <f t="shared" si="32"/>
        <v xml:space="preserve">#define EEPROM_ADDRESS_STATES 224
</v>
      </c>
    </row>
    <row r="91" spans="1:13" x14ac:dyDescent="0.25">
      <c r="A91" s="17">
        <f t="shared" si="34"/>
        <v>3211353</v>
      </c>
      <c r="B91" s="16" t="str">
        <f t="shared" si="35"/>
        <v>0x310059</v>
      </c>
      <c r="C91" s="18" t="s">
        <v>29</v>
      </c>
      <c r="D91" s="18" t="str">
        <f t="shared" si="41"/>
        <v>EVENTS[1][3]</v>
      </c>
      <c r="F91" s="18">
        <f t="shared" si="40"/>
        <v>1</v>
      </c>
      <c r="G91" s="18">
        <v>3</v>
      </c>
      <c r="H91" s="18" t="str">
        <f t="shared" si="39"/>
        <v>EVENTS[1][3]</v>
      </c>
      <c r="J91" t="str">
        <f t="shared" si="37"/>
        <v/>
      </c>
      <c r="K91" t="str">
        <f t="shared" si="31"/>
        <v xml:space="preserve">#define EEPROM_ADDRESS_STATES 0x3100E0
</v>
      </c>
      <c r="L91" t="str">
        <f t="shared" si="38"/>
        <v/>
      </c>
      <c r="M91" t="str">
        <f t="shared" si="32"/>
        <v xml:space="preserve">#define EEPROM_ADDRESS_STATES 224
</v>
      </c>
    </row>
    <row r="92" spans="1:13" x14ac:dyDescent="0.25">
      <c r="A92" s="17">
        <f t="shared" si="34"/>
        <v>3211354</v>
      </c>
      <c r="B92" s="16" t="str">
        <f t="shared" si="35"/>
        <v>0x31005A</v>
      </c>
      <c r="C92" s="18" t="s">
        <v>29</v>
      </c>
      <c r="D92" s="18" t="str">
        <f t="shared" si="41"/>
        <v>EVENTS[1][4]</v>
      </c>
      <c r="F92" s="18">
        <f t="shared" si="40"/>
        <v>1</v>
      </c>
      <c r="G92" s="18">
        <v>4</v>
      </c>
      <c r="H92" s="18" t="str">
        <f t="shared" si="39"/>
        <v>EVENTS[1][4]</v>
      </c>
      <c r="J92" t="str">
        <f t="shared" si="37"/>
        <v/>
      </c>
      <c r="K92" t="str">
        <f t="shared" si="31"/>
        <v xml:space="preserve">#define EEPROM_ADDRESS_STATES 0x3100E0
</v>
      </c>
      <c r="L92" t="str">
        <f t="shared" si="38"/>
        <v/>
      </c>
      <c r="M92" t="str">
        <f t="shared" si="32"/>
        <v xml:space="preserve">#define EEPROM_ADDRESS_STATES 224
</v>
      </c>
    </row>
    <row r="93" spans="1:13" x14ac:dyDescent="0.25">
      <c r="A93" s="17">
        <f t="shared" si="34"/>
        <v>3211355</v>
      </c>
      <c r="B93" s="16" t="str">
        <f t="shared" si="35"/>
        <v>0x31005B</v>
      </c>
      <c r="C93" s="18" t="s">
        <v>29</v>
      </c>
      <c r="D93" s="18" t="str">
        <f t="shared" si="41"/>
        <v>EVENTS[1][5]</v>
      </c>
      <c r="F93" s="18">
        <f t="shared" si="40"/>
        <v>1</v>
      </c>
      <c r="G93" s="18">
        <v>5</v>
      </c>
      <c r="H93" s="18" t="str">
        <f t="shared" si="39"/>
        <v>EVENTS[1][5]</v>
      </c>
      <c r="J93" t="str">
        <f t="shared" si="37"/>
        <v/>
      </c>
      <c r="K93" t="str">
        <f t="shared" si="31"/>
        <v xml:space="preserve">#define EEPROM_ADDRESS_STATES 0x3100E0
</v>
      </c>
      <c r="L93" t="str">
        <f t="shared" si="38"/>
        <v/>
      </c>
      <c r="M93" t="str">
        <f t="shared" si="32"/>
        <v xml:space="preserve">#define EEPROM_ADDRESS_STATES 224
</v>
      </c>
    </row>
    <row r="94" spans="1:13" x14ac:dyDescent="0.25">
      <c r="A94" s="17">
        <f t="shared" si="34"/>
        <v>3211356</v>
      </c>
      <c r="B94" s="16" t="str">
        <f t="shared" si="35"/>
        <v>0x31005C</v>
      </c>
      <c r="C94" s="18" t="s">
        <v>29</v>
      </c>
      <c r="D94" s="18" t="str">
        <f t="shared" ref="D94" si="42">H94</f>
        <v>EVENTS[2][0]</v>
      </c>
      <c r="F94" s="18">
        <f t="shared" si="40"/>
        <v>2</v>
      </c>
      <c r="G94" s="18">
        <v>0</v>
      </c>
      <c r="H94" s="18" t="str">
        <f t="shared" si="39"/>
        <v>EVENTS[2][0]</v>
      </c>
      <c r="J94" t="str">
        <f t="shared" si="37"/>
        <v/>
      </c>
      <c r="K94" t="str">
        <f t="shared" si="31"/>
        <v xml:space="preserve">#define EEPROM_ADDRESS_STATES 0x3100E0
</v>
      </c>
      <c r="L94" t="str">
        <f t="shared" si="38"/>
        <v/>
      </c>
      <c r="M94" t="str">
        <f t="shared" si="32"/>
        <v xml:space="preserve">#define EEPROM_ADDRESS_STATES 224
</v>
      </c>
    </row>
    <row r="95" spans="1:13" x14ac:dyDescent="0.25">
      <c r="A95" s="17">
        <f t="shared" si="34"/>
        <v>3211357</v>
      </c>
      <c r="B95" s="16" t="str">
        <f t="shared" si="35"/>
        <v>0x31005D</v>
      </c>
      <c r="C95" s="18" t="s">
        <v>29</v>
      </c>
      <c r="D95" s="18" t="str">
        <f t="shared" ref="D95:D105" si="43">H95</f>
        <v>EVENTS[2][1]</v>
      </c>
      <c r="F95" s="18">
        <f t="shared" si="40"/>
        <v>2</v>
      </c>
      <c r="G95" s="18">
        <v>1</v>
      </c>
      <c r="H95" s="18" t="str">
        <f t="shared" si="39"/>
        <v>EVENTS[2][1]</v>
      </c>
      <c r="J95" t="str">
        <f t="shared" si="37"/>
        <v/>
      </c>
      <c r="K95" t="str">
        <f t="shared" si="31"/>
        <v xml:space="preserve">#define EEPROM_ADDRESS_STATES 0x3100E0
</v>
      </c>
      <c r="L95" t="str">
        <f t="shared" si="38"/>
        <v/>
      </c>
      <c r="M95" t="str">
        <f t="shared" si="32"/>
        <v xml:space="preserve">#define EEPROM_ADDRESS_STATES 224
</v>
      </c>
    </row>
    <row r="96" spans="1:13" x14ac:dyDescent="0.25">
      <c r="A96" s="17">
        <f t="shared" si="34"/>
        <v>3211358</v>
      </c>
      <c r="B96" s="16" t="str">
        <f t="shared" si="35"/>
        <v>0x31005E</v>
      </c>
      <c r="C96" s="18" t="s">
        <v>29</v>
      </c>
      <c r="D96" s="18" t="str">
        <f t="shared" si="43"/>
        <v>EVENTS[2][2]</v>
      </c>
      <c r="F96" s="18">
        <f t="shared" si="40"/>
        <v>2</v>
      </c>
      <c r="G96" s="18">
        <v>2</v>
      </c>
      <c r="H96" s="18" t="str">
        <f t="shared" si="39"/>
        <v>EVENTS[2][2]</v>
      </c>
      <c r="J96" t="str">
        <f t="shared" si="37"/>
        <v/>
      </c>
      <c r="K96" t="str">
        <f t="shared" si="31"/>
        <v xml:space="preserve">#define EEPROM_ADDRESS_STATES 0x3100E0
</v>
      </c>
      <c r="L96" t="str">
        <f t="shared" si="38"/>
        <v/>
      </c>
      <c r="M96" t="str">
        <f t="shared" si="32"/>
        <v xml:space="preserve">#define EEPROM_ADDRESS_STATES 224
</v>
      </c>
    </row>
    <row r="97" spans="1:13" x14ac:dyDescent="0.25">
      <c r="A97" s="17">
        <f t="shared" si="34"/>
        <v>3211359</v>
      </c>
      <c r="B97" s="16" t="str">
        <f t="shared" si="35"/>
        <v>0x31005F</v>
      </c>
      <c r="C97" s="18" t="s">
        <v>29</v>
      </c>
      <c r="D97" s="18" t="str">
        <f t="shared" si="43"/>
        <v>EVENTS[2][3]</v>
      </c>
      <c r="F97" s="18">
        <f t="shared" si="40"/>
        <v>2</v>
      </c>
      <c r="G97" s="18">
        <v>3</v>
      </c>
      <c r="H97" s="18" t="str">
        <f t="shared" si="39"/>
        <v>EVENTS[2][3]</v>
      </c>
      <c r="J97" t="str">
        <f t="shared" si="37"/>
        <v/>
      </c>
      <c r="K97" t="str">
        <f t="shared" si="31"/>
        <v xml:space="preserve">#define EEPROM_ADDRESS_STATES 0x3100E0
</v>
      </c>
      <c r="L97" t="str">
        <f t="shared" si="38"/>
        <v/>
      </c>
      <c r="M97" t="str">
        <f t="shared" si="32"/>
        <v xml:space="preserve">#define EEPROM_ADDRESS_STATES 224
</v>
      </c>
    </row>
    <row r="98" spans="1:13" x14ac:dyDescent="0.25">
      <c r="A98" s="17">
        <f t="shared" si="34"/>
        <v>3211360</v>
      </c>
      <c r="B98" s="16" t="str">
        <f t="shared" si="35"/>
        <v>0x310060</v>
      </c>
      <c r="C98" s="18" t="s">
        <v>29</v>
      </c>
      <c r="D98" s="18" t="str">
        <f t="shared" si="43"/>
        <v>EVENTS[2][4]</v>
      </c>
      <c r="F98" s="18">
        <f t="shared" si="40"/>
        <v>2</v>
      </c>
      <c r="G98" s="18">
        <v>4</v>
      </c>
      <c r="H98" s="18" t="str">
        <f t="shared" si="39"/>
        <v>EVENTS[2][4]</v>
      </c>
      <c r="J98" t="str">
        <f t="shared" si="37"/>
        <v/>
      </c>
      <c r="K98" t="str">
        <f t="shared" si="31"/>
        <v xml:space="preserve">#define EEPROM_ADDRESS_STATES 0x3100E0
</v>
      </c>
      <c r="L98" t="str">
        <f t="shared" si="38"/>
        <v/>
      </c>
      <c r="M98" t="str">
        <f t="shared" si="32"/>
        <v xml:space="preserve">#define EEPROM_ADDRESS_STATES 224
</v>
      </c>
    </row>
    <row r="99" spans="1:13" x14ac:dyDescent="0.25">
      <c r="A99" s="17">
        <f t="shared" si="34"/>
        <v>3211361</v>
      </c>
      <c r="B99" s="16" t="str">
        <f t="shared" si="35"/>
        <v>0x310061</v>
      </c>
      <c r="C99" s="18" t="s">
        <v>29</v>
      </c>
      <c r="D99" s="18" t="str">
        <f t="shared" si="43"/>
        <v>EVENTS[2][5]</v>
      </c>
      <c r="F99" s="18">
        <f t="shared" si="40"/>
        <v>2</v>
      </c>
      <c r="G99" s="18">
        <v>5</v>
      </c>
      <c r="H99" s="18" t="str">
        <f t="shared" si="39"/>
        <v>EVENTS[2][5]</v>
      </c>
      <c r="J99" t="str">
        <f t="shared" si="37"/>
        <v/>
      </c>
      <c r="K99" t="str">
        <f t="shared" si="31"/>
        <v xml:space="preserve">#define EEPROM_ADDRESS_STATES 0x3100E0
</v>
      </c>
      <c r="L99" t="str">
        <f t="shared" si="38"/>
        <v/>
      </c>
      <c r="M99" t="str">
        <f t="shared" si="32"/>
        <v xml:space="preserve">#define EEPROM_ADDRESS_STATES 224
</v>
      </c>
    </row>
    <row r="100" spans="1:13" x14ac:dyDescent="0.25">
      <c r="A100" s="17">
        <f t="shared" si="34"/>
        <v>3211362</v>
      </c>
      <c r="B100" s="16" t="str">
        <f t="shared" si="35"/>
        <v>0x310062</v>
      </c>
      <c r="C100" s="18" t="s">
        <v>29</v>
      </c>
      <c r="D100" s="18" t="str">
        <f t="shared" si="43"/>
        <v>EVENTS[3][0]</v>
      </c>
      <c r="F100" s="18">
        <f t="shared" si="40"/>
        <v>3</v>
      </c>
      <c r="G100" s="18">
        <v>0</v>
      </c>
      <c r="H100" s="18" t="str">
        <f t="shared" si="39"/>
        <v>EVENTS[3][0]</v>
      </c>
      <c r="J100" t="str">
        <f t="shared" si="37"/>
        <v/>
      </c>
      <c r="K100" t="str">
        <f t="shared" si="31"/>
        <v xml:space="preserve">#define EEPROM_ADDRESS_STATES 0x3100E0
</v>
      </c>
      <c r="L100" t="str">
        <f t="shared" si="38"/>
        <v/>
      </c>
      <c r="M100" t="str">
        <f t="shared" si="32"/>
        <v xml:space="preserve">#define EEPROM_ADDRESS_STATES 224
</v>
      </c>
    </row>
    <row r="101" spans="1:13" x14ac:dyDescent="0.25">
      <c r="A101" s="17">
        <f t="shared" si="34"/>
        <v>3211363</v>
      </c>
      <c r="B101" s="16" t="str">
        <f t="shared" si="35"/>
        <v>0x310063</v>
      </c>
      <c r="C101" s="18" t="s">
        <v>29</v>
      </c>
      <c r="D101" s="18" t="str">
        <f t="shared" si="43"/>
        <v>EVENTS[3][1]</v>
      </c>
      <c r="F101" s="18">
        <f t="shared" si="40"/>
        <v>3</v>
      </c>
      <c r="G101" s="18">
        <v>1</v>
      </c>
      <c r="H101" s="18" t="str">
        <f t="shared" si="39"/>
        <v>EVENTS[3][1]</v>
      </c>
      <c r="J101" t="str">
        <f t="shared" si="37"/>
        <v/>
      </c>
      <c r="K101" t="str">
        <f t="shared" si="31"/>
        <v xml:space="preserve">#define EEPROM_ADDRESS_STATES 0x3100E0
</v>
      </c>
      <c r="L101" t="str">
        <f t="shared" si="38"/>
        <v/>
      </c>
      <c r="M101" t="str">
        <f t="shared" si="32"/>
        <v xml:space="preserve">#define EEPROM_ADDRESS_STATES 224
</v>
      </c>
    </row>
    <row r="102" spans="1:13" x14ac:dyDescent="0.25">
      <c r="A102" s="17">
        <f t="shared" si="34"/>
        <v>3211364</v>
      </c>
      <c r="B102" s="16" t="str">
        <f t="shared" si="35"/>
        <v>0x310064</v>
      </c>
      <c r="C102" s="18" t="s">
        <v>29</v>
      </c>
      <c r="D102" s="18" t="str">
        <f t="shared" si="43"/>
        <v>EVENTS[3][2]</v>
      </c>
      <c r="F102" s="18">
        <f t="shared" si="40"/>
        <v>3</v>
      </c>
      <c r="G102" s="18">
        <v>2</v>
      </c>
      <c r="H102" s="18" t="str">
        <f t="shared" si="39"/>
        <v>EVENTS[3][2]</v>
      </c>
      <c r="J102" t="str">
        <f t="shared" si="37"/>
        <v/>
      </c>
      <c r="K102" t="str">
        <f t="shared" si="31"/>
        <v xml:space="preserve">#define EEPROM_ADDRESS_STATES 0x3100E0
</v>
      </c>
      <c r="L102" t="str">
        <f t="shared" si="38"/>
        <v/>
      </c>
      <c r="M102" t="str">
        <f t="shared" si="32"/>
        <v xml:space="preserve">#define EEPROM_ADDRESS_STATES 224
</v>
      </c>
    </row>
    <row r="103" spans="1:13" x14ac:dyDescent="0.25">
      <c r="A103" s="17">
        <f t="shared" si="34"/>
        <v>3211365</v>
      </c>
      <c r="B103" s="16" t="str">
        <f t="shared" si="35"/>
        <v>0x310065</v>
      </c>
      <c r="C103" s="18" t="s">
        <v>29</v>
      </c>
      <c r="D103" s="18" t="str">
        <f t="shared" si="43"/>
        <v>EVENTS[3][3]</v>
      </c>
      <c r="F103" s="18">
        <f t="shared" si="40"/>
        <v>3</v>
      </c>
      <c r="G103" s="18">
        <v>3</v>
      </c>
      <c r="H103" s="18" t="str">
        <f t="shared" si="39"/>
        <v>EVENTS[3][3]</v>
      </c>
      <c r="J103" t="str">
        <f t="shared" si="37"/>
        <v/>
      </c>
      <c r="K103" t="str">
        <f t="shared" si="31"/>
        <v xml:space="preserve">#define EEPROM_ADDRESS_STATES 0x3100E0
</v>
      </c>
      <c r="L103" t="str">
        <f t="shared" si="38"/>
        <v/>
      </c>
      <c r="M103" t="str">
        <f t="shared" si="32"/>
        <v xml:space="preserve">#define EEPROM_ADDRESS_STATES 224
</v>
      </c>
    </row>
    <row r="104" spans="1:13" x14ac:dyDescent="0.25">
      <c r="A104" s="17">
        <f t="shared" si="34"/>
        <v>3211366</v>
      </c>
      <c r="B104" s="16" t="str">
        <f t="shared" si="35"/>
        <v>0x310066</v>
      </c>
      <c r="C104" s="18" t="s">
        <v>29</v>
      </c>
      <c r="D104" s="18" t="str">
        <f t="shared" si="43"/>
        <v>EVENTS[3][4]</v>
      </c>
      <c r="F104" s="18">
        <f t="shared" si="40"/>
        <v>3</v>
      </c>
      <c r="G104" s="18">
        <v>4</v>
      </c>
      <c r="H104" s="18" t="str">
        <f t="shared" si="39"/>
        <v>EVENTS[3][4]</v>
      </c>
      <c r="J104" t="str">
        <f t="shared" si="37"/>
        <v/>
      </c>
      <c r="K104" t="str">
        <f t="shared" si="31"/>
        <v xml:space="preserve">#define EEPROM_ADDRESS_STATES 0x3100E0
</v>
      </c>
      <c r="L104" t="str">
        <f t="shared" si="38"/>
        <v/>
      </c>
      <c r="M104" t="str">
        <f t="shared" si="32"/>
        <v xml:space="preserve">#define EEPROM_ADDRESS_STATES 224
</v>
      </c>
    </row>
    <row r="105" spans="1:13" x14ac:dyDescent="0.25">
      <c r="A105" s="17">
        <f t="shared" si="34"/>
        <v>3211367</v>
      </c>
      <c r="B105" s="16" t="str">
        <f t="shared" si="35"/>
        <v>0x310067</v>
      </c>
      <c r="C105" s="18" t="s">
        <v>29</v>
      </c>
      <c r="D105" s="18" t="str">
        <f t="shared" si="43"/>
        <v>EVENTS[3][5]</v>
      </c>
      <c r="F105" s="18">
        <f t="shared" si="40"/>
        <v>3</v>
      </c>
      <c r="G105" s="18">
        <v>5</v>
      </c>
      <c r="H105" s="18" t="str">
        <f t="shared" si="39"/>
        <v>EVENTS[3][5]</v>
      </c>
      <c r="J105" t="str">
        <f t="shared" si="37"/>
        <v/>
      </c>
      <c r="K105" t="str">
        <f t="shared" si="31"/>
        <v xml:space="preserve">#define EEPROM_ADDRESS_STATES 0x3100E0
</v>
      </c>
      <c r="L105" t="str">
        <f t="shared" si="38"/>
        <v/>
      </c>
      <c r="M105" t="str">
        <f t="shared" si="32"/>
        <v xml:space="preserve">#define EEPROM_ADDRESS_STATES 224
</v>
      </c>
    </row>
    <row r="106" spans="1:13" x14ac:dyDescent="0.25">
      <c r="A106" s="17">
        <f t="shared" si="34"/>
        <v>3211368</v>
      </c>
      <c r="B106" s="16" t="str">
        <f t="shared" si="35"/>
        <v>0x310068</v>
      </c>
      <c r="C106" s="18" t="s">
        <v>29</v>
      </c>
      <c r="D106" s="18" t="str">
        <f t="shared" ref="D106:D137" si="44">H106</f>
        <v>EVENTS[4][0]</v>
      </c>
      <c r="F106" s="18">
        <f t="shared" si="40"/>
        <v>4</v>
      </c>
      <c r="G106" s="18">
        <v>0</v>
      </c>
      <c r="H106" s="18" t="str">
        <f t="shared" si="39"/>
        <v>EVENTS[4][0]</v>
      </c>
      <c r="J106" t="str">
        <f t="shared" si="37"/>
        <v/>
      </c>
      <c r="K106" t="str">
        <f t="shared" si="31"/>
        <v xml:space="preserve">#define EEPROM_ADDRESS_STATES 0x3100E0
</v>
      </c>
      <c r="L106" t="str">
        <f t="shared" si="38"/>
        <v/>
      </c>
      <c r="M106" t="str">
        <f t="shared" si="32"/>
        <v xml:space="preserve">#define EEPROM_ADDRESS_STATES 224
</v>
      </c>
    </row>
    <row r="107" spans="1:13" x14ac:dyDescent="0.25">
      <c r="A107" s="17">
        <f t="shared" si="34"/>
        <v>3211369</v>
      </c>
      <c r="B107" s="16" t="str">
        <f t="shared" si="35"/>
        <v>0x310069</v>
      </c>
      <c r="C107" s="18" t="s">
        <v>29</v>
      </c>
      <c r="D107" s="18" t="str">
        <f t="shared" si="44"/>
        <v>EVENTS[4][1]</v>
      </c>
      <c r="F107" s="18">
        <f t="shared" si="40"/>
        <v>4</v>
      </c>
      <c r="G107" s="18">
        <v>1</v>
      </c>
      <c r="H107" s="18" t="str">
        <f t="shared" si="39"/>
        <v>EVENTS[4][1]</v>
      </c>
      <c r="J107" t="str">
        <f t="shared" si="37"/>
        <v/>
      </c>
      <c r="K107" t="str">
        <f t="shared" si="31"/>
        <v xml:space="preserve">#define EEPROM_ADDRESS_STATES 0x3100E0
</v>
      </c>
      <c r="L107" t="str">
        <f t="shared" si="38"/>
        <v/>
      </c>
      <c r="M107" t="str">
        <f t="shared" si="32"/>
        <v xml:space="preserve">#define EEPROM_ADDRESS_STATES 224
</v>
      </c>
    </row>
    <row r="108" spans="1:13" x14ac:dyDescent="0.25">
      <c r="A108" s="17">
        <f t="shared" si="34"/>
        <v>3211370</v>
      </c>
      <c r="B108" s="16" t="str">
        <f t="shared" si="35"/>
        <v>0x31006A</v>
      </c>
      <c r="C108" s="18" t="s">
        <v>29</v>
      </c>
      <c r="D108" s="18" t="str">
        <f t="shared" si="44"/>
        <v>EVENTS[4][2]</v>
      </c>
      <c r="F108" s="18">
        <f t="shared" si="40"/>
        <v>4</v>
      </c>
      <c r="G108" s="18">
        <v>2</v>
      </c>
      <c r="H108" s="18" t="str">
        <f t="shared" si="39"/>
        <v>EVENTS[4][2]</v>
      </c>
      <c r="J108" t="str">
        <f t="shared" si="37"/>
        <v/>
      </c>
      <c r="K108" t="str">
        <f t="shared" si="31"/>
        <v xml:space="preserve">#define EEPROM_ADDRESS_STATES 0x3100E0
</v>
      </c>
      <c r="L108" t="str">
        <f t="shared" si="38"/>
        <v/>
      </c>
      <c r="M108" t="str">
        <f t="shared" si="32"/>
        <v xml:space="preserve">#define EEPROM_ADDRESS_STATES 224
</v>
      </c>
    </row>
    <row r="109" spans="1:13" x14ac:dyDescent="0.25">
      <c r="A109" s="17">
        <f t="shared" si="34"/>
        <v>3211371</v>
      </c>
      <c r="B109" s="16" t="str">
        <f t="shared" si="35"/>
        <v>0x31006B</v>
      </c>
      <c r="C109" s="18" t="s">
        <v>29</v>
      </c>
      <c r="D109" s="18" t="str">
        <f t="shared" si="44"/>
        <v>EVENTS[4][3]</v>
      </c>
      <c r="F109" s="18">
        <f t="shared" si="40"/>
        <v>4</v>
      </c>
      <c r="G109" s="18">
        <v>3</v>
      </c>
      <c r="H109" s="18" t="str">
        <f t="shared" si="39"/>
        <v>EVENTS[4][3]</v>
      </c>
      <c r="J109" t="str">
        <f t="shared" si="37"/>
        <v/>
      </c>
      <c r="K109" t="str">
        <f t="shared" si="31"/>
        <v xml:space="preserve">#define EEPROM_ADDRESS_STATES 0x3100E0
</v>
      </c>
      <c r="L109" t="str">
        <f t="shared" si="38"/>
        <v/>
      </c>
      <c r="M109" t="str">
        <f t="shared" si="32"/>
        <v xml:space="preserve">#define EEPROM_ADDRESS_STATES 224
</v>
      </c>
    </row>
    <row r="110" spans="1:13" x14ac:dyDescent="0.25">
      <c r="A110" s="17">
        <f t="shared" si="34"/>
        <v>3211372</v>
      </c>
      <c r="B110" s="16" t="str">
        <f t="shared" si="35"/>
        <v>0x31006C</v>
      </c>
      <c r="C110" s="18" t="s">
        <v>29</v>
      </c>
      <c r="D110" s="18" t="str">
        <f t="shared" si="44"/>
        <v>EVENTS[4][4]</v>
      </c>
      <c r="F110" s="18">
        <f t="shared" si="40"/>
        <v>4</v>
      </c>
      <c r="G110" s="18">
        <v>4</v>
      </c>
      <c r="H110" s="18" t="str">
        <f t="shared" si="39"/>
        <v>EVENTS[4][4]</v>
      </c>
      <c r="J110" t="str">
        <f t="shared" si="37"/>
        <v/>
      </c>
      <c r="K110" t="str">
        <f t="shared" si="31"/>
        <v xml:space="preserve">#define EEPROM_ADDRESS_STATES 0x3100E0
</v>
      </c>
      <c r="L110" t="str">
        <f t="shared" si="38"/>
        <v/>
      </c>
      <c r="M110" t="str">
        <f t="shared" si="32"/>
        <v xml:space="preserve">#define EEPROM_ADDRESS_STATES 224
</v>
      </c>
    </row>
    <row r="111" spans="1:13" x14ac:dyDescent="0.25">
      <c r="A111" s="17">
        <f t="shared" si="34"/>
        <v>3211373</v>
      </c>
      <c r="B111" s="16" t="str">
        <f t="shared" si="35"/>
        <v>0x31006D</v>
      </c>
      <c r="C111" s="18" t="s">
        <v>29</v>
      </c>
      <c r="D111" s="18" t="str">
        <f t="shared" si="44"/>
        <v>EVENTS[4][5]</v>
      </c>
      <c r="F111" s="18">
        <f t="shared" si="40"/>
        <v>4</v>
      </c>
      <c r="G111" s="18">
        <v>5</v>
      </c>
      <c r="H111" s="18" t="str">
        <f t="shared" si="39"/>
        <v>EVENTS[4][5]</v>
      </c>
      <c r="J111" t="str">
        <f t="shared" si="37"/>
        <v/>
      </c>
      <c r="K111" t="str">
        <f t="shared" si="31"/>
        <v xml:space="preserve">#define EEPROM_ADDRESS_STATES 0x3100E0
</v>
      </c>
      <c r="L111" t="str">
        <f t="shared" si="38"/>
        <v/>
      </c>
      <c r="M111" t="str">
        <f t="shared" si="32"/>
        <v xml:space="preserve">#define EEPROM_ADDRESS_STATES 224
</v>
      </c>
    </row>
    <row r="112" spans="1:13" x14ac:dyDescent="0.25">
      <c r="A112" s="17">
        <f t="shared" si="34"/>
        <v>3211374</v>
      </c>
      <c r="B112" s="16" t="str">
        <f t="shared" si="35"/>
        <v>0x31006E</v>
      </c>
      <c r="C112" s="18" t="s">
        <v>29</v>
      </c>
      <c r="D112" s="18" t="str">
        <f t="shared" si="44"/>
        <v>EVENTS[5][0]</v>
      </c>
      <c r="F112" s="18">
        <f t="shared" si="40"/>
        <v>5</v>
      </c>
      <c r="G112" s="18">
        <v>0</v>
      </c>
      <c r="H112" s="18" t="str">
        <f t="shared" si="39"/>
        <v>EVENTS[5][0]</v>
      </c>
      <c r="J112" t="str">
        <f t="shared" si="37"/>
        <v/>
      </c>
      <c r="K112" t="str">
        <f t="shared" si="31"/>
        <v xml:space="preserve">#define EEPROM_ADDRESS_STATES 0x3100E0
</v>
      </c>
      <c r="L112" t="str">
        <f t="shared" si="38"/>
        <v/>
      </c>
      <c r="M112" t="str">
        <f t="shared" si="32"/>
        <v xml:space="preserve">#define EEPROM_ADDRESS_STATES 224
</v>
      </c>
    </row>
    <row r="113" spans="1:13" x14ac:dyDescent="0.25">
      <c r="A113" s="17">
        <f t="shared" si="34"/>
        <v>3211375</v>
      </c>
      <c r="B113" s="16" t="str">
        <f t="shared" si="35"/>
        <v>0x31006F</v>
      </c>
      <c r="C113" s="18" t="s">
        <v>29</v>
      </c>
      <c r="D113" s="18" t="str">
        <f t="shared" si="44"/>
        <v>EVENTS[5][1]</v>
      </c>
      <c r="F113" s="18">
        <f t="shared" si="40"/>
        <v>5</v>
      </c>
      <c r="G113" s="18">
        <v>1</v>
      </c>
      <c r="H113" s="18" t="str">
        <f t="shared" si="39"/>
        <v>EVENTS[5][1]</v>
      </c>
      <c r="J113" t="str">
        <f t="shared" si="37"/>
        <v/>
      </c>
      <c r="K113" t="str">
        <f t="shared" si="31"/>
        <v xml:space="preserve">#define EEPROM_ADDRESS_STATES 0x3100E0
</v>
      </c>
      <c r="L113" t="str">
        <f t="shared" si="38"/>
        <v/>
      </c>
      <c r="M113" t="str">
        <f t="shared" si="32"/>
        <v xml:space="preserve">#define EEPROM_ADDRESS_STATES 224
</v>
      </c>
    </row>
    <row r="114" spans="1:13" x14ac:dyDescent="0.25">
      <c r="A114" s="17">
        <f t="shared" si="34"/>
        <v>3211376</v>
      </c>
      <c r="B114" s="16" t="str">
        <f t="shared" si="35"/>
        <v>0x310070</v>
      </c>
      <c r="C114" s="18" t="s">
        <v>29</v>
      </c>
      <c r="D114" s="18" t="str">
        <f t="shared" si="44"/>
        <v>EVENTS[5][2]</v>
      </c>
      <c r="F114" s="18">
        <f t="shared" si="40"/>
        <v>5</v>
      </c>
      <c r="G114" s="18">
        <v>2</v>
      </c>
      <c r="H114" s="18" t="str">
        <f t="shared" si="39"/>
        <v>EVENTS[5][2]</v>
      </c>
      <c r="J114" t="str">
        <f t="shared" si="37"/>
        <v/>
      </c>
      <c r="K114" t="str">
        <f t="shared" si="31"/>
        <v xml:space="preserve">#define EEPROM_ADDRESS_STATES 0x3100E0
</v>
      </c>
      <c r="L114" t="str">
        <f t="shared" si="38"/>
        <v/>
      </c>
      <c r="M114" t="str">
        <f t="shared" si="32"/>
        <v xml:space="preserve">#define EEPROM_ADDRESS_STATES 224
</v>
      </c>
    </row>
    <row r="115" spans="1:13" x14ac:dyDescent="0.25">
      <c r="A115" s="17">
        <f t="shared" si="34"/>
        <v>3211377</v>
      </c>
      <c r="B115" s="16" t="str">
        <f t="shared" si="35"/>
        <v>0x310071</v>
      </c>
      <c r="C115" s="18" t="s">
        <v>29</v>
      </c>
      <c r="D115" s="18" t="str">
        <f t="shared" si="44"/>
        <v>EVENTS[5][3]</v>
      </c>
      <c r="F115" s="18">
        <f t="shared" si="40"/>
        <v>5</v>
      </c>
      <c r="G115" s="18">
        <v>3</v>
      </c>
      <c r="H115" s="18" t="str">
        <f t="shared" si="39"/>
        <v>EVENTS[5][3]</v>
      </c>
      <c r="J115" t="str">
        <f t="shared" si="37"/>
        <v/>
      </c>
      <c r="K115" t="str">
        <f t="shared" si="31"/>
        <v xml:space="preserve">#define EEPROM_ADDRESS_STATES 0x3100E0
</v>
      </c>
      <c r="L115" t="str">
        <f t="shared" si="38"/>
        <v/>
      </c>
      <c r="M115" t="str">
        <f t="shared" si="32"/>
        <v xml:space="preserve">#define EEPROM_ADDRESS_STATES 224
</v>
      </c>
    </row>
    <row r="116" spans="1:13" x14ac:dyDescent="0.25">
      <c r="A116" s="17">
        <f t="shared" si="34"/>
        <v>3211378</v>
      </c>
      <c r="B116" s="16" t="str">
        <f t="shared" si="35"/>
        <v>0x310072</v>
      </c>
      <c r="C116" s="18" t="s">
        <v>29</v>
      </c>
      <c r="D116" s="18" t="str">
        <f t="shared" si="44"/>
        <v>EVENTS[5][4]</v>
      </c>
      <c r="F116" s="18">
        <f t="shared" si="40"/>
        <v>5</v>
      </c>
      <c r="G116" s="18">
        <v>4</v>
      </c>
      <c r="H116" s="18" t="str">
        <f t="shared" si="39"/>
        <v>EVENTS[5][4]</v>
      </c>
      <c r="J116" t="str">
        <f t="shared" si="37"/>
        <v/>
      </c>
      <c r="K116" t="str">
        <f t="shared" si="31"/>
        <v xml:space="preserve">#define EEPROM_ADDRESS_STATES 0x3100E0
</v>
      </c>
      <c r="L116" t="str">
        <f t="shared" si="38"/>
        <v/>
      </c>
      <c r="M116" t="str">
        <f t="shared" si="32"/>
        <v xml:space="preserve">#define EEPROM_ADDRESS_STATES 224
</v>
      </c>
    </row>
    <row r="117" spans="1:13" x14ac:dyDescent="0.25">
      <c r="A117" s="17">
        <f t="shared" si="34"/>
        <v>3211379</v>
      </c>
      <c r="B117" s="16" t="str">
        <f t="shared" si="35"/>
        <v>0x310073</v>
      </c>
      <c r="C117" s="18" t="s">
        <v>29</v>
      </c>
      <c r="D117" s="18" t="str">
        <f t="shared" si="44"/>
        <v>EVENTS[5][5]</v>
      </c>
      <c r="F117" s="18">
        <f t="shared" si="40"/>
        <v>5</v>
      </c>
      <c r="G117" s="18">
        <v>5</v>
      </c>
      <c r="H117" s="18" t="str">
        <f t="shared" si="39"/>
        <v>EVENTS[5][5]</v>
      </c>
      <c r="J117" t="str">
        <f t="shared" si="37"/>
        <v/>
      </c>
      <c r="K117" t="str">
        <f t="shared" si="31"/>
        <v xml:space="preserve">#define EEPROM_ADDRESS_STATES 0x3100E0
</v>
      </c>
      <c r="L117" t="str">
        <f t="shared" si="38"/>
        <v/>
      </c>
      <c r="M117" t="str">
        <f t="shared" si="32"/>
        <v xml:space="preserve">#define EEPROM_ADDRESS_STATES 224
</v>
      </c>
    </row>
    <row r="118" spans="1:13" x14ac:dyDescent="0.25">
      <c r="A118" s="17">
        <f t="shared" si="34"/>
        <v>3211380</v>
      </c>
      <c r="B118" s="16" t="str">
        <f t="shared" si="35"/>
        <v>0x310074</v>
      </c>
      <c r="C118" s="18" t="s">
        <v>29</v>
      </c>
      <c r="D118" s="18" t="str">
        <f t="shared" si="44"/>
        <v>EVENTS[6][0]</v>
      </c>
      <c r="F118" s="18">
        <f t="shared" si="40"/>
        <v>6</v>
      </c>
      <c r="G118" s="18">
        <v>0</v>
      </c>
      <c r="H118" s="18" t="str">
        <f t="shared" si="39"/>
        <v>EVENTS[6][0]</v>
      </c>
      <c r="J118" t="str">
        <f t="shared" si="37"/>
        <v/>
      </c>
      <c r="K118" t="str">
        <f t="shared" si="31"/>
        <v xml:space="preserve">#define EEPROM_ADDRESS_STATES 0x3100E0
</v>
      </c>
      <c r="L118" t="str">
        <f t="shared" si="38"/>
        <v/>
      </c>
      <c r="M118" t="str">
        <f t="shared" si="32"/>
        <v xml:space="preserve">#define EEPROM_ADDRESS_STATES 224
</v>
      </c>
    </row>
    <row r="119" spans="1:13" x14ac:dyDescent="0.25">
      <c r="A119" s="17">
        <f t="shared" si="34"/>
        <v>3211381</v>
      </c>
      <c r="B119" s="16" t="str">
        <f t="shared" si="35"/>
        <v>0x310075</v>
      </c>
      <c r="C119" s="18" t="s">
        <v>29</v>
      </c>
      <c r="D119" s="18" t="str">
        <f t="shared" si="44"/>
        <v>EVENTS[6][1]</v>
      </c>
      <c r="F119" s="18">
        <f t="shared" si="40"/>
        <v>6</v>
      </c>
      <c r="G119" s="18">
        <v>1</v>
      </c>
      <c r="H119" s="18" t="str">
        <f t="shared" si="39"/>
        <v>EVENTS[6][1]</v>
      </c>
      <c r="J119" t="str">
        <f t="shared" si="37"/>
        <v/>
      </c>
      <c r="K119" t="str">
        <f t="shared" si="31"/>
        <v xml:space="preserve">#define EEPROM_ADDRESS_STATES 0x3100E0
</v>
      </c>
      <c r="L119" t="str">
        <f t="shared" si="38"/>
        <v/>
      </c>
      <c r="M119" t="str">
        <f t="shared" si="32"/>
        <v xml:space="preserve">#define EEPROM_ADDRESS_STATES 224
</v>
      </c>
    </row>
    <row r="120" spans="1:13" x14ac:dyDescent="0.25">
      <c r="A120" s="17">
        <f t="shared" si="34"/>
        <v>3211382</v>
      </c>
      <c r="B120" s="16" t="str">
        <f t="shared" si="35"/>
        <v>0x310076</v>
      </c>
      <c r="C120" s="18" t="s">
        <v>29</v>
      </c>
      <c r="D120" s="18" t="str">
        <f t="shared" si="44"/>
        <v>EVENTS[6][2]</v>
      </c>
      <c r="F120" s="18">
        <f t="shared" si="40"/>
        <v>6</v>
      </c>
      <c r="G120" s="18">
        <v>2</v>
      </c>
      <c r="H120" s="18" t="str">
        <f t="shared" si="39"/>
        <v>EVENTS[6][2]</v>
      </c>
      <c r="J120" t="str">
        <f t="shared" si="37"/>
        <v/>
      </c>
      <c r="K120" t="str">
        <f t="shared" si="31"/>
        <v xml:space="preserve">#define EEPROM_ADDRESS_STATES 0x3100E0
</v>
      </c>
      <c r="L120" t="str">
        <f t="shared" si="38"/>
        <v/>
      </c>
      <c r="M120" t="str">
        <f t="shared" si="32"/>
        <v xml:space="preserve">#define EEPROM_ADDRESS_STATES 224
</v>
      </c>
    </row>
    <row r="121" spans="1:13" x14ac:dyDescent="0.25">
      <c r="A121" s="17">
        <f t="shared" si="34"/>
        <v>3211383</v>
      </c>
      <c r="B121" s="16" t="str">
        <f t="shared" si="35"/>
        <v>0x310077</v>
      </c>
      <c r="C121" s="18" t="s">
        <v>29</v>
      </c>
      <c r="D121" s="18" t="str">
        <f t="shared" si="44"/>
        <v>EVENTS[6][3]</v>
      </c>
      <c r="F121" s="18">
        <f t="shared" si="40"/>
        <v>6</v>
      </c>
      <c r="G121" s="18">
        <v>3</v>
      </c>
      <c r="H121" s="18" t="str">
        <f t="shared" si="39"/>
        <v>EVENTS[6][3]</v>
      </c>
      <c r="J121" t="str">
        <f t="shared" si="37"/>
        <v/>
      </c>
      <c r="K121" t="str">
        <f t="shared" si="31"/>
        <v xml:space="preserve">#define EEPROM_ADDRESS_STATES 0x3100E0
</v>
      </c>
      <c r="L121" t="str">
        <f t="shared" si="38"/>
        <v/>
      </c>
      <c r="M121" t="str">
        <f t="shared" si="32"/>
        <v xml:space="preserve">#define EEPROM_ADDRESS_STATES 224
</v>
      </c>
    </row>
    <row r="122" spans="1:13" x14ac:dyDescent="0.25">
      <c r="A122" s="17">
        <f t="shared" si="34"/>
        <v>3211384</v>
      </c>
      <c r="B122" s="16" t="str">
        <f t="shared" si="35"/>
        <v>0x310078</v>
      </c>
      <c r="C122" s="18" t="s">
        <v>29</v>
      </c>
      <c r="D122" s="18" t="str">
        <f t="shared" si="44"/>
        <v>EVENTS[6][4]</v>
      </c>
      <c r="F122" s="18">
        <f t="shared" si="40"/>
        <v>6</v>
      </c>
      <c r="G122" s="18">
        <v>4</v>
      </c>
      <c r="H122" s="18" t="str">
        <f t="shared" si="39"/>
        <v>EVENTS[6][4]</v>
      </c>
      <c r="J122" t="str">
        <f t="shared" si="37"/>
        <v/>
      </c>
      <c r="K122" t="str">
        <f t="shared" si="31"/>
        <v xml:space="preserve">#define EEPROM_ADDRESS_STATES 0x3100E0
</v>
      </c>
      <c r="L122" t="str">
        <f t="shared" si="38"/>
        <v/>
      </c>
      <c r="M122" t="str">
        <f t="shared" si="32"/>
        <v xml:space="preserve">#define EEPROM_ADDRESS_STATES 224
</v>
      </c>
    </row>
    <row r="123" spans="1:13" x14ac:dyDescent="0.25">
      <c r="A123" s="17">
        <f t="shared" si="34"/>
        <v>3211385</v>
      </c>
      <c r="B123" s="16" t="str">
        <f t="shared" si="35"/>
        <v>0x310079</v>
      </c>
      <c r="C123" s="18" t="s">
        <v>29</v>
      </c>
      <c r="D123" s="18" t="str">
        <f t="shared" si="44"/>
        <v>EVENTS[6][5]</v>
      </c>
      <c r="F123" s="18">
        <f t="shared" si="40"/>
        <v>6</v>
      </c>
      <c r="G123" s="18">
        <v>5</v>
      </c>
      <c r="H123" s="18" t="str">
        <f t="shared" si="39"/>
        <v>EVENTS[6][5]</v>
      </c>
      <c r="J123" t="str">
        <f t="shared" si="37"/>
        <v/>
      </c>
      <c r="K123" t="str">
        <f t="shared" si="31"/>
        <v xml:space="preserve">#define EEPROM_ADDRESS_STATES 0x3100E0
</v>
      </c>
      <c r="L123" t="str">
        <f t="shared" si="38"/>
        <v/>
      </c>
      <c r="M123" t="str">
        <f t="shared" si="32"/>
        <v xml:space="preserve">#define EEPROM_ADDRESS_STATES 224
</v>
      </c>
    </row>
    <row r="124" spans="1:13" x14ac:dyDescent="0.25">
      <c r="A124" s="17">
        <f t="shared" si="34"/>
        <v>3211386</v>
      </c>
      <c r="B124" s="16" t="str">
        <f t="shared" si="35"/>
        <v>0x31007A</v>
      </c>
      <c r="C124" s="18" t="s">
        <v>29</v>
      </c>
      <c r="D124" s="18" t="str">
        <f t="shared" si="44"/>
        <v>EVENTS[7][0]</v>
      </c>
      <c r="F124" s="18">
        <f t="shared" si="40"/>
        <v>7</v>
      </c>
      <c r="G124" s="18">
        <v>0</v>
      </c>
      <c r="H124" s="18" t="str">
        <f t="shared" si="39"/>
        <v>EVENTS[7][0]</v>
      </c>
      <c r="J124" t="str">
        <f t="shared" si="37"/>
        <v/>
      </c>
      <c r="K124" t="str">
        <f t="shared" si="31"/>
        <v xml:space="preserve">#define EEPROM_ADDRESS_STATES 0x3100E0
</v>
      </c>
      <c r="L124" t="str">
        <f t="shared" si="38"/>
        <v/>
      </c>
      <c r="M124" t="str">
        <f t="shared" si="32"/>
        <v xml:space="preserve">#define EEPROM_ADDRESS_STATES 224
</v>
      </c>
    </row>
    <row r="125" spans="1:13" x14ac:dyDescent="0.25">
      <c r="A125" s="17">
        <f t="shared" si="34"/>
        <v>3211387</v>
      </c>
      <c r="B125" s="16" t="str">
        <f t="shared" si="35"/>
        <v>0x31007B</v>
      </c>
      <c r="C125" s="18" t="s">
        <v>29</v>
      </c>
      <c r="D125" s="18" t="str">
        <f t="shared" si="44"/>
        <v>EVENTS[7][1]</v>
      </c>
      <c r="F125" s="18">
        <f t="shared" si="40"/>
        <v>7</v>
      </c>
      <c r="G125" s="18">
        <v>1</v>
      </c>
      <c r="H125" s="18" t="str">
        <f t="shared" si="39"/>
        <v>EVENTS[7][1]</v>
      </c>
      <c r="J125" t="str">
        <f t="shared" si="37"/>
        <v/>
      </c>
      <c r="K125" t="str">
        <f t="shared" si="31"/>
        <v xml:space="preserve">#define EEPROM_ADDRESS_STATES 0x3100E0
</v>
      </c>
      <c r="L125" t="str">
        <f t="shared" si="38"/>
        <v/>
      </c>
      <c r="M125" t="str">
        <f t="shared" si="32"/>
        <v xml:space="preserve">#define EEPROM_ADDRESS_STATES 224
</v>
      </c>
    </row>
    <row r="126" spans="1:13" x14ac:dyDescent="0.25">
      <c r="A126" s="17">
        <f t="shared" si="34"/>
        <v>3211388</v>
      </c>
      <c r="B126" s="16" t="str">
        <f t="shared" si="35"/>
        <v>0x31007C</v>
      </c>
      <c r="C126" s="18" t="s">
        <v>29</v>
      </c>
      <c r="D126" s="18" t="str">
        <f t="shared" si="44"/>
        <v>EVENTS[7][2]</v>
      </c>
      <c r="F126" s="18">
        <f t="shared" si="40"/>
        <v>7</v>
      </c>
      <c r="G126" s="18">
        <v>2</v>
      </c>
      <c r="H126" s="18" t="str">
        <f t="shared" si="39"/>
        <v>EVENTS[7][2]</v>
      </c>
      <c r="J126" t="str">
        <f t="shared" si="37"/>
        <v/>
      </c>
      <c r="K126" t="str">
        <f t="shared" si="31"/>
        <v xml:space="preserve">#define EEPROM_ADDRESS_STATES 0x3100E0
</v>
      </c>
      <c r="L126" t="str">
        <f t="shared" si="38"/>
        <v/>
      </c>
      <c r="M126" t="str">
        <f t="shared" si="32"/>
        <v xml:space="preserve">#define EEPROM_ADDRESS_STATES 224
</v>
      </c>
    </row>
    <row r="127" spans="1:13" x14ac:dyDescent="0.25">
      <c r="A127" s="17">
        <f t="shared" si="34"/>
        <v>3211389</v>
      </c>
      <c r="B127" s="16" t="str">
        <f t="shared" si="35"/>
        <v>0x31007D</v>
      </c>
      <c r="C127" s="18" t="s">
        <v>29</v>
      </c>
      <c r="D127" s="18" t="str">
        <f t="shared" si="44"/>
        <v>EVENTS[7][3]</v>
      </c>
      <c r="F127" s="18">
        <f t="shared" si="40"/>
        <v>7</v>
      </c>
      <c r="G127" s="18">
        <v>3</v>
      </c>
      <c r="H127" s="18" t="str">
        <f t="shared" si="39"/>
        <v>EVENTS[7][3]</v>
      </c>
      <c r="J127" t="str">
        <f t="shared" si="37"/>
        <v/>
      </c>
      <c r="K127" t="str">
        <f t="shared" si="31"/>
        <v xml:space="preserve">#define EEPROM_ADDRESS_STATES 0x3100E0
</v>
      </c>
      <c r="L127" t="str">
        <f t="shared" si="38"/>
        <v/>
      </c>
      <c r="M127" t="str">
        <f t="shared" si="32"/>
        <v xml:space="preserve">#define EEPROM_ADDRESS_STATES 224
</v>
      </c>
    </row>
    <row r="128" spans="1:13" x14ac:dyDescent="0.25">
      <c r="A128" s="17">
        <f t="shared" si="34"/>
        <v>3211390</v>
      </c>
      <c r="B128" s="16" t="str">
        <f t="shared" si="35"/>
        <v>0x31007E</v>
      </c>
      <c r="C128" s="18" t="s">
        <v>29</v>
      </c>
      <c r="D128" s="18" t="str">
        <f t="shared" si="44"/>
        <v>EVENTS[7][4]</v>
      </c>
      <c r="F128" s="18">
        <f t="shared" si="40"/>
        <v>7</v>
      </c>
      <c r="G128" s="18">
        <v>4</v>
      </c>
      <c r="H128" s="18" t="str">
        <f t="shared" si="39"/>
        <v>EVENTS[7][4]</v>
      </c>
      <c r="J128" t="str">
        <f t="shared" si="37"/>
        <v/>
      </c>
      <c r="K128" t="str">
        <f t="shared" si="31"/>
        <v xml:space="preserve">#define EEPROM_ADDRESS_STATES 0x3100E0
</v>
      </c>
      <c r="L128" t="str">
        <f t="shared" si="38"/>
        <v/>
      </c>
      <c r="M128" t="str">
        <f t="shared" si="32"/>
        <v xml:space="preserve">#define EEPROM_ADDRESS_STATES 224
</v>
      </c>
    </row>
    <row r="129" spans="1:13" x14ac:dyDescent="0.25">
      <c r="A129" s="17">
        <f t="shared" si="34"/>
        <v>3211391</v>
      </c>
      <c r="B129" s="16" t="str">
        <f t="shared" si="35"/>
        <v>0x31007F</v>
      </c>
      <c r="C129" s="18" t="s">
        <v>29</v>
      </c>
      <c r="D129" s="18" t="str">
        <f t="shared" si="44"/>
        <v>EVENTS[7][5]</v>
      </c>
      <c r="F129" s="18">
        <f t="shared" si="40"/>
        <v>7</v>
      </c>
      <c r="G129" s="18">
        <v>5</v>
      </c>
      <c r="H129" s="18" t="str">
        <f t="shared" si="39"/>
        <v>EVENTS[7][5]</v>
      </c>
      <c r="J129" t="str">
        <f t="shared" si="37"/>
        <v/>
      </c>
      <c r="K129" t="str">
        <f t="shared" ref="K129:K192" si="45">CONCATENATE(J129,K130)</f>
        <v xml:space="preserve">#define EEPROM_ADDRESS_STATES 0x3100E0
</v>
      </c>
      <c r="L129" t="str">
        <f t="shared" si="38"/>
        <v/>
      </c>
      <c r="M129" t="str">
        <f t="shared" ref="M129:M192" si="46">CONCATENATE(L129,M130)</f>
        <v xml:space="preserve">#define EEPROM_ADDRESS_STATES 224
</v>
      </c>
    </row>
    <row r="130" spans="1:13" x14ac:dyDescent="0.25">
      <c r="A130" s="17">
        <f t="shared" si="34"/>
        <v>3211392</v>
      </c>
      <c r="B130" s="16" t="str">
        <f t="shared" si="35"/>
        <v>0x310080</v>
      </c>
      <c r="C130" s="18" t="s">
        <v>29</v>
      </c>
      <c r="D130" s="18" t="str">
        <f t="shared" si="44"/>
        <v>EVENTS[8][0]</v>
      </c>
      <c r="F130" s="18">
        <f t="shared" si="40"/>
        <v>8</v>
      </c>
      <c r="G130" s="18">
        <v>0</v>
      </c>
      <c r="H130" s="18" t="str">
        <f t="shared" si="39"/>
        <v>EVENTS[8][0]</v>
      </c>
      <c r="J130" t="str">
        <f t="shared" si="37"/>
        <v/>
      </c>
      <c r="K130" t="str">
        <f t="shared" si="45"/>
        <v xml:space="preserve">#define EEPROM_ADDRESS_STATES 0x3100E0
</v>
      </c>
      <c r="L130" t="str">
        <f t="shared" si="38"/>
        <v/>
      </c>
      <c r="M130" t="str">
        <f t="shared" si="46"/>
        <v xml:space="preserve">#define EEPROM_ADDRESS_STATES 224
</v>
      </c>
    </row>
    <row r="131" spans="1:13" x14ac:dyDescent="0.25">
      <c r="A131" s="17">
        <f t="shared" ref="A131:A194" si="47">A130+1</f>
        <v>3211393</v>
      </c>
      <c r="B131" s="16" t="str">
        <f t="shared" ref="B131:B194" si="48">CONCATENATE("0x",DEC2HEX(A131,6))</f>
        <v>0x310081</v>
      </c>
      <c r="C131" s="18" t="s">
        <v>29</v>
      </c>
      <c r="D131" s="18" t="str">
        <f t="shared" si="44"/>
        <v>EVENTS[8][1]</v>
      </c>
      <c r="F131" s="18">
        <f t="shared" si="40"/>
        <v>8</v>
      </c>
      <c r="G131" s="18">
        <v>1</v>
      </c>
      <c r="H131" s="18" t="str">
        <f t="shared" si="39"/>
        <v>EVENTS[8][1]</v>
      </c>
      <c r="J131" t="str">
        <f t="shared" ref="J131:J194" si="49">IF(C131=C130,"",CONCATENATE("#define EEPROM_ADDRESS_",C131, " ",B131&amp;CHAR(10)))</f>
        <v/>
      </c>
      <c r="K131" t="str">
        <f t="shared" si="45"/>
        <v xml:space="preserve">#define EEPROM_ADDRESS_STATES 0x3100E0
</v>
      </c>
      <c r="L131" t="str">
        <f t="shared" ref="L131:L194" si="50">IF(C131=C130,"",CONCATENATE("#define EEPROM_ADDRESS_",C131, " ",ROW()-2&amp;CHAR(10)))</f>
        <v/>
      </c>
      <c r="M131" t="str">
        <f t="shared" si="46"/>
        <v xml:space="preserve">#define EEPROM_ADDRESS_STATES 224
</v>
      </c>
    </row>
    <row r="132" spans="1:13" x14ac:dyDescent="0.25">
      <c r="A132" s="17">
        <f t="shared" si="47"/>
        <v>3211394</v>
      </c>
      <c r="B132" s="16" t="str">
        <f t="shared" si="48"/>
        <v>0x310082</v>
      </c>
      <c r="C132" s="18" t="s">
        <v>29</v>
      </c>
      <c r="D132" s="18" t="str">
        <f t="shared" si="44"/>
        <v>EVENTS[8][2]</v>
      </c>
      <c r="F132" s="18">
        <f t="shared" si="40"/>
        <v>8</v>
      </c>
      <c r="G132" s="18">
        <v>2</v>
      </c>
      <c r="H132" s="18" t="str">
        <f t="shared" si="39"/>
        <v>EVENTS[8][2]</v>
      </c>
      <c r="J132" t="str">
        <f t="shared" si="49"/>
        <v/>
      </c>
      <c r="K132" t="str">
        <f t="shared" si="45"/>
        <v xml:space="preserve">#define EEPROM_ADDRESS_STATES 0x3100E0
</v>
      </c>
      <c r="L132" t="str">
        <f t="shared" si="50"/>
        <v/>
      </c>
      <c r="M132" t="str">
        <f t="shared" si="46"/>
        <v xml:space="preserve">#define EEPROM_ADDRESS_STATES 224
</v>
      </c>
    </row>
    <row r="133" spans="1:13" x14ac:dyDescent="0.25">
      <c r="A133" s="17">
        <f t="shared" si="47"/>
        <v>3211395</v>
      </c>
      <c r="B133" s="16" t="str">
        <f t="shared" si="48"/>
        <v>0x310083</v>
      </c>
      <c r="C133" s="18" t="s">
        <v>29</v>
      </c>
      <c r="D133" s="18" t="str">
        <f t="shared" si="44"/>
        <v>EVENTS[8][3]</v>
      </c>
      <c r="F133" s="18">
        <f t="shared" si="40"/>
        <v>8</v>
      </c>
      <c r="G133" s="18">
        <v>3</v>
      </c>
      <c r="H133" s="18" t="str">
        <f t="shared" si="39"/>
        <v>EVENTS[8][3]</v>
      </c>
      <c r="J133" t="str">
        <f t="shared" si="49"/>
        <v/>
      </c>
      <c r="K133" t="str">
        <f t="shared" si="45"/>
        <v xml:space="preserve">#define EEPROM_ADDRESS_STATES 0x3100E0
</v>
      </c>
      <c r="L133" t="str">
        <f t="shared" si="50"/>
        <v/>
      </c>
      <c r="M133" t="str">
        <f t="shared" si="46"/>
        <v xml:space="preserve">#define EEPROM_ADDRESS_STATES 224
</v>
      </c>
    </row>
    <row r="134" spans="1:13" x14ac:dyDescent="0.25">
      <c r="A134" s="17">
        <f t="shared" si="47"/>
        <v>3211396</v>
      </c>
      <c r="B134" s="16" t="str">
        <f t="shared" si="48"/>
        <v>0x310084</v>
      </c>
      <c r="C134" s="18" t="s">
        <v>29</v>
      </c>
      <c r="D134" s="18" t="str">
        <f t="shared" si="44"/>
        <v>EVENTS[8][4]</v>
      </c>
      <c r="F134" s="18">
        <f t="shared" si="40"/>
        <v>8</v>
      </c>
      <c r="G134" s="18">
        <v>4</v>
      </c>
      <c r="H134" s="18" t="str">
        <f t="shared" ref="H134:H197" si="51">CONCATENATE(C134,"[",F134,"][",G134,"]")</f>
        <v>EVENTS[8][4]</v>
      </c>
      <c r="J134" t="str">
        <f t="shared" si="49"/>
        <v/>
      </c>
      <c r="K134" t="str">
        <f t="shared" si="45"/>
        <v xml:space="preserve">#define EEPROM_ADDRESS_STATES 0x3100E0
</v>
      </c>
      <c r="L134" t="str">
        <f t="shared" si="50"/>
        <v/>
      </c>
      <c r="M134" t="str">
        <f t="shared" si="46"/>
        <v xml:space="preserve">#define EEPROM_ADDRESS_STATES 224
</v>
      </c>
    </row>
    <row r="135" spans="1:13" x14ac:dyDescent="0.25">
      <c r="A135" s="17">
        <f t="shared" si="47"/>
        <v>3211397</v>
      </c>
      <c r="B135" s="16" t="str">
        <f t="shared" si="48"/>
        <v>0x310085</v>
      </c>
      <c r="C135" s="18" t="s">
        <v>29</v>
      </c>
      <c r="D135" s="18" t="str">
        <f t="shared" si="44"/>
        <v>EVENTS[8][5]</v>
      </c>
      <c r="F135" s="18">
        <f t="shared" si="40"/>
        <v>8</v>
      </c>
      <c r="G135" s="18">
        <v>5</v>
      </c>
      <c r="H135" s="18" t="str">
        <f t="shared" si="51"/>
        <v>EVENTS[8][5]</v>
      </c>
      <c r="J135" t="str">
        <f t="shared" si="49"/>
        <v/>
      </c>
      <c r="K135" t="str">
        <f t="shared" si="45"/>
        <v xml:space="preserve">#define EEPROM_ADDRESS_STATES 0x3100E0
</v>
      </c>
      <c r="L135" t="str">
        <f t="shared" si="50"/>
        <v/>
      </c>
      <c r="M135" t="str">
        <f t="shared" si="46"/>
        <v xml:space="preserve">#define EEPROM_ADDRESS_STATES 224
</v>
      </c>
    </row>
    <row r="136" spans="1:13" x14ac:dyDescent="0.25">
      <c r="A136" s="17">
        <f t="shared" si="47"/>
        <v>3211398</v>
      </c>
      <c r="B136" s="16" t="str">
        <f t="shared" si="48"/>
        <v>0x310086</v>
      </c>
      <c r="C136" s="18" t="s">
        <v>29</v>
      </c>
      <c r="D136" s="18" t="str">
        <f t="shared" si="44"/>
        <v>EVENTS[9][0]</v>
      </c>
      <c r="F136" s="18">
        <f t="shared" si="40"/>
        <v>9</v>
      </c>
      <c r="G136" s="18">
        <v>0</v>
      </c>
      <c r="H136" s="18" t="str">
        <f t="shared" si="51"/>
        <v>EVENTS[9][0]</v>
      </c>
      <c r="J136" t="str">
        <f t="shared" si="49"/>
        <v/>
      </c>
      <c r="K136" t="str">
        <f t="shared" si="45"/>
        <v xml:space="preserve">#define EEPROM_ADDRESS_STATES 0x3100E0
</v>
      </c>
      <c r="L136" t="str">
        <f t="shared" si="50"/>
        <v/>
      </c>
      <c r="M136" t="str">
        <f t="shared" si="46"/>
        <v xml:space="preserve">#define EEPROM_ADDRESS_STATES 224
</v>
      </c>
    </row>
    <row r="137" spans="1:13" x14ac:dyDescent="0.25">
      <c r="A137" s="17">
        <f t="shared" si="47"/>
        <v>3211399</v>
      </c>
      <c r="B137" s="16" t="str">
        <f t="shared" si="48"/>
        <v>0x310087</v>
      </c>
      <c r="C137" s="18" t="s">
        <v>29</v>
      </c>
      <c r="D137" s="18" t="str">
        <f t="shared" si="44"/>
        <v>EVENTS[9][1]</v>
      </c>
      <c r="F137" s="18">
        <f t="shared" si="40"/>
        <v>9</v>
      </c>
      <c r="G137" s="18">
        <v>1</v>
      </c>
      <c r="H137" s="18" t="str">
        <f t="shared" si="51"/>
        <v>EVENTS[9][1]</v>
      </c>
      <c r="J137" t="str">
        <f t="shared" si="49"/>
        <v/>
      </c>
      <c r="K137" t="str">
        <f t="shared" si="45"/>
        <v xml:space="preserve">#define EEPROM_ADDRESS_STATES 0x3100E0
</v>
      </c>
      <c r="L137" t="str">
        <f t="shared" si="50"/>
        <v/>
      </c>
      <c r="M137" t="str">
        <f t="shared" si="46"/>
        <v xml:space="preserve">#define EEPROM_ADDRESS_STATES 224
</v>
      </c>
    </row>
    <row r="138" spans="1:13" x14ac:dyDescent="0.25">
      <c r="A138" s="17">
        <f t="shared" si="47"/>
        <v>3211400</v>
      </c>
      <c r="B138" s="16" t="str">
        <f t="shared" si="48"/>
        <v>0x310088</v>
      </c>
      <c r="C138" s="18" t="s">
        <v>29</v>
      </c>
      <c r="D138" s="18" t="str">
        <f t="shared" ref="D138:D169" si="52">H138</f>
        <v>EVENTS[9][2]</v>
      </c>
      <c r="F138" s="18">
        <f t="shared" si="40"/>
        <v>9</v>
      </c>
      <c r="G138" s="18">
        <v>2</v>
      </c>
      <c r="H138" s="18" t="str">
        <f t="shared" si="51"/>
        <v>EVENTS[9][2]</v>
      </c>
      <c r="J138" t="str">
        <f t="shared" si="49"/>
        <v/>
      </c>
      <c r="K138" t="str">
        <f t="shared" si="45"/>
        <v xml:space="preserve">#define EEPROM_ADDRESS_STATES 0x3100E0
</v>
      </c>
      <c r="L138" t="str">
        <f t="shared" si="50"/>
        <v/>
      </c>
      <c r="M138" t="str">
        <f t="shared" si="46"/>
        <v xml:space="preserve">#define EEPROM_ADDRESS_STATES 224
</v>
      </c>
    </row>
    <row r="139" spans="1:13" x14ac:dyDescent="0.25">
      <c r="A139" s="17">
        <f t="shared" si="47"/>
        <v>3211401</v>
      </c>
      <c r="B139" s="16" t="str">
        <f t="shared" si="48"/>
        <v>0x310089</v>
      </c>
      <c r="C139" s="18" t="s">
        <v>29</v>
      </c>
      <c r="D139" s="18" t="str">
        <f t="shared" si="52"/>
        <v>EVENTS[9][3]</v>
      </c>
      <c r="F139" s="18">
        <f t="shared" ref="F139:F204" si="53">IF(G139&gt;G138,F138,F138+1)</f>
        <v>9</v>
      </c>
      <c r="G139" s="18">
        <v>3</v>
      </c>
      <c r="H139" s="18" t="str">
        <f t="shared" si="51"/>
        <v>EVENTS[9][3]</v>
      </c>
      <c r="J139" t="str">
        <f t="shared" si="49"/>
        <v/>
      </c>
      <c r="K139" t="str">
        <f t="shared" si="45"/>
        <v xml:space="preserve">#define EEPROM_ADDRESS_STATES 0x3100E0
</v>
      </c>
      <c r="L139" t="str">
        <f t="shared" si="50"/>
        <v/>
      </c>
      <c r="M139" t="str">
        <f t="shared" si="46"/>
        <v xml:space="preserve">#define EEPROM_ADDRESS_STATES 224
</v>
      </c>
    </row>
    <row r="140" spans="1:13" x14ac:dyDescent="0.25">
      <c r="A140" s="17">
        <f t="shared" si="47"/>
        <v>3211402</v>
      </c>
      <c r="B140" s="16" t="str">
        <f t="shared" si="48"/>
        <v>0x31008A</v>
      </c>
      <c r="C140" s="18" t="s">
        <v>29</v>
      </c>
      <c r="D140" s="18" t="str">
        <f t="shared" si="52"/>
        <v>EVENTS[9][4]</v>
      </c>
      <c r="F140" s="18">
        <f t="shared" si="53"/>
        <v>9</v>
      </c>
      <c r="G140" s="18">
        <v>4</v>
      </c>
      <c r="H140" s="18" t="str">
        <f t="shared" si="51"/>
        <v>EVENTS[9][4]</v>
      </c>
      <c r="J140" t="str">
        <f t="shared" si="49"/>
        <v/>
      </c>
      <c r="K140" t="str">
        <f t="shared" si="45"/>
        <v xml:space="preserve">#define EEPROM_ADDRESS_STATES 0x3100E0
</v>
      </c>
      <c r="L140" t="str">
        <f t="shared" si="50"/>
        <v/>
      </c>
      <c r="M140" t="str">
        <f t="shared" si="46"/>
        <v xml:space="preserve">#define EEPROM_ADDRESS_STATES 224
</v>
      </c>
    </row>
    <row r="141" spans="1:13" x14ac:dyDescent="0.25">
      <c r="A141" s="17">
        <f t="shared" si="47"/>
        <v>3211403</v>
      </c>
      <c r="B141" s="16" t="str">
        <f t="shared" si="48"/>
        <v>0x31008B</v>
      </c>
      <c r="C141" s="18" t="s">
        <v>29</v>
      </c>
      <c r="D141" s="18" t="str">
        <f t="shared" si="52"/>
        <v>EVENTS[9][5]</v>
      </c>
      <c r="F141" s="18">
        <f t="shared" si="53"/>
        <v>9</v>
      </c>
      <c r="G141" s="18">
        <v>5</v>
      </c>
      <c r="H141" s="18" t="str">
        <f t="shared" si="51"/>
        <v>EVENTS[9][5]</v>
      </c>
      <c r="J141" t="str">
        <f t="shared" si="49"/>
        <v/>
      </c>
      <c r="K141" t="str">
        <f t="shared" si="45"/>
        <v xml:space="preserve">#define EEPROM_ADDRESS_STATES 0x3100E0
</v>
      </c>
      <c r="L141" t="str">
        <f t="shared" si="50"/>
        <v/>
      </c>
      <c r="M141" t="str">
        <f t="shared" si="46"/>
        <v xml:space="preserve">#define EEPROM_ADDRESS_STATES 224
</v>
      </c>
    </row>
    <row r="142" spans="1:13" x14ac:dyDescent="0.25">
      <c r="A142" s="17">
        <f t="shared" si="47"/>
        <v>3211404</v>
      </c>
      <c r="B142" s="16" t="str">
        <f t="shared" si="48"/>
        <v>0x31008C</v>
      </c>
      <c r="C142" s="18" t="s">
        <v>29</v>
      </c>
      <c r="D142" s="18" t="str">
        <f t="shared" si="52"/>
        <v>EVENTS[10][0]</v>
      </c>
      <c r="F142" s="18">
        <f t="shared" si="53"/>
        <v>10</v>
      </c>
      <c r="G142" s="18">
        <v>0</v>
      </c>
      <c r="H142" s="18" t="str">
        <f t="shared" si="51"/>
        <v>EVENTS[10][0]</v>
      </c>
      <c r="J142" t="str">
        <f t="shared" si="49"/>
        <v/>
      </c>
      <c r="K142" t="str">
        <f t="shared" si="45"/>
        <v xml:space="preserve">#define EEPROM_ADDRESS_STATES 0x3100E0
</v>
      </c>
      <c r="L142" t="str">
        <f t="shared" si="50"/>
        <v/>
      </c>
      <c r="M142" t="str">
        <f t="shared" si="46"/>
        <v xml:space="preserve">#define EEPROM_ADDRESS_STATES 224
</v>
      </c>
    </row>
    <row r="143" spans="1:13" x14ac:dyDescent="0.25">
      <c r="A143" s="17">
        <f t="shared" si="47"/>
        <v>3211405</v>
      </c>
      <c r="B143" s="16" t="str">
        <f t="shared" si="48"/>
        <v>0x31008D</v>
      </c>
      <c r="C143" s="18" t="s">
        <v>29</v>
      </c>
      <c r="D143" s="18" t="str">
        <f t="shared" si="52"/>
        <v>EVENTS[10][1]</v>
      </c>
      <c r="F143" s="18">
        <f t="shared" si="53"/>
        <v>10</v>
      </c>
      <c r="G143" s="18">
        <v>1</v>
      </c>
      <c r="H143" s="18" t="str">
        <f t="shared" si="51"/>
        <v>EVENTS[10][1]</v>
      </c>
      <c r="J143" t="str">
        <f t="shared" si="49"/>
        <v/>
      </c>
      <c r="K143" t="str">
        <f t="shared" si="45"/>
        <v xml:space="preserve">#define EEPROM_ADDRESS_STATES 0x3100E0
</v>
      </c>
      <c r="L143" t="str">
        <f t="shared" si="50"/>
        <v/>
      </c>
      <c r="M143" t="str">
        <f t="shared" si="46"/>
        <v xml:space="preserve">#define EEPROM_ADDRESS_STATES 224
</v>
      </c>
    </row>
    <row r="144" spans="1:13" x14ac:dyDescent="0.25">
      <c r="A144" s="17">
        <f t="shared" si="47"/>
        <v>3211406</v>
      </c>
      <c r="B144" s="16" t="str">
        <f t="shared" si="48"/>
        <v>0x31008E</v>
      </c>
      <c r="C144" s="18" t="s">
        <v>29</v>
      </c>
      <c r="D144" s="18" t="str">
        <f t="shared" si="52"/>
        <v>EVENTS[10][2]</v>
      </c>
      <c r="F144" s="18">
        <f t="shared" si="53"/>
        <v>10</v>
      </c>
      <c r="G144" s="18">
        <v>2</v>
      </c>
      <c r="H144" s="18" t="str">
        <f t="shared" si="51"/>
        <v>EVENTS[10][2]</v>
      </c>
      <c r="J144" t="str">
        <f t="shared" si="49"/>
        <v/>
      </c>
      <c r="K144" t="str">
        <f t="shared" si="45"/>
        <v xml:space="preserve">#define EEPROM_ADDRESS_STATES 0x3100E0
</v>
      </c>
      <c r="L144" t="str">
        <f t="shared" si="50"/>
        <v/>
      </c>
      <c r="M144" t="str">
        <f t="shared" si="46"/>
        <v xml:space="preserve">#define EEPROM_ADDRESS_STATES 224
</v>
      </c>
    </row>
    <row r="145" spans="1:13" x14ac:dyDescent="0.25">
      <c r="A145" s="17">
        <f t="shared" si="47"/>
        <v>3211407</v>
      </c>
      <c r="B145" s="16" t="str">
        <f t="shared" si="48"/>
        <v>0x31008F</v>
      </c>
      <c r="C145" s="18" t="s">
        <v>29</v>
      </c>
      <c r="D145" s="18" t="str">
        <f t="shared" si="52"/>
        <v>EVENTS[10][3]</v>
      </c>
      <c r="F145" s="18">
        <f t="shared" si="53"/>
        <v>10</v>
      </c>
      <c r="G145" s="18">
        <v>3</v>
      </c>
      <c r="H145" s="18" t="str">
        <f t="shared" si="51"/>
        <v>EVENTS[10][3]</v>
      </c>
      <c r="J145" t="str">
        <f t="shared" si="49"/>
        <v/>
      </c>
      <c r="K145" t="str">
        <f t="shared" si="45"/>
        <v xml:space="preserve">#define EEPROM_ADDRESS_STATES 0x3100E0
</v>
      </c>
      <c r="L145" t="str">
        <f t="shared" si="50"/>
        <v/>
      </c>
      <c r="M145" t="str">
        <f t="shared" si="46"/>
        <v xml:space="preserve">#define EEPROM_ADDRESS_STATES 224
</v>
      </c>
    </row>
    <row r="146" spans="1:13" x14ac:dyDescent="0.25">
      <c r="A146" s="17">
        <f t="shared" si="47"/>
        <v>3211408</v>
      </c>
      <c r="B146" s="16" t="str">
        <f t="shared" si="48"/>
        <v>0x310090</v>
      </c>
      <c r="C146" s="18" t="s">
        <v>29</v>
      </c>
      <c r="D146" s="18" t="str">
        <f t="shared" si="52"/>
        <v>EVENTS[10][4]</v>
      </c>
      <c r="F146" s="18">
        <f t="shared" si="53"/>
        <v>10</v>
      </c>
      <c r="G146" s="18">
        <v>4</v>
      </c>
      <c r="H146" s="18" t="str">
        <f t="shared" si="51"/>
        <v>EVENTS[10][4]</v>
      </c>
      <c r="J146" t="str">
        <f t="shared" si="49"/>
        <v/>
      </c>
      <c r="K146" t="str">
        <f t="shared" si="45"/>
        <v xml:space="preserve">#define EEPROM_ADDRESS_STATES 0x3100E0
</v>
      </c>
      <c r="L146" t="str">
        <f t="shared" si="50"/>
        <v/>
      </c>
      <c r="M146" t="str">
        <f t="shared" si="46"/>
        <v xml:space="preserve">#define EEPROM_ADDRESS_STATES 224
</v>
      </c>
    </row>
    <row r="147" spans="1:13" x14ac:dyDescent="0.25">
      <c r="A147" s="17">
        <f t="shared" si="47"/>
        <v>3211409</v>
      </c>
      <c r="B147" s="16" t="str">
        <f t="shared" si="48"/>
        <v>0x310091</v>
      </c>
      <c r="C147" s="18" t="s">
        <v>29</v>
      </c>
      <c r="D147" s="18" t="str">
        <f t="shared" si="52"/>
        <v>EVENTS[10][5]</v>
      </c>
      <c r="F147" s="18">
        <f t="shared" si="53"/>
        <v>10</v>
      </c>
      <c r="G147" s="18">
        <v>5</v>
      </c>
      <c r="H147" s="18" t="str">
        <f t="shared" si="51"/>
        <v>EVENTS[10][5]</v>
      </c>
      <c r="J147" t="str">
        <f t="shared" si="49"/>
        <v/>
      </c>
      <c r="K147" t="str">
        <f t="shared" si="45"/>
        <v xml:space="preserve">#define EEPROM_ADDRESS_STATES 0x3100E0
</v>
      </c>
      <c r="L147" t="str">
        <f t="shared" si="50"/>
        <v/>
      </c>
      <c r="M147" t="str">
        <f t="shared" si="46"/>
        <v xml:space="preserve">#define EEPROM_ADDRESS_STATES 224
</v>
      </c>
    </row>
    <row r="148" spans="1:13" x14ac:dyDescent="0.25">
      <c r="A148" s="17">
        <f t="shared" si="47"/>
        <v>3211410</v>
      </c>
      <c r="B148" s="16" t="str">
        <f t="shared" si="48"/>
        <v>0x310092</v>
      </c>
      <c r="C148" s="18" t="s">
        <v>29</v>
      </c>
      <c r="D148" s="18" t="str">
        <f t="shared" si="52"/>
        <v>EVENTS[11][0]</v>
      </c>
      <c r="F148" s="18">
        <f t="shared" si="53"/>
        <v>11</v>
      </c>
      <c r="G148" s="18">
        <v>0</v>
      </c>
      <c r="H148" s="18" t="str">
        <f t="shared" si="51"/>
        <v>EVENTS[11][0]</v>
      </c>
      <c r="J148" t="str">
        <f t="shared" si="49"/>
        <v/>
      </c>
      <c r="K148" t="str">
        <f t="shared" si="45"/>
        <v xml:space="preserve">#define EEPROM_ADDRESS_STATES 0x3100E0
</v>
      </c>
      <c r="L148" t="str">
        <f t="shared" si="50"/>
        <v/>
      </c>
      <c r="M148" t="str">
        <f t="shared" si="46"/>
        <v xml:space="preserve">#define EEPROM_ADDRESS_STATES 224
</v>
      </c>
    </row>
    <row r="149" spans="1:13" x14ac:dyDescent="0.25">
      <c r="A149" s="17">
        <f t="shared" si="47"/>
        <v>3211411</v>
      </c>
      <c r="B149" s="16" t="str">
        <f t="shared" si="48"/>
        <v>0x310093</v>
      </c>
      <c r="C149" s="18" t="s">
        <v>29</v>
      </c>
      <c r="D149" s="18" t="str">
        <f t="shared" si="52"/>
        <v>EVENTS[11][1]</v>
      </c>
      <c r="F149" s="18">
        <f t="shared" si="53"/>
        <v>11</v>
      </c>
      <c r="G149" s="18">
        <v>1</v>
      </c>
      <c r="H149" s="18" t="str">
        <f t="shared" si="51"/>
        <v>EVENTS[11][1]</v>
      </c>
      <c r="J149" t="str">
        <f t="shared" si="49"/>
        <v/>
      </c>
      <c r="K149" t="str">
        <f t="shared" si="45"/>
        <v xml:space="preserve">#define EEPROM_ADDRESS_STATES 0x3100E0
</v>
      </c>
      <c r="L149" t="str">
        <f t="shared" si="50"/>
        <v/>
      </c>
      <c r="M149" t="str">
        <f t="shared" si="46"/>
        <v xml:space="preserve">#define EEPROM_ADDRESS_STATES 224
</v>
      </c>
    </row>
    <row r="150" spans="1:13" x14ac:dyDescent="0.25">
      <c r="A150" s="17">
        <f t="shared" si="47"/>
        <v>3211412</v>
      </c>
      <c r="B150" s="16" t="str">
        <f t="shared" si="48"/>
        <v>0x310094</v>
      </c>
      <c r="C150" s="18" t="s">
        <v>29</v>
      </c>
      <c r="D150" s="18" t="str">
        <f t="shared" si="52"/>
        <v>EVENTS[11][2]</v>
      </c>
      <c r="F150" s="18">
        <f t="shared" si="53"/>
        <v>11</v>
      </c>
      <c r="G150" s="18">
        <v>2</v>
      </c>
      <c r="H150" s="18" t="str">
        <f t="shared" si="51"/>
        <v>EVENTS[11][2]</v>
      </c>
      <c r="J150" t="str">
        <f t="shared" si="49"/>
        <v/>
      </c>
      <c r="K150" t="str">
        <f t="shared" si="45"/>
        <v xml:space="preserve">#define EEPROM_ADDRESS_STATES 0x3100E0
</v>
      </c>
      <c r="L150" t="str">
        <f t="shared" si="50"/>
        <v/>
      </c>
      <c r="M150" t="str">
        <f t="shared" si="46"/>
        <v xml:space="preserve">#define EEPROM_ADDRESS_STATES 224
</v>
      </c>
    </row>
    <row r="151" spans="1:13" x14ac:dyDescent="0.25">
      <c r="A151" s="17">
        <f t="shared" si="47"/>
        <v>3211413</v>
      </c>
      <c r="B151" s="16" t="str">
        <f t="shared" si="48"/>
        <v>0x310095</v>
      </c>
      <c r="C151" s="18" t="s">
        <v>29</v>
      </c>
      <c r="D151" s="18" t="str">
        <f t="shared" si="52"/>
        <v>EVENTS[11][3]</v>
      </c>
      <c r="F151" s="18">
        <f t="shared" si="53"/>
        <v>11</v>
      </c>
      <c r="G151" s="18">
        <v>3</v>
      </c>
      <c r="H151" s="18" t="str">
        <f t="shared" si="51"/>
        <v>EVENTS[11][3]</v>
      </c>
      <c r="J151" t="str">
        <f t="shared" si="49"/>
        <v/>
      </c>
      <c r="K151" t="str">
        <f t="shared" si="45"/>
        <v xml:space="preserve">#define EEPROM_ADDRESS_STATES 0x3100E0
</v>
      </c>
      <c r="L151" t="str">
        <f t="shared" si="50"/>
        <v/>
      </c>
      <c r="M151" t="str">
        <f t="shared" si="46"/>
        <v xml:space="preserve">#define EEPROM_ADDRESS_STATES 224
</v>
      </c>
    </row>
    <row r="152" spans="1:13" x14ac:dyDescent="0.25">
      <c r="A152" s="17">
        <f t="shared" si="47"/>
        <v>3211414</v>
      </c>
      <c r="B152" s="16" t="str">
        <f t="shared" si="48"/>
        <v>0x310096</v>
      </c>
      <c r="C152" s="18" t="s">
        <v>29</v>
      </c>
      <c r="D152" s="18" t="str">
        <f t="shared" si="52"/>
        <v>EVENTS[11][4]</v>
      </c>
      <c r="F152" s="18">
        <f t="shared" si="53"/>
        <v>11</v>
      </c>
      <c r="G152" s="18">
        <v>4</v>
      </c>
      <c r="H152" s="18" t="str">
        <f t="shared" si="51"/>
        <v>EVENTS[11][4]</v>
      </c>
      <c r="J152" t="str">
        <f t="shared" si="49"/>
        <v/>
      </c>
      <c r="K152" t="str">
        <f t="shared" si="45"/>
        <v xml:space="preserve">#define EEPROM_ADDRESS_STATES 0x3100E0
</v>
      </c>
      <c r="L152" t="str">
        <f t="shared" si="50"/>
        <v/>
      </c>
      <c r="M152" t="str">
        <f t="shared" si="46"/>
        <v xml:space="preserve">#define EEPROM_ADDRESS_STATES 224
</v>
      </c>
    </row>
    <row r="153" spans="1:13" x14ac:dyDescent="0.25">
      <c r="A153" s="17">
        <f t="shared" si="47"/>
        <v>3211415</v>
      </c>
      <c r="B153" s="16" t="str">
        <f t="shared" si="48"/>
        <v>0x310097</v>
      </c>
      <c r="C153" s="18" t="s">
        <v>29</v>
      </c>
      <c r="D153" s="18" t="str">
        <f t="shared" si="52"/>
        <v>EVENTS[11][5]</v>
      </c>
      <c r="F153" s="18">
        <f t="shared" si="53"/>
        <v>11</v>
      </c>
      <c r="G153" s="18">
        <v>5</v>
      </c>
      <c r="H153" s="18" t="str">
        <f t="shared" si="51"/>
        <v>EVENTS[11][5]</v>
      </c>
      <c r="J153" t="str">
        <f t="shared" si="49"/>
        <v/>
      </c>
      <c r="K153" t="str">
        <f t="shared" si="45"/>
        <v xml:space="preserve">#define EEPROM_ADDRESS_STATES 0x3100E0
</v>
      </c>
      <c r="L153" t="str">
        <f t="shared" si="50"/>
        <v/>
      </c>
      <c r="M153" t="str">
        <f t="shared" si="46"/>
        <v xml:space="preserve">#define EEPROM_ADDRESS_STATES 224
</v>
      </c>
    </row>
    <row r="154" spans="1:13" x14ac:dyDescent="0.25">
      <c r="A154" s="17">
        <f t="shared" si="47"/>
        <v>3211416</v>
      </c>
      <c r="B154" s="16" t="str">
        <f t="shared" si="48"/>
        <v>0x310098</v>
      </c>
      <c r="C154" s="18" t="s">
        <v>29</v>
      </c>
      <c r="D154" s="18" t="str">
        <f t="shared" si="52"/>
        <v>EVENTS[12][0]</v>
      </c>
      <c r="F154" s="18">
        <f t="shared" si="53"/>
        <v>12</v>
      </c>
      <c r="G154" s="18">
        <v>0</v>
      </c>
      <c r="H154" s="18" t="str">
        <f t="shared" si="51"/>
        <v>EVENTS[12][0]</v>
      </c>
      <c r="J154" t="str">
        <f t="shared" si="49"/>
        <v/>
      </c>
      <c r="K154" t="str">
        <f t="shared" si="45"/>
        <v xml:space="preserve">#define EEPROM_ADDRESS_STATES 0x3100E0
</v>
      </c>
      <c r="L154" t="str">
        <f t="shared" si="50"/>
        <v/>
      </c>
      <c r="M154" t="str">
        <f t="shared" si="46"/>
        <v xml:space="preserve">#define EEPROM_ADDRESS_STATES 224
</v>
      </c>
    </row>
    <row r="155" spans="1:13" x14ac:dyDescent="0.25">
      <c r="A155" s="17">
        <f t="shared" si="47"/>
        <v>3211417</v>
      </c>
      <c r="B155" s="16" t="str">
        <f t="shared" si="48"/>
        <v>0x310099</v>
      </c>
      <c r="C155" s="18" t="s">
        <v>29</v>
      </c>
      <c r="D155" s="18" t="str">
        <f t="shared" si="52"/>
        <v>EVENTS[12][1]</v>
      </c>
      <c r="F155" s="18">
        <f t="shared" si="53"/>
        <v>12</v>
      </c>
      <c r="G155" s="18">
        <v>1</v>
      </c>
      <c r="H155" s="18" t="str">
        <f t="shared" si="51"/>
        <v>EVENTS[12][1]</v>
      </c>
      <c r="J155" t="str">
        <f t="shared" si="49"/>
        <v/>
      </c>
      <c r="K155" t="str">
        <f t="shared" si="45"/>
        <v xml:space="preserve">#define EEPROM_ADDRESS_STATES 0x3100E0
</v>
      </c>
      <c r="L155" t="str">
        <f t="shared" si="50"/>
        <v/>
      </c>
      <c r="M155" t="str">
        <f t="shared" si="46"/>
        <v xml:space="preserve">#define EEPROM_ADDRESS_STATES 224
</v>
      </c>
    </row>
    <row r="156" spans="1:13" x14ac:dyDescent="0.25">
      <c r="A156" s="17">
        <f t="shared" si="47"/>
        <v>3211418</v>
      </c>
      <c r="B156" s="16" t="str">
        <f t="shared" si="48"/>
        <v>0x31009A</v>
      </c>
      <c r="C156" s="18" t="s">
        <v>29</v>
      </c>
      <c r="D156" s="18" t="str">
        <f t="shared" si="52"/>
        <v>EVENTS[12][2]</v>
      </c>
      <c r="F156" s="18">
        <f t="shared" si="53"/>
        <v>12</v>
      </c>
      <c r="G156" s="18">
        <v>2</v>
      </c>
      <c r="H156" s="18" t="str">
        <f t="shared" si="51"/>
        <v>EVENTS[12][2]</v>
      </c>
      <c r="J156" t="str">
        <f t="shared" si="49"/>
        <v/>
      </c>
      <c r="K156" t="str">
        <f t="shared" si="45"/>
        <v xml:space="preserve">#define EEPROM_ADDRESS_STATES 0x3100E0
</v>
      </c>
      <c r="L156" t="str">
        <f t="shared" si="50"/>
        <v/>
      </c>
      <c r="M156" t="str">
        <f t="shared" si="46"/>
        <v xml:space="preserve">#define EEPROM_ADDRESS_STATES 224
</v>
      </c>
    </row>
    <row r="157" spans="1:13" x14ac:dyDescent="0.25">
      <c r="A157" s="17">
        <f t="shared" si="47"/>
        <v>3211419</v>
      </c>
      <c r="B157" s="16" t="str">
        <f t="shared" si="48"/>
        <v>0x31009B</v>
      </c>
      <c r="C157" s="18" t="s">
        <v>29</v>
      </c>
      <c r="D157" s="18" t="str">
        <f t="shared" si="52"/>
        <v>EVENTS[12][3]</v>
      </c>
      <c r="F157" s="18">
        <f t="shared" si="53"/>
        <v>12</v>
      </c>
      <c r="G157" s="18">
        <v>3</v>
      </c>
      <c r="H157" s="18" t="str">
        <f t="shared" si="51"/>
        <v>EVENTS[12][3]</v>
      </c>
      <c r="J157" t="str">
        <f t="shared" si="49"/>
        <v/>
      </c>
      <c r="K157" t="str">
        <f t="shared" si="45"/>
        <v xml:space="preserve">#define EEPROM_ADDRESS_STATES 0x3100E0
</v>
      </c>
      <c r="L157" t="str">
        <f t="shared" si="50"/>
        <v/>
      </c>
      <c r="M157" t="str">
        <f t="shared" si="46"/>
        <v xml:space="preserve">#define EEPROM_ADDRESS_STATES 224
</v>
      </c>
    </row>
    <row r="158" spans="1:13" x14ac:dyDescent="0.25">
      <c r="A158" s="17">
        <f t="shared" si="47"/>
        <v>3211420</v>
      </c>
      <c r="B158" s="16" t="str">
        <f t="shared" si="48"/>
        <v>0x31009C</v>
      </c>
      <c r="C158" s="18" t="s">
        <v>29</v>
      </c>
      <c r="D158" s="18" t="str">
        <f t="shared" si="52"/>
        <v>EVENTS[12][4]</v>
      </c>
      <c r="F158" s="18">
        <f t="shared" si="53"/>
        <v>12</v>
      </c>
      <c r="G158" s="18">
        <v>4</v>
      </c>
      <c r="H158" s="18" t="str">
        <f t="shared" si="51"/>
        <v>EVENTS[12][4]</v>
      </c>
      <c r="J158" t="str">
        <f t="shared" si="49"/>
        <v/>
      </c>
      <c r="K158" t="str">
        <f t="shared" si="45"/>
        <v xml:space="preserve">#define EEPROM_ADDRESS_STATES 0x3100E0
</v>
      </c>
      <c r="L158" t="str">
        <f t="shared" si="50"/>
        <v/>
      </c>
      <c r="M158" t="str">
        <f t="shared" si="46"/>
        <v xml:space="preserve">#define EEPROM_ADDRESS_STATES 224
</v>
      </c>
    </row>
    <row r="159" spans="1:13" x14ac:dyDescent="0.25">
      <c r="A159" s="17">
        <f t="shared" si="47"/>
        <v>3211421</v>
      </c>
      <c r="B159" s="16" t="str">
        <f t="shared" si="48"/>
        <v>0x31009D</v>
      </c>
      <c r="C159" s="18" t="s">
        <v>29</v>
      </c>
      <c r="D159" s="18" t="str">
        <f t="shared" si="52"/>
        <v>EVENTS[12][5]</v>
      </c>
      <c r="F159" s="18">
        <f t="shared" si="53"/>
        <v>12</v>
      </c>
      <c r="G159" s="18">
        <v>5</v>
      </c>
      <c r="H159" s="18" t="str">
        <f t="shared" si="51"/>
        <v>EVENTS[12][5]</v>
      </c>
      <c r="J159" t="str">
        <f t="shared" si="49"/>
        <v/>
      </c>
      <c r="K159" t="str">
        <f t="shared" si="45"/>
        <v xml:space="preserve">#define EEPROM_ADDRESS_STATES 0x3100E0
</v>
      </c>
      <c r="L159" t="str">
        <f t="shared" si="50"/>
        <v/>
      </c>
      <c r="M159" t="str">
        <f t="shared" si="46"/>
        <v xml:space="preserve">#define EEPROM_ADDRESS_STATES 224
</v>
      </c>
    </row>
    <row r="160" spans="1:13" x14ac:dyDescent="0.25">
      <c r="A160" s="17">
        <f t="shared" si="47"/>
        <v>3211422</v>
      </c>
      <c r="B160" s="16" t="str">
        <f t="shared" si="48"/>
        <v>0x31009E</v>
      </c>
      <c r="C160" s="18" t="s">
        <v>29</v>
      </c>
      <c r="D160" s="18" t="str">
        <f t="shared" si="52"/>
        <v>EVENTS[13][0]</v>
      </c>
      <c r="F160" s="18">
        <f t="shared" si="53"/>
        <v>13</v>
      </c>
      <c r="G160" s="18">
        <v>0</v>
      </c>
      <c r="H160" s="18" t="str">
        <f t="shared" si="51"/>
        <v>EVENTS[13][0]</v>
      </c>
      <c r="J160" t="str">
        <f t="shared" si="49"/>
        <v/>
      </c>
      <c r="K160" t="str">
        <f t="shared" si="45"/>
        <v xml:space="preserve">#define EEPROM_ADDRESS_STATES 0x3100E0
</v>
      </c>
      <c r="L160" t="str">
        <f t="shared" si="50"/>
        <v/>
      </c>
      <c r="M160" t="str">
        <f t="shared" si="46"/>
        <v xml:space="preserve">#define EEPROM_ADDRESS_STATES 224
</v>
      </c>
    </row>
    <row r="161" spans="1:13" x14ac:dyDescent="0.25">
      <c r="A161" s="17">
        <f t="shared" si="47"/>
        <v>3211423</v>
      </c>
      <c r="B161" s="16" t="str">
        <f t="shared" si="48"/>
        <v>0x31009F</v>
      </c>
      <c r="C161" s="18" t="s">
        <v>29</v>
      </c>
      <c r="D161" s="18" t="str">
        <f t="shared" si="52"/>
        <v>EVENTS[13][1]</v>
      </c>
      <c r="F161" s="18">
        <f t="shared" si="53"/>
        <v>13</v>
      </c>
      <c r="G161" s="18">
        <v>1</v>
      </c>
      <c r="H161" s="18" t="str">
        <f t="shared" si="51"/>
        <v>EVENTS[13][1]</v>
      </c>
      <c r="J161" t="str">
        <f t="shared" si="49"/>
        <v/>
      </c>
      <c r="K161" t="str">
        <f t="shared" si="45"/>
        <v xml:space="preserve">#define EEPROM_ADDRESS_STATES 0x3100E0
</v>
      </c>
      <c r="L161" t="str">
        <f t="shared" si="50"/>
        <v/>
      </c>
      <c r="M161" t="str">
        <f t="shared" si="46"/>
        <v xml:space="preserve">#define EEPROM_ADDRESS_STATES 224
</v>
      </c>
    </row>
    <row r="162" spans="1:13" x14ac:dyDescent="0.25">
      <c r="A162" s="17">
        <f t="shared" si="47"/>
        <v>3211424</v>
      </c>
      <c r="B162" s="16" t="str">
        <f t="shared" si="48"/>
        <v>0x3100A0</v>
      </c>
      <c r="C162" s="18" t="s">
        <v>29</v>
      </c>
      <c r="D162" s="18" t="str">
        <f t="shared" si="52"/>
        <v>EVENTS[13][2]</v>
      </c>
      <c r="F162" s="18">
        <f t="shared" si="53"/>
        <v>13</v>
      </c>
      <c r="G162" s="18">
        <v>2</v>
      </c>
      <c r="H162" s="18" t="str">
        <f t="shared" si="51"/>
        <v>EVENTS[13][2]</v>
      </c>
      <c r="J162" t="str">
        <f t="shared" si="49"/>
        <v/>
      </c>
      <c r="K162" t="str">
        <f t="shared" si="45"/>
        <v xml:space="preserve">#define EEPROM_ADDRESS_STATES 0x3100E0
</v>
      </c>
      <c r="L162" t="str">
        <f t="shared" si="50"/>
        <v/>
      </c>
      <c r="M162" t="str">
        <f t="shared" si="46"/>
        <v xml:space="preserve">#define EEPROM_ADDRESS_STATES 224
</v>
      </c>
    </row>
    <row r="163" spans="1:13" x14ac:dyDescent="0.25">
      <c r="A163" s="17">
        <f t="shared" si="47"/>
        <v>3211425</v>
      </c>
      <c r="B163" s="16" t="str">
        <f t="shared" si="48"/>
        <v>0x3100A1</v>
      </c>
      <c r="C163" s="18" t="s">
        <v>29</v>
      </c>
      <c r="D163" s="18" t="str">
        <f t="shared" si="52"/>
        <v>EVENTS[13][3]</v>
      </c>
      <c r="F163" s="18">
        <f t="shared" si="53"/>
        <v>13</v>
      </c>
      <c r="G163" s="18">
        <v>3</v>
      </c>
      <c r="H163" s="18" t="str">
        <f t="shared" si="51"/>
        <v>EVENTS[13][3]</v>
      </c>
      <c r="J163" t="str">
        <f t="shared" si="49"/>
        <v/>
      </c>
      <c r="K163" t="str">
        <f t="shared" si="45"/>
        <v xml:space="preserve">#define EEPROM_ADDRESS_STATES 0x3100E0
</v>
      </c>
      <c r="L163" t="str">
        <f t="shared" si="50"/>
        <v/>
      </c>
      <c r="M163" t="str">
        <f t="shared" si="46"/>
        <v xml:space="preserve">#define EEPROM_ADDRESS_STATES 224
</v>
      </c>
    </row>
    <row r="164" spans="1:13" x14ac:dyDescent="0.25">
      <c r="A164" s="17">
        <f t="shared" si="47"/>
        <v>3211426</v>
      </c>
      <c r="B164" s="16" t="str">
        <f t="shared" si="48"/>
        <v>0x3100A2</v>
      </c>
      <c r="C164" s="18" t="s">
        <v>29</v>
      </c>
      <c r="D164" s="18" t="str">
        <f t="shared" si="52"/>
        <v>EVENTS[13][4]</v>
      </c>
      <c r="F164" s="18">
        <f t="shared" si="53"/>
        <v>13</v>
      </c>
      <c r="G164" s="18">
        <v>4</v>
      </c>
      <c r="H164" s="18" t="str">
        <f t="shared" si="51"/>
        <v>EVENTS[13][4]</v>
      </c>
      <c r="J164" t="str">
        <f t="shared" si="49"/>
        <v/>
      </c>
      <c r="K164" t="str">
        <f t="shared" si="45"/>
        <v xml:space="preserve">#define EEPROM_ADDRESS_STATES 0x3100E0
</v>
      </c>
      <c r="L164" t="str">
        <f t="shared" si="50"/>
        <v/>
      </c>
      <c r="M164" t="str">
        <f t="shared" si="46"/>
        <v xml:space="preserve">#define EEPROM_ADDRESS_STATES 224
</v>
      </c>
    </row>
    <row r="165" spans="1:13" x14ac:dyDescent="0.25">
      <c r="A165" s="17">
        <f t="shared" si="47"/>
        <v>3211427</v>
      </c>
      <c r="B165" s="16" t="str">
        <f t="shared" si="48"/>
        <v>0x3100A3</v>
      </c>
      <c r="C165" s="18" t="s">
        <v>29</v>
      </c>
      <c r="D165" s="18" t="str">
        <f t="shared" si="52"/>
        <v>EVENTS[13][5]</v>
      </c>
      <c r="F165" s="18">
        <f t="shared" si="53"/>
        <v>13</v>
      </c>
      <c r="G165" s="18">
        <v>5</v>
      </c>
      <c r="H165" s="18" t="str">
        <f t="shared" si="51"/>
        <v>EVENTS[13][5]</v>
      </c>
      <c r="J165" t="str">
        <f t="shared" si="49"/>
        <v/>
      </c>
      <c r="K165" t="str">
        <f t="shared" si="45"/>
        <v xml:space="preserve">#define EEPROM_ADDRESS_STATES 0x3100E0
</v>
      </c>
      <c r="L165" t="str">
        <f t="shared" si="50"/>
        <v/>
      </c>
      <c r="M165" t="str">
        <f t="shared" si="46"/>
        <v xml:space="preserve">#define EEPROM_ADDRESS_STATES 224
</v>
      </c>
    </row>
    <row r="166" spans="1:13" x14ac:dyDescent="0.25">
      <c r="A166" s="17">
        <f t="shared" si="47"/>
        <v>3211428</v>
      </c>
      <c r="B166" s="16" t="str">
        <f t="shared" si="48"/>
        <v>0x3100A4</v>
      </c>
      <c r="C166" s="18" t="s">
        <v>29</v>
      </c>
      <c r="D166" s="18" t="str">
        <f t="shared" si="52"/>
        <v>EVENTS[14][0]</v>
      </c>
      <c r="F166" s="18">
        <f t="shared" si="53"/>
        <v>14</v>
      </c>
      <c r="G166" s="18">
        <v>0</v>
      </c>
      <c r="H166" s="18" t="str">
        <f t="shared" si="51"/>
        <v>EVENTS[14][0]</v>
      </c>
      <c r="J166" t="str">
        <f t="shared" si="49"/>
        <v/>
      </c>
      <c r="K166" t="str">
        <f t="shared" si="45"/>
        <v xml:space="preserve">#define EEPROM_ADDRESS_STATES 0x3100E0
</v>
      </c>
      <c r="L166" t="str">
        <f t="shared" si="50"/>
        <v/>
      </c>
      <c r="M166" t="str">
        <f t="shared" si="46"/>
        <v xml:space="preserve">#define EEPROM_ADDRESS_STATES 224
</v>
      </c>
    </row>
    <row r="167" spans="1:13" x14ac:dyDescent="0.25">
      <c r="A167" s="17">
        <f t="shared" si="47"/>
        <v>3211429</v>
      </c>
      <c r="B167" s="16" t="str">
        <f t="shared" si="48"/>
        <v>0x3100A5</v>
      </c>
      <c r="C167" s="18" t="s">
        <v>29</v>
      </c>
      <c r="D167" s="18" t="str">
        <f t="shared" si="52"/>
        <v>EVENTS[14][1]</v>
      </c>
      <c r="F167" s="18">
        <f t="shared" si="53"/>
        <v>14</v>
      </c>
      <c r="G167" s="18">
        <v>1</v>
      </c>
      <c r="H167" s="18" t="str">
        <f t="shared" si="51"/>
        <v>EVENTS[14][1]</v>
      </c>
      <c r="J167" t="str">
        <f t="shared" si="49"/>
        <v/>
      </c>
      <c r="K167" t="str">
        <f t="shared" si="45"/>
        <v xml:space="preserve">#define EEPROM_ADDRESS_STATES 0x3100E0
</v>
      </c>
      <c r="L167" t="str">
        <f t="shared" si="50"/>
        <v/>
      </c>
      <c r="M167" t="str">
        <f t="shared" si="46"/>
        <v xml:space="preserve">#define EEPROM_ADDRESS_STATES 224
</v>
      </c>
    </row>
    <row r="168" spans="1:13" x14ac:dyDescent="0.25">
      <c r="A168" s="17">
        <f t="shared" si="47"/>
        <v>3211430</v>
      </c>
      <c r="B168" s="16" t="str">
        <f t="shared" si="48"/>
        <v>0x3100A6</v>
      </c>
      <c r="C168" s="18" t="s">
        <v>29</v>
      </c>
      <c r="D168" s="18" t="str">
        <f t="shared" si="52"/>
        <v>EVENTS[14][2]</v>
      </c>
      <c r="F168" s="18">
        <f t="shared" si="53"/>
        <v>14</v>
      </c>
      <c r="G168" s="18">
        <v>2</v>
      </c>
      <c r="H168" s="18" t="str">
        <f t="shared" si="51"/>
        <v>EVENTS[14][2]</v>
      </c>
      <c r="J168" t="str">
        <f t="shared" si="49"/>
        <v/>
      </c>
      <c r="K168" t="str">
        <f t="shared" si="45"/>
        <v xml:space="preserve">#define EEPROM_ADDRESS_STATES 0x3100E0
</v>
      </c>
      <c r="L168" t="str">
        <f t="shared" si="50"/>
        <v/>
      </c>
      <c r="M168" t="str">
        <f t="shared" si="46"/>
        <v xml:space="preserve">#define EEPROM_ADDRESS_STATES 224
</v>
      </c>
    </row>
    <row r="169" spans="1:13" x14ac:dyDescent="0.25">
      <c r="A169" s="17">
        <f t="shared" si="47"/>
        <v>3211431</v>
      </c>
      <c r="B169" s="16" t="str">
        <f t="shared" si="48"/>
        <v>0x3100A7</v>
      </c>
      <c r="C169" s="18" t="s">
        <v>29</v>
      </c>
      <c r="D169" s="18" t="str">
        <f t="shared" si="52"/>
        <v>EVENTS[14][3]</v>
      </c>
      <c r="F169" s="18">
        <f t="shared" si="53"/>
        <v>14</v>
      </c>
      <c r="G169" s="18">
        <v>3</v>
      </c>
      <c r="H169" s="18" t="str">
        <f t="shared" si="51"/>
        <v>EVENTS[14][3]</v>
      </c>
      <c r="J169" t="str">
        <f t="shared" si="49"/>
        <v/>
      </c>
      <c r="K169" t="str">
        <f t="shared" si="45"/>
        <v xml:space="preserve">#define EEPROM_ADDRESS_STATES 0x3100E0
</v>
      </c>
      <c r="L169" t="str">
        <f t="shared" si="50"/>
        <v/>
      </c>
      <c r="M169" t="str">
        <f t="shared" si="46"/>
        <v xml:space="preserve">#define EEPROM_ADDRESS_STATES 224
</v>
      </c>
    </row>
    <row r="170" spans="1:13" x14ac:dyDescent="0.25">
      <c r="A170" s="17">
        <f t="shared" si="47"/>
        <v>3211432</v>
      </c>
      <c r="B170" s="16" t="str">
        <f t="shared" si="48"/>
        <v>0x3100A8</v>
      </c>
      <c r="C170" s="18" t="s">
        <v>29</v>
      </c>
      <c r="D170" s="18" t="str">
        <f t="shared" ref="D170:D191" si="54">H170</f>
        <v>EVENTS[14][4]</v>
      </c>
      <c r="F170" s="18">
        <f t="shared" si="53"/>
        <v>14</v>
      </c>
      <c r="G170" s="18">
        <v>4</v>
      </c>
      <c r="H170" s="18" t="str">
        <f t="shared" si="51"/>
        <v>EVENTS[14][4]</v>
      </c>
      <c r="J170" t="str">
        <f t="shared" si="49"/>
        <v/>
      </c>
      <c r="K170" t="str">
        <f t="shared" si="45"/>
        <v xml:space="preserve">#define EEPROM_ADDRESS_STATES 0x3100E0
</v>
      </c>
      <c r="L170" t="str">
        <f t="shared" si="50"/>
        <v/>
      </c>
      <c r="M170" t="str">
        <f t="shared" si="46"/>
        <v xml:space="preserve">#define EEPROM_ADDRESS_STATES 224
</v>
      </c>
    </row>
    <row r="171" spans="1:13" x14ac:dyDescent="0.25">
      <c r="A171" s="17">
        <f t="shared" si="47"/>
        <v>3211433</v>
      </c>
      <c r="B171" s="16" t="str">
        <f t="shared" si="48"/>
        <v>0x3100A9</v>
      </c>
      <c r="C171" s="18" t="s">
        <v>29</v>
      </c>
      <c r="D171" s="18" t="str">
        <f t="shared" si="54"/>
        <v>EVENTS[14][5]</v>
      </c>
      <c r="F171" s="18">
        <f t="shared" si="53"/>
        <v>14</v>
      </c>
      <c r="G171" s="18">
        <v>5</v>
      </c>
      <c r="H171" s="18" t="str">
        <f t="shared" si="51"/>
        <v>EVENTS[14][5]</v>
      </c>
      <c r="J171" t="str">
        <f t="shared" si="49"/>
        <v/>
      </c>
      <c r="K171" t="str">
        <f t="shared" si="45"/>
        <v xml:space="preserve">#define EEPROM_ADDRESS_STATES 0x3100E0
</v>
      </c>
      <c r="L171" t="str">
        <f t="shared" si="50"/>
        <v/>
      </c>
      <c r="M171" t="str">
        <f t="shared" si="46"/>
        <v xml:space="preserve">#define EEPROM_ADDRESS_STATES 224
</v>
      </c>
    </row>
    <row r="172" spans="1:13" x14ac:dyDescent="0.25">
      <c r="A172" s="17">
        <f t="shared" si="47"/>
        <v>3211434</v>
      </c>
      <c r="B172" s="16" t="str">
        <f t="shared" si="48"/>
        <v>0x3100AA</v>
      </c>
      <c r="C172" s="18" t="s">
        <v>29</v>
      </c>
      <c r="D172" s="18" t="str">
        <f t="shared" si="54"/>
        <v>EVENTS[15][0]</v>
      </c>
      <c r="F172" s="18">
        <f t="shared" si="53"/>
        <v>15</v>
      </c>
      <c r="G172" s="18">
        <v>0</v>
      </c>
      <c r="H172" s="18" t="str">
        <f t="shared" si="51"/>
        <v>EVENTS[15][0]</v>
      </c>
      <c r="J172" t="str">
        <f t="shared" si="49"/>
        <v/>
      </c>
      <c r="K172" t="str">
        <f t="shared" si="45"/>
        <v xml:space="preserve">#define EEPROM_ADDRESS_STATES 0x3100E0
</v>
      </c>
      <c r="L172" t="str">
        <f t="shared" si="50"/>
        <v/>
      </c>
      <c r="M172" t="str">
        <f t="shared" si="46"/>
        <v xml:space="preserve">#define EEPROM_ADDRESS_STATES 224
</v>
      </c>
    </row>
    <row r="173" spans="1:13" x14ac:dyDescent="0.25">
      <c r="A173" s="17">
        <f t="shared" si="47"/>
        <v>3211435</v>
      </c>
      <c r="B173" s="16" t="str">
        <f t="shared" si="48"/>
        <v>0x3100AB</v>
      </c>
      <c r="C173" s="18" t="s">
        <v>29</v>
      </c>
      <c r="D173" s="18" t="str">
        <f t="shared" si="54"/>
        <v>EVENTS[15][1]</v>
      </c>
      <c r="F173" s="18">
        <f t="shared" si="53"/>
        <v>15</v>
      </c>
      <c r="G173" s="18">
        <v>1</v>
      </c>
      <c r="H173" s="18" t="str">
        <f t="shared" si="51"/>
        <v>EVENTS[15][1]</v>
      </c>
      <c r="J173" t="str">
        <f t="shared" si="49"/>
        <v/>
      </c>
      <c r="K173" t="str">
        <f t="shared" si="45"/>
        <v xml:space="preserve">#define EEPROM_ADDRESS_STATES 0x3100E0
</v>
      </c>
      <c r="L173" t="str">
        <f t="shared" si="50"/>
        <v/>
      </c>
      <c r="M173" t="str">
        <f t="shared" si="46"/>
        <v xml:space="preserve">#define EEPROM_ADDRESS_STATES 224
</v>
      </c>
    </row>
    <row r="174" spans="1:13" x14ac:dyDescent="0.25">
      <c r="A174" s="17">
        <f t="shared" si="47"/>
        <v>3211436</v>
      </c>
      <c r="B174" s="16" t="str">
        <f t="shared" si="48"/>
        <v>0x3100AC</v>
      </c>
      <c r="C174" s="18" t="s">
        <v>29</v>
      </c>
      <c r="D174" s="18" t="str">
        <f t="shared" si="54"/>
        <v>EVENTS[15][2]</v>
      </c>
      <c r="F174" s="18">
        <f t="shared" si="53"/>
        <v>15</v>
      </c>
      <c r="G174" s="18">
        <v>2</v>
      </c>
      <c r="H174" s="18" t="str">
        <f t="shared" si="51"/>
        <v>EVENTS[15][2]</v>
      </c>
      <c r="J174" t="str">
        <f t="shared" si="49"/>
        <v/>
      </c>
      <c r="K174" t="str">
        <f t="shared" si="45"/>
        <v xml:space="preserve">#define EEPROM_ADDRESS_STATES 0x3100E0
</v>
      </c>
      <c r="L174" t="str">
        <f t="shared" si="50"/>
        <v/>
      </c>
      <c r="M174" t="str">
        <f t="shared" si="46"/>
        <v xml:space="preserve">#define EEPROM_ADDRESS_STATES 224
</v>
      </c>
    </row>
    <row r="175" spans="1:13" x14ac:dyDescent="0.25">
      <c r="A175" s="17">
        <f t="shared" si="47"/>
        <v>3211437</v>
      </c>
      <c r="B175" s="16" t="str">
        <f t="shared" si="48"/>
        <v>0x3100AD</v>
      </c>
      <c r="C175" s="18" t="s">
        <v>29</v>
      </c>
      <c r="D175" s="18" t="str">
        <f t="shared" si="54"/>
        <v>EVENTS[15][3]</v>
      </c>
      <c r="F175" s="18">
        <f t="shared" si="53"/>
        <v>15</v>
      </c>
      <c r="G175" s="18">
        <v>3</v>
      </c>
      <c r="H175" s="18" t="str">
        <f t="shared" si="51"/>
        <v>EVENTS[15][3]</v>
      </c>
      <c r="J175" t="str">
        <f t="shared" si="49"/>
        <v/>
      </c>
      <c r="K175" t="str">
        <f t="shared" si="45"/>
        <v xml:space="preserve">#define EEPROM_ADDRESS_STATES 0x3100E0
</v>
      </c>
      <c r="L175" t="str">
        <f t="shared" si="50"/>
        <v/>
      </c>
      <c r="M175" t="str">
        <f t="shared" si="46"/>
        <v xml:space="preserve">#define EEPROM_ADDRESS_STATES 224
</v>
      </c>
    </row>
    <row r="176" spans="1:13" x14ac:dyDescent="0.25">
      <c r="A176" s="17">
        <f t="shared" si="47"/>
        <v>3211438</v>
      </c>
      <c r="B176" s="16" t="str">
        <f t="shared" si="48"/>
        <v>0x3100AE</v>
      </c>
      <c r="C176" s="18" t="s">
        <v>29</v>
      </c>
      <c r="D176" s="18" t="str">
        <f t="shared" si="54"/>
        <v>EVENTS[15][4]</v>
      </c>
      <c r="F176" s="18">
        <f t="shared" si="53"/>
        <v>15</v>
      </c>
      <c r="G176" s="18">
        <v>4</v>
      </c>
      <c r="H176" s="18" t="str">
        <f t="shared" si="51"/>
        <v>EVENTS[15][4]</v>
      </c>
      <c r="J176" t="str">
        <f t="shared" si="49"/>
        <v/>
      </c>
      <c r="K176" t="str">
        <f t="shared" si="45"/>
        <v xml:space="preserve">#define EEPROM_ADDRESS_STATES 0x3100E0
</v>
      </c>
      <c r="L176" t="str">
        <f t="shared" si="50"/>
        <v/>
      </c>
      <c r="M176" t="str">
        <f t="shared" si="46"/>
        <v xml:space="preserve">#define EEPROM_ADDRESS_STATES 224
</v>
      </c>
    </row>
    <row r="177" spans="1:13" x14ac:dyDescent="0.25">
      <c r="A177" s="17">
        <f t="shared" si="47"/>
        <v>3211439</v>
      </c>
      <c r="B177" s="16" t="str">
        <f t="shared" si="48"/>
        <v>0x3100AF</v>
      </c>
      <c r="C177" s="18" t="s">
        <v>29</v>
      </c>
      <c r="D177" s="18" t="str">
        <f t="shared" si="54"/>
        <v>EVENTS[15][5]</v>
      </c>
      <c r="F177" s="18">
        <f t="shared" si="53"/>
        <v>15</v>
      </c>
      <c r="G177" s="18">
        <v>5</v>
      </c>
      <c r="H177" s="18" t="str">
        <f t="shared" si="51"/>
        <v>EVENTS[15][5]</v>
      </c>
      <c r="J177" t="str">
        <f t="shared" si="49"/>
        <v/>
      </c>
      <c r="K177" t="str">
        <f t="shared" si="45"/>
        <v xml:space="preserve">#define EEPROM_ADDRESS_STATES 0x3100E0
</v>
      </c>
      <c r="L177" t="str">
        <f t="shared" si="50"/>
        <v/>
      </c>
      <c r="M177" t="str">
        <f t="shared" si="46"/>
        <v xml:space="preserve">#define EEPROM_ADDRESS_STATES 224
</v>
      </c>
    </row>
    <row r="178" spans="1:13" x14ac:dyDescent="0.25">
      <c r="A178" s="17">
        <f t="shared" si="47"/>
        <v>3211440</v>
      </c>
      <c r="B178" s="16" t="str">
        <f t="shared" si="48"/>
        <v>0x3100B0</v>
      </c>
      <c r="C178" s="18" t="s">
        <v>29</v>
      </c>
      <c r="D178" s="18" t="str">
        <f t="shared" si="54"/>
        <v>EVENTS[16][0]</v>
      </c>
      <c r="F178" s="18">
        <f t="shared" si="53"/>
        <v>16</v>
      </c>
      <c r="G178" s="18">
        <v>0</v>
      </c>
      <c r="H178" s="18" t="str">
        <f t="shared" si="51"/>
        <v>EVENTS[16][0]</v>
      </c>
      <c r="J178" t="str">
        <f t="shared" si="49"/>
        <v/>
      </c>
      <c r="K178" t="str">
        <f t="shared" si="45"/>
        <v xml:space="preserve">#define EEPROM_ADDRESS_STATES 0x3100E0
</v>
      </c>
      <c r="L178" t="str">
        <f t="shared" si="50"/>
        <v/>
      </c>
      <c r="M178" t="str">
        <f t="shared" si="46"/>
        <v xml:space="preserve">#define EEPROM_ADDRESS_STATES 224
</v>
      </c>
    </row>
    <row r="179" spans="1:13" x14ac:dyDescent="0.25">
      <c r="A179" s="17">
        <f t="shared" si="47"/>
        <v>3211441</v>
      </c>
      <c r="B179" s="16" t="str">
        <f t="shared" si="48"/>
        <v>0x3100B1</v>
      </c>
      <c r="C179" s="18" t="s">
        <v>29</v>
      </c>
      <c r="D179" s="18" t="str">
        <f t="shared" si="54"/>
        <v>EVENTS[16][1]</v>
      </c>
      <c r="F179" s="18">
        <f t="shared" si="53"/>
        <v>16</v>
      </c>
      <c r="G179" s="18">
        <v>1</v>
      </c>
      <c r="H179" s="18" t="str">
        <f t="shared" si="51"/>
        <v>EVENTS[16][1]</v>
      </c>
      <c r="J179" t="str">
        <f t="shared" si="49"/>
        <v/>
      </c>
      <c r="K179" t="str">
        <f t="shared" si="45"/>
        <v xml:space="preserve">#define EEPROM_ADDRESS_STATES 0x3100E0
</v>
      </c>
      <c r="L179" t="str">
        <f t="shared" si="50"/>
        <v/>
      </c>
      <c r="M179" t="str">
        <f t="shared" si="46"/>
        <v xml:space="preserve">#define EEPROM_ADDRESS_STATES 224
</v>
      </c>
    </row>
    <row r="180" spans="1:13" x14ac:dyDescent="0.25">
      <c r="A180" s="17">
        <f t="shared" si="47"/>
        <v>3211442</v>
      </c>
      <c r="B180" s="16" t="str">
        <f t="shared" si="48"/>
        <v>0x3100B2</v>
      </c>
      <c r="C180" s="18" t="s">
        <v>29</v>
      </c>
      <c r="D180" s="18" t="str">
        <f t="shared" si="54"/>
        <v>EVENTS[16][2]</v>
      </c>
      <c r="F180" s="18">
        <f t="shared" si="53"/>
        <v>16</v>
      </c>
      <c r="G180" s="18">
        <v>2</v>
      </c>
      <c r="H180" s="18" t="str">
        <f t="shared" si="51"/>
        <v>EVENTS[16][2]</v>
      </c>
      <c r="J180" t="str">
        <f t="shared" si="49"/>
        <v/>
      </c>
      <c r="K180" t="str">
        <f t="shared" si="45"/>
        <v xml:space="preserve">#define EEPROM_ADDRESS_STATES 0x3100E0
</v>
      </c>
      <c r="L180" t="str">
        <f t="shared" si="50"/>
        <v/>
      </c>
      <c r="M180" t="str">
        <f t="shared" si="46"/>
        <v xml:space="preserve">#define EEPROM_ADDRESS_STATES 224
</v>
      </c>
    </row>
    <row r="181" spans="1:13" x14ac:dyDescent="0.25">
      <c r="A181" s="17">
        <f t="shared" si="47"/>
        <v>3211443</v>
      </c>
      <c r="B181" s="16" t="str">
        <f t="shared" si="48"/>
        <v>0x3100B3</v>
      </c>
      <c r="C181" s="18" t="s">
        <v>29</v>
      </c>
      <c r="D181" s="18" t="str">
        <f t="shared" si="54"/>
        <v>EVENTS[16][3]</v>
      </c>
      <c r="F181" s="18">
        <f t="shared" si="53"/>
        <v>16</v>
      </c>
      <c r="G181" s="18">
        <v>3</v>
      </c>
      <c r="H181" s="18" t="str">
        <f t="shared" si="51"/>
        <v>EVENTS[16][3]</v>
      </c>
      <c r="J181" t="str">
        <f t="shared" si="49"/>
        <v/>
      </c>
      <c r="K181" t="str">
        <f t="shared" si="45"/>
        <v xml:space="preserve">#define EEPROM_ADDRESS_STATES 0x3100E0
</v>
      </c>
      <c r="L181" t="str">
        <f t="shared" si="50"/>
        <v/>
      </c>
      <c r="M181" t="str">
        <f t="shared" si="46"/>
        <v xml:space="preserve">#define EEPROM_ADDRESS_STATES 224
</v>
      </c>
    </row>
    <row r="182" spans="1:13" x14ac:dyDescent="0.25">
      <c r="A182" s="17">
        <f t="shared" si="47"/>
        <v>3211444</v>
      </c>
      <c r="B182" s="16" t="str">
        <f t="shared" si="48"/>
        <v>0x3100B4</v>
      </c>
      <c r="C182" s="18" t="s">
        <v>29</v>
      </c>
      <c r="D182" s="18" t="str">
        <f t="shared" si="54"/>
        <v>EVENTS[16][4]</v>
      </c>
      <c r="F182" s="18">
        <f t="shared" si="53"/>
        <v>16</v>
      </c>
      <c r="G182" s="18">
        <v>4</v>
      </c>
      <c r="H182" s="18" t="str">
        <f t="shared" si="51"/>
        <v>EVENTS[16][4]</v>
      </c>
      <c r="J182" t="str">
        <f t="shared" si="49"/>
        <v/>
      </c>
      <c r="K182" t="str">
        <f t="shared" si="45"/>
        <v xml:space="preserve">#define EEPROM_ADDRESS_STATES 0x3100E0
</v>
      </c>
      <c r="L182" t="str">
        <f t="shared" si="50"/>
        <v/>
      </c>
      <c r="M182" t="str">
        <f t="shared" si="46"/>
        <v xml:space="preserve">#define EEPROM_ADDRESS_STATES 224
</v>
      </c>
    </row>
    <row r="183" spans="1:13" x14ac:dyDescent="0.25">
      <c r="A183" s="17">
        <f t="shared" si="47"/>
        <v>3211445</v>
      </c>
      <c r="B183" s="16" t="str">
        <f t="shared" si="48"/>
        <v>0x3100B5</v>
      </c>
      <c r="C183" s="18" t="s">
        <v>29</v>
      </c>
      <c r="D183" s="18" t="str">
        <f t="shared" si="54"/>
        <v>EVENTS[16][5]</v>
      </c>
      <c r="F183" s="18">
        <f t="shared" si="53"/>
        <v>16</v>
      </c>
      <c r="G183" s="18">
        <v>5</v>
      </c>
      <c r="H183" s="18" t="str">
        <f t="shared" si="51"/>
        <v>EVENTS[16][5]</v>
      </c>
      <c r="J183" t="str">
        <f t="shared" si="49"/>
        <v/>
      </c>
      <c r="K183" t="str">
        <f t="shared" si="45"/>
        <v xml:space="preserve">#define EEPROM_ADDRESS_STATES 0x3100E0
</v>
      </c>
      <c r="L183" t="str">
        <f t="shared" si="50"/>
        <v/>
      </c>
      <c r="M183" t="str">
        <f t="shared" si="46"/>
        <v xml:space="preserve">#define EEPROM_ADDRESS_STATES 224
</v>
      </c>
    </row>
    <row r="184" spans="1:13" x14ac:dyDescent="0.25">
      <c r="A184" s="17">
        <f t="shared" si="47"/>
        <v>3211446</v>
      </c>
      <c r="B184" s="16" t="str">
        <f t="shared" si="48"/>
        <v>0x3100B6</v>
      </c>
      <c r="C184" s="18" t="s">
        <v>29</v>
      </c>
      <c r="D184" s="18" t="str">
        <f t="shared" si="54"/>
        <v>EVENTS[17][0]</v>
      </c>
      <c r="F184" s="18">
        <f t="shared" si="53"/>
        <v>17</v>
      </c>
      <c r="G184" s="18">
        <v>0</v>
      </c>
      <c r="H184" s="18" t="str">
        <f t="shared" si="51"/>
        <v>EVENTS[17][0]</v>
      </c>
      <c r="J184" t="str">
        <f t="shared" si="49"/>
        <v/>
      </c>
      <c r="K184" t="str">
        <f t="shared" si="45"/>
        <v xml:space="preserve">#define EEPROM_ADDRESS_STATES 0x3100E0
</v>
      </c>
      <c r="L184" t="str">
        <f t="shared" si="50"/>
        <v/>
      </c>
      <c r="M184" t="str">
        <f t="shared" si="46"/>
        <v xml:space="preserve">#define EEPROM_ADDRESS_STATES 224
</v>
      </c>
    </row>
    <row r="185" spans="1:13" x14ac:dyDescent="0.25">
      <c r="A185" s="17">
        <f t="shared" si="47"/>
        <v>3211447</v>
      </c>
      <c r="B185" s="16" t="str">
        <f t="shared" si="48"/>
        <v>0x3100B7</v>
      </c>
      <c r="C185" s="18" t="s">
        <v>29</v>
      </c>
      <c r="D185" s="18" t="str">
        <f t="shared" si="54"/>
        <v>EVENTS[17][1]</v>
      </c>
      <c r="F185" s="18">
        <f t="shared" si="53"/>
        <v>17</v>
      </c>
      <c r="G185" s="18">
        <v>1</v>
      </c>
      <c r="H185" s="18" t="str">
        <f t="shared" si="51"/>
        <v>EVENTS[17][1]</v>
      </c>
      <c r="J185" t="str">
        <f t="shared" si="49"/>
        <v/>
      </c>
      <c r="K185" t="str">
        <f t="shared" si="45"/>
        <v xml:space="preserve">#define EEPROM_ADDRESS_STATES 0x3100E0
</v>
      </c>
      <c r="L185" t="str">
        <f t="shared" si="50"/>
        <v/>
      </c>
      <c r="M185" t="str">
        <f t="shared" si="46"/>
        <v xml:space="preserve">#define EEPROM_ADDRESS_STATES 224
</v>
      </c>
    </row>
    <row r="186" spans="1:13" x14ac:dyDescent="0.25">
      <c r="A186" s="17">
        <f t="shared" si="47"/>
        <v>3211448</v>
      </c>
      <c r="B186" s="16" t="str">
        <f t="shared" si="48"/>
        <v>0x3100B8</v>
      </c>
      <c r="C186" s="18" t="s">
        <v>29</v>
      </c>
      <c r="D186" s="18" t="str">
        <f t="shared" si="54"/>
        <v>EVENTS[17][2]</v>
      </c>
      <c r="F186" s="18">
        <f t="shared" si="53"/>
        <v>17</v>
      </c>
      <c r="G186" s="18">
        <v>2</v>
      </c>
      <c r="H186" s="18" t="str">
        <f t="shared" si="51"/>
        <v>EVENTS[17][2]</v>
      </c>
      <c r="J186" t="str">
        <f t="shared" si="49"/>
        <v/>
      </c>
      <c r="K186" t="str">
        <f t="shared" si="45"/>
        <v xml:space="preserve">#define EEPROM_ADDRESS_STATES 0x3100E0
</v>
      </c>
      <c r="L186" t="str">
        <f t="shared" si="50"/>
        <v/>
      </c>
      <c r="M186" t="str">
        <f t="shared" si="46"/>
        <v xml:space="preserve">#define EEPROM_ADDRESS_STATES 224
</v>
      </c>
    </row>
    <row r="187" spans="1:13" x14ac:dyDescent="0.25">
      <c r="A187" s="17">
        <f t="shared" si="47"/>
        <v>3211449</v>
      </c>
      <c r="B187" s="16" t="str">
        <f t="shared" si="48"/>
        <v>0x3100B9</v>
      </c>
      <c r="C187" s="18" t="s">
        <v>29</v>
      </c>
      <c r="D187" s="18" t="str">
        <f t="shared" si="54"/>
        <v>EVENTS[17][3]</v>
      </c>
      <c r="F187" s="18">
        <f t="shared" si="53"/>
        <v>17</v>
      </c>
      <c r="G187" s="18">
        <v>3</v>
      </c>
      <c r="H187" s="18" t="str">
        <f t="shared" si="51"/>
        <v>EVENTS[17][3]</v>
      </c>
      <c r="J187" t="str">
        <f t="shared" si="49"/>
        <v/>
      </c>
      <c r="K187" t="str">
        <f t="shared" si="45"/>
        <v xml:space="preserve">#define EEPROM_ADDRESS_STATES 0x3100E0
</v>
      </c>
      <c r="L187" t="str">
        <f t="shared" si="50"/>
        <v/>
      </c>
      <c r="M187" t="str">
        <f t="shared" si="46"/>
        <v xml:space="preserve">#define EEPROM_ADDRESS_STATES 224
</v>
      </c>
    </row>
    <row r="188" spans="1:13" x14ac:dyDescent="0.25">
      <c r="A188" s="17">
        <f t="shared" si="47"/>
        <v>3211450</v>
      </c>
      <c r="B188" s="16" t="str">
        <f t="shared" si="48"/>
        <v>0x3100BA</v>
      </c>
      <c r="C188" s="18" t="s">
        <v>29</v>
      </c>
      <c r="D188" s="18" t="str">
        <f t="shared" si="54"/>
        <v>EVENTS[17][4]</v>
      </c>
      <c r="F188" s="18">
        <f t="shared" si="53"/>
        <v>17</v>
      </c>
      <c r="G188" s="18">
        <v>4</v>
      </c>
      <c r="H188" s="18" t="str">
        <f t="shared" si="51"/>
        <v>EVENTS[17][4]</v>
      </c>
      <c r="J188" t="str">
        <f t="shared" si="49"/>
        <v/>
      </c>
      <c r="K188" t="str">
        <f t="shared" si="45"/>
        <v xml:space="preserve">#define EEPROM_ADDRESS_STATES 0x3100E0
</v>
      </c>
      <c r="L188" t="str">
        <f t="shared" si="50"/>
        <v/>
      </c>
      <c r="M188" t="str">
        <f t="shared" si="46"/>
        <v xml:space="preserve">#define EEPROM_ADDRESS_STATES 224
</v>
      </c>
    </row>
    <row r="189" spans="1:13" x14ac:dyDescent="0.25">
      <c r="A189" s="17">
        <f t="shared" si="47"/>
        <v>3211451</v>
      </c>
      <c r="B189" s="16" t="str">
        <f t="shared" si="48"/>
        <v>0x3100BB</v>
      </c>
      <c r="C189" s="18" t="s">
        <v>29</v>
      </c>
      <c r="D189" s="18" t="str">
        <f t="shared" si="54"/>
        <v>EVENTS[17][5]</v>
      </c>
      <c r="F189" s="18">
        <f t="shared" si="53"/>
        <v>17</v>
      </c>
      <c r="G189" s="18">
        <v>5</v>
      </c>
      <c r="H189" s="18" t="str">
        <f t="shared" si="51"/>
        <v>EVENTS[17][5]</v>
      </c>
      <c r="J189" t="str">
        <f t="shared" si="49"/>
        <v/>
      </c>
      <c r="K189" t="str">
        <f t="shared" si="45"/>
        <v xml:space="preserve">#define EEPROM_ADDRESS_STATES 0x3100E0
</v>
      </c>
      <c r="L189" t="str">
        <f t="shared" si="50"/>
        <v/>
      </c>
      <c r="M189" t="str">
        <f t="shared" si="46"/>
        <v xml:space="preserve">#define EEPROM_ADDRESS_STATES 224
</v>
      </c>
    </row>
    <row r="190" spans="1:13" x14ac:dyDescent="0.25">
      <c r="A190" s="17">
        <f t="shared" si="47"/>
        <v>3211452</v>
      </c>
      <c r="B190" s="16" t="str">
        <f t="shared" si="48"/>
        <v>0x3100BC</v>
      </c>
      <c r="C190" s="18" t="s">
        <v>29</v>
      </c>
      <c r="D190" s="18" t="str">
        <f t="shared" si="54"/>
        <v>EVENTS[18][0]</v>
      </c>
      <c r="F190" s="18">
        <f t="shared" si="53"/>
        <v>18</v>
      </c>
      <c r="G190" s="18">
        <v>0</v>
      </c>
      <c r="H190" s="18" t="str">
        <f t="shared" si="51"/>
        <v>EVENTS[18][0]</v>
      </c>
      <c r="J190" t="str">
        <f t="shared" si="49"/>
        <v/>
      </c>
      <c r="K190" t="str">
        <f t="shared" si="45"/>
        <v xml:space="preserve">#define EEPROM_ADDRESS_STATES 0x3100E0
</v>
      </c>
      <c r="L190" t="str">
        <f t="shared" si="50"/>
        <v/>
      </c>
      <c r="M190" t="str">
        <f t="shared" si="46"/>
        <v xml:space="preserve">#define EEPROM_ADDRESS_STATES 224
</v>
      </c>
    </row>
    <row r="191" spans="1:13" x14ac:dyDescent="0.25">
      <c r="A191" s="17">
        <f t="shared" si="47"/>
        <v>3211453</v>
      </c>
      <c r="B191" s="16" t="str">
        <f t="shared" si="48"/>
        <v>0x3100BD</v>
      </c>
      <c r="C191" s="18" t="s">
        <v>29</v>
      </c>
      <c r="D191" s="18" t="str">
        <f t="shared" si="54"/>
        <v>EVENTS[18][1]</v>
      </c>
      <c r="F191" s="18">
        <f t="shared" si="53"/>
        <v>18</v>
      </c>
      <c r="G191" s="18">
        <v>1</v>
      </c>
      <c r="H191" s="18" t="str">
        <f t="shared" si="51"/>
        <v>EVENTS[18][1]</v>
      </c>
      <c r="J191" t="str">
        <f t="shared" si="49"/>
        <v/>
      </c>
      <c r="K191" t="str">
        <f t="shared" si="45"/>
        <v xml:space="preserve">#define EEPROM_ADDRESS_STATES 0x3100E0
</v>
      </c>
      <c r="L191" t="str">
        <f t="shared" si="50"/>
        <v/>
      </c>
      <c r="M191" t="str">
        <f t="shared" si="46"/>
        <v xml:space="preserve">#define EEPROM_ADDRESS_STATES 224
</v>
      </c>
    </row>
    <row r="192" spans="1:13" x14ac:dyDescent="0.25">
      <c r="A192" s="17">
        <f t="shared" si="47"/>
        <v>3211454</v>
      </c>
      <c r="B192" s="16" t="str">
        <f t="shared" si="48"/>
        <v>0x3100BE</v>
      </c>
      <c r="C192" s="18" t="s">
        <v>29</v>
      </c>
      <c r="D192" s="18" t="str">
        <f t="shared" ref="D192:D199" si="55">H192</f>
        <v>EVENTS[18][2]</v>
      </c>
      <c r="F192" s="18">
        <f t="shared" si="53"/>
        <v>18</v>
      </c>
      <c r="G192" s="18">
        <v>2</v>
      </c>
      <c r="H192" s="18" t="str">
        <f t="shared" si="51"/>
        <v>EVENTS[18][2]</v>
      </c>
      <c r="J192" t="str">
        <f t="shared" si="49"/>
        <v/>
      </c>
      <c r="K192" t="str">
        <f t="shared" si="45"/>
        <v xml:space="preserve">#define EEPROM_ADDRESS_STATES 0x3100E0
</v>
      </c>
      <c r="L192" t="str">
        <f t="shared" si="50"/>
        <v/>
      </c>
      <c r="M192" t="str">
        <f t="shared" si="46"/>
        <v xml:space="preserve">#define EEPROM_ADDRESS_STATES 224
</v>
      </c>
    </row>
    <row r="193" spans="1:13" x14ac:dyDescent="0.25">
      <c r="A193" s="17">
        <f t="shared" si="47"/>
        <v>3211455</v>
      </c>
      <c r="B193" s="16" t="str">
        <f t="shared" si="48"/>
        <v>0x3100BF</v>
      </c>
      <c r="C193" s="18" t="s">
        <v>29</v>
      </c>
      <c r="D193" s="18" t="str">
        <f t="shared" si="55"/>
        <v>EVENTS[18][3]</v>
      </c>
      <c r="F193" s="18">
        <f t="shared" si="53"/>
        <v>18</v>
      </c>
      <c r="G193" s="18">
        <v>3</v>
      </c>
      <c r="H193" s="18" t="str">
        <f t="shared" si="51"/>
        <v>EVENTS[18][3]</v>
      </c>
      <c r="J193" t="str">
        <f t="shared" si="49"/>
        <v/>
      </c>
      <c r="K193" t="str">
        <f t="shared" ref="K193:K256" si="56">CONCATENATE(J193,K194)</f>
        <v xml:space="preserve">#define EEPROM_ADDRESS_STATES 0x3100E0
</v>
      </c>
      <c r="L193" t="str">
        <f t="shared" si="50"/>
        <v/>
      </c>
      <c r="M193" t="str">
        <f t="shared" ref="M193:M256" si="57">CONCATENATE(L193,M194)</f>
        <v xml:space="preserve">#define EEPROM_ADDRESS_STATES 224
</v>
      </c>
    </row>
    <row r="194" spans="1:13" x14ac:dyDescent="0.25">
      <c r="A194" s="17">
        <f t="shared" si="47"/>
        <v>3211456</v>
      </c>
      <c r="B194" s="16" t="str">
        <f t="shared" si="48"/>
        <v>0x3100C0</v>
      </c>
      <c r="C194" s="18" t="s">
        <v>29</v>
      </c>
      <c r="D194" s="18" t="str">
        <f t="shared" si="55"/>
        <v>EVENTS[18][4]</v>
      </c>
      <c r="F194" s="18">
        <f t="shared" si="53"/>
        <v>18</v>
      </c>
      <c r="G194" s="18">
        <v>4</v>
      </c>
      <c r="H194" s="18" t="str">
        <f t="shared" si="51"/>
        <v>EVENTS[18][4]</v>
      </c>
      <c r="J194" t="str">
        <f t="shared" si="49"/>
        <v/>
      </c>
      <c r="K194" t="str">
        <f t="shared" si="56"/>
        <v xml:space="preserve">#define EEPROM_ADDRESS_STATES 0x3100E0
</v>
      </c>
      <c r="L194" t="str">
        <f t="shared" si="50"/>
        <v/>
      </c>
      <c r="M194" t="str">
        <f t="shared" si="57"/>
        <v xml:space="preserve">#define EEPROM_ADDRESS_STATES 224
</v>
      </c>
    </row>
    <row r="195" spans="1:13" x14ac:dyDescent="0.25">
      <c r="A195" s="17">
        <f t="shared" ref="A195:A258" si="58">A194+1</f>
        <v>3211457</v>
      </c>
      <c r="B195" s="16" t="str">
        <f t="shared" ref="B195:B258" si="59">CONCATENATE("0x",DEC2HEX(A195,6))</f>
        <v>0x3100C1</v>
      </c>
      <c r="C195" s="18" t="s">
        <v>29</v>
      </c>
      <c r="D195" s="18" t="str">
        <f t="shared" si="55"/>
        <v>EVENTS[18][5]</v>
      </c>
      <c r="F195" s="18">
        <f t="shared" si="53"/>
        <v>18</v>
      </c>
      <c r="G195" s="18">
        <v>5</v>
      </c>
      <c r="H195" s="18" t="str">
        <f t="shared" si="51"/>
        <v>EVENTS[18][5]</v>
      </c>
      <c r="J195" t="str">
        <f t="shared" ref="J195:J258" si="60">IF(C195=C194,"",CONCATENATE("#define EEPROM_ADDRESS_",C195, " ",B195&amp;CHAR(10)))</f>
        <v/>
      </c>
      <c r="K195" t="str">
        <f t="shared" si="56"/>
        <v xml:space="preserve">#define EEPROM_ADDRESS_STATES 0x3100E0
</v>
      </c>
      <c r="L195" t="str">
        <f t="shared" ref="L195:L258" si="61">IF(C195=C194,"",CONCATENATE("#define EEPROM_ADDRESS_",C195, " ",ROW()-2&amp;CHAR(10)))</f>
        <v/>
      </c>
      <c r="M195" t="str">
        <f t="shared" si="57"/>
        <v xml:space="preserve">#define EEPROM_ADDRESS_STATES 224
</v>
      </c>
    </row>
    <row r="196" spans="1:13" x14ac:dyDescent="0.25">
      <c r="A196" s="17">
        <f t="shared" si="58"/>
        <v>3211458</v>
      </c>
      <c r="B196" s="16" t="str">
        <f t="shared" si="59"/>
        <v>0x3100C2</v>
      </c>
      <c r="C196" s="18" t="s">
        <v>29</v>
      </c>
      <c r="D196" s="18" t="str">
        <f t="shared" si="55"/>
        <v>EVENTS[19][0]</v>
      </c>
      <c r="F196" s="18">
        <f t="shared" si="53"/>
        <v>19</v>
      </c>
      <c r="G196" s="18">
        <v>0</v>
      </c>
      <c r="H196" s="18" t="str">
        <f t="shared" si="51"/>
        <v>EVENTS[19][0]</v>
      </c>
      <c r="J196" t="str">
        <f t="shared" si="60"/>
        <v/>
      </c>
      <c r="K196" t="str">
        <f t="shared" si="56"/>
        <v xml:space="preserve">#define EEPROM_ADDRESS_STATES 0x3100E0
</v>
      </c>
      <c r="L196" t="str">
        <f t="shared" si="61"/>
        <v/>
      </c>
      <c r="M196" t="str">
        <f t="shared" si="57"/>
        <v xml:space="preserve">#define EEPROM_ADDRESS_STATES 224
</v>
      </c>
    </row>
    <row r="197" spans="1:13" x14ac:dyDescent="0.25">
      <c r="A197" s="17">
        <f t="shared" si="58"/>
        <v>3211459</v>
      </c>
      <c r="B197" s="16" t="str">
        <f t="shared" si="59"/>
        <v>0x3100C3</v>
      </c>
      <c r="C197" s="18" t="s">
        <v>29</v>
      </c>
      <c r="D197" s="18" t="str">
        <f t="shared" si="55"/>
        <v>EVENTS[19][1]</v>
      </c>
      <c r="F197" s="18">
        <f t="shared" si="53"/>
        <v>19</v>
      </c>
      <c r="G197" s="18">
        <v>1</v>
      </c>
      <c r="H197" s="18" t="str">
        <f t="shared" si="51"/>
        <v>EVENTS[19][1]</v>
      </c>
      <c r="J197" t="str">
        <f t="shared" si="60"/>
        <v/>
      </c>
      <c r="K197" t="str">
        <f t="shared" si="56"/>
        <v xml:space="preserve">#define EEPROM_ADDRESS_STATES 0x3100E0
</v>
      </c>
      <c r="L197" t="str">
        <f t="shared" si="61"/>
        <v/>
      </c>
      <c r="M197" t="str">
        <f t="shared" si="57"/>
        <v xml:space="preserve">#define EEPROM_ADDRESS_STATES 224
</v>
      </c>
    </row>
    <row r="198" spans="1:13" x14ac:dyDescent="0.25">
      <c r="A198" s="17">
        <f t="shared" si="58"/>
        <v>3211460</v>
      </c>
      <c r="B198" s="16" t="str">
        <f t="shared" si="59"/>
        <v>0x3100C4</v>
      </c>
      <c r="C198" s="18" t="s">
        <v>29</v>
      </c>
      <c r="D198" s="18" t="str">
        <f t="shared" si="55"/>
        <v>EVENTS[19][2]</v>
      </c>
      <c r="F198" s="18">
        <f t="shared" si="53"/>
        <v>19</v>
      </c>
      <c r="G198" s="18">
        <v>2</v>
      </c>
      <c r="H198" s="18" t="str">
        <f t="shared" ref="H198:H261" si="62">CONCATENATE(C198,"[",F198,"][",G198,"]")</f>
        <v>EVENTS[19][2]</v>
      </c>
      <c r="J198" t="str">
        <f t="shared" si="60"/>
        <v/>
      </c>
      <c r="K198" t="str">
        <f t="shared" si="56"/>
        <v xml:space="preserve">#define EEPROM_ADDRESS_STATES 0x3100E0
</v>
      </c>
      <c r="L198" t="str">
        <f t="shared" si="61"/>
        <v/>
      </c>
      <c r="M198" t="str">
        <f t="shared" si="57"/>
        <v xml:space="preserve">#define EEPROM_ADDRESS_STATES 224
</v>
      </c>
    </row>
    <row r="199" spans="1:13" x14ac:dyDescent="0.25">
      <c r="A199" s="17">
        <f t="shared" si="58"/>
        <v>3211461</v>
      </c>
      <c r="B199" s="16" t="str">
        <f t="shared" si="59"/>
        <v>0x3100C5</v>
      </c>
      <c r="C199" s="18" t="s">
        <v>29</v>
      </c>
      <c r="D199" s="18" t="str">
        <f t="shared" si="55"/>
        <v>EVENTS[19][3]</v>
      </c>
      <c r="F199" s="18">
        <f t="shared" si="53"/>
        <v>19</v>
      </c>
      <c r="G199" s="18">
        <v>3</v>
      </c>
      <c r="H199" s="18" t="str">
        <f t="shared" si="62"/>
        <v>EVENTS[19][3]</v>
      </c>
      <c r="J199" t="str">
        <f t="shared" si="60"/>
        <v/>
      </c>
      <c r="K199" t="str">
        <f t="shared" si="56"/>
        <v xml:space="preserve">#define EEPROM_ADDRESS_STATES 0x3100E0
</v>
      </c>
      <c r="L199" t="str">
        <f t="shared" si="61"/>
        <v/>
      </c>
      <c r="M199" t="str">
        <f t="shared" si="57"/>
        <v xml:space="preserve">#define EEPROM_ADDRESS_STATES 224
</v>
      </c>
    </row>
    <row r="200" spans="1:13" x14ac:dyDescent="0.25">
      <c r="A200" s="17">
        <f t="shared" si="58"/>
        <v>3211462</v>
      </c>
      <c r="B200" s="16" t="str">
        <f t="shared" si="59"/>
        <v>0x3100C6</v>
      </c>
      <c r="C200" s="18" t="s">
        <v>29</v>
      </c>
      <c r="D200" s="18" t="str">
        <f t="shared" ref="D200:D263" si="63">H200</f>
        <v>EVENTS[19][4]</v>
      </c>
      <c r="F200" s="18">
        <f t="shared" si="53"/>
        <v>19</v>
      </c>
      <c r="G200" s="18">
        <v>4</v>
      </c>
      <c r="H200" s="18" t="str">
        <f t="shared" si="62"/>
        <v>EVENTS[19][4]</v>
      </c>
      <c r="J200" t="str">
        <f t="shared" si="60"/>
        <v/>
      </c>
      <c r="K200" t="str">
        <f t="shared" si="56"/>
        <v xml:space="preserve">#define EEPROM_ADDRESS_STATES 0x3100E0
</v>
      </c>
      <c r="L200" t="str">
        <f t="shared" si="61"/>
        <v/>
      </c>
      <c r="M200" t="str">
        <f t="shared" si="57"/>
        <v xml:space="preserve">#define EEPROM_ADDRESS_STATES 224
</v>
      </c>
    </row>
    <row r="201" spans="1:13" x14ac:dyDescent="0.25">
      <c r="A201" s="17">
        <f t="shared" si="58"/>
        <v>3211463</v>
      </c>
      <c r="B201" s="16" t="str">
        <f t="shared" si="59"/>
        <v>0x3100C7</v>
      </c>
      <c r="C201" s="18" t="s">
        <v>29</v>
      </c>
      <c r="D201" s="18" t="str">
        <f t="shared" si="63"/>
        <v>EVENTS[19][5]</v>
      </c>
      <c r="F201" s="18">
        <f t="shared" si="53"/>
        <v>19</v>
      </c>
      <c r="G201" s="18">
        <v>5</v>
      </c>
      <c r="H201" s="18" t="str">
        <f t="shared" si="62"/>
        <v>EVENTS[19][5]</v>
      </c>
      <c r="J201" t="str">
        <f t="shared" si="60"/>
        <v/>
      </c>
      <c r="K201" t="str">
        <f t="shared" si="56"/>
        <v xml:space="preserve">#define EEPROM_ADDRESS_STATES 0x3100E0
</v>
      </c>
      <c r="L201" t="str">
        <f t="shared" si="61"/>
        <v/>
      </c>
      <c r="M201" t="str">
        <f t="shared" si="57"/>
        <v xml:space="preserve">#define EEPROM_ADDRESS_STATES 224
</v>
      </c>
    </row>
    <row r="202" spans="1:13" x14ac:dyDescent="0.25">
      <c r="A202" s="17">
        <f t="shared" si="58"/>
        <v>3211464</v>
      </c>
      <c r="B202" s="16" t="str">
        <f t="shared" si="59"/>
        <v>0x3100C8</v>
      </c>
      <c r="C202" s="18" t="s">
        <v>29</v>
      </c>
      <c r="D202" s="18" t="str">
        <f t="shared" si="63"/>
        <v>EVENTS[20][0]</v>
      </c>
      <c r="F202" s="18">
        <f t="shared" si="53"/>
        <v>20</v>
      </c>
      <c r="G202" s="18">
        <v>0</v>
      </c>
      <c r="H202" s="18" t="str">
        <f t="shared" si="62"/>
        <v>EVENTS[20][0]</v>
      </c>
      <c r="J202" t="str">
        <f t="shared" si="60"/>
        <v/>
      </c>
      <c r="K202" t="str">
        <f t="shared" si="56"/>
        <v xml:space="preserve">#define EEPROM_ADDRESS_STATES 0x3100E0
</v>
      </c>
      <c r="L202" t="str">
        <f t="shared" si="61"/>
        <v/>
      </c>
      <c r="M202" t="str">
        <f t="shared" si="57"/>
        <v xml:space="preserve">#define EEPROM_ADDRESS_STATES 224
</v>
      </c>
    </row>
    <row r="203" spans="1:13" x14ac:dyDescent="0.25">
      <c r="A203" s="17">
        <f t="shared" si="58"/>
        <v>3211465</v>
      </c>
      <c r="B203" s="16" t="str">
        <f t="shared" si="59"/>
        <v>0x3100C9</v>
      </c>
      <c r="C203" s="18" t="s">
        <v>29</v>
      </c>
      <c r="D203" s="18" t="str">
        <f t="shared" si="63"/>
        <v>EVENTS[20][1]</v>
      </c>
      <c r="F203" s="18">
        <f t="shared" si="53"/>
        <v>20</v>
      </c>
      <c r="G203" s="18">
        <v>1</v>
      </c>
      <c r="H203" s="18" t="str">
        <f t="shared" si="62"/>
        <v>EVENTS[20][1]</v>
      </c>
      <c r="J203" t="str">
        <f t="shared" si="60"/>
        <v/>
      </c>
      <c r="K203" t="str">
        <f t="shared" si="56"/>
        <v xml:space="preserve">#define EEPROM_ADDRESS_STATES 0x3100E0
</v>
      </c>
      <c r="L203" t="str">
        <f t="shared" si="61"/>
        <v/>
      </c>
      <c r="M203" t="str">
        <f t="shared" si="57"/>
        <v xml:space="preserve">#define EEPROM_ADDRESS_STATES 224
</v>
      </c>
    </row>
    <row r="204" spans="1:13" x14ac:dyDescent="0.25">
      <c r="A204" s="17">
        <f t="shared" si="58"/>
        <v>3211466</v>
      </c>
      <c r="B204" s="16" t="str">
        <f t="shared" si="59"/>
        <v>0x3100CA</v>
      </c>
      <c r="C204" s="18" t="s">
        <v>29</v>
      </c>
      <c r="D204" s="18" t="str">
        <f t="shared" si="63"/>
        <v>EVENTS[20][2]</v>
      </c>
      <c r="F204" s="18">
        <f t="shared" si="53"/>
        <v>20</v>
      </c>
      <c r="G204" s="18">
        <v>2</v>
      </c>
      <c r="H204" s="18" t="str">
        <f t="shared" si="62"/>
        <v>EVENTS[20][2]</v>
      </c>
      <c r="J204" t="str">
        <f t="shared" si="60"/>
        <v/>
      </c>
      <c r="K204" t="str">
        <f t="shared" si="56"/>
        <v xml:space="preserve">#define EEPROM_ADDRESS_STATES 0x3100E0
</v>
      </c>
      <c r="L204" t="str">
        <f t="shared" si="61"/>
        <v/>
      </c>
      <c r="M204" t="str">
        <f t="shared" si="57"/>
        <v xml:space="preserve">#define EEPROM_ADDRESS_STATES 224
</v>
      </c>
    </row>
    <row r="205" spans="1:13" x14ac:dyDescent="0.25">
      <c r="A205" s="17">
        <f t="shared" si="58"/>
        <v>3211467</v>
      </c>
      <c r="B205" s="16" t="str">
        <f t="shared" si="59"/>
        <v>0x3100CB</v>
      </c>
      <c r="C205" s="18" t="s">
        <v>29</v>
      </c>
      <c r="D205" s="18" t="str">
        <f t="shared" si="63"/>
        <v>EVENTS[20][3]</v>
      </c>
      <c r="F205" s="18">
        <f t="shared" ref="F205:F225" si="64">IF(G205&gt;G204,F204,F204+1)</f>
        <v>20</v>
      </c>
      <c r="G205" s="18">
        <v>3</v>
      </c>
      <c r="H205" s="18" t="str">
        <f t="shared" si="62"/>
        <v>EVENTS[20][3]</v>
      </c>
      <c r="J205" t="str">
        <f t="shared" si="60"/>
        <v/>
      </c>
      <c r="K205" t="str">
        <f t="shared" si="56"/>
        <v xml:space="preserve">#define EEPROM_ADDRESS_STATES 0x3100E0
</v>
      </c>
      <c r="L205" t="str">
        <f t="shared" si="61"/>
        <v/>
      </c>
      <c r="M205" t="str">
        <f t="shared" si="57"/>
        <v xml:space="preserve">#define EEPROM_ADDRESS_STATES 224
</v>
      </c>
    </row>
    <row r="206" spans="1:13" x14ac:dyDescent="0.25">
      <c r="A206" s="17">
        <f t="shared" si="58"/>
        <v>3211468</v>
      </c>
      <c r="B206" s="16" t="str">
        <f t="shared" si="59"/>
        <v>0x3100CC</v>
      </c>
      <c r="C206" s="18" t="s">
        <v>29</v>
      </c>
      <c r="D206" s="18" t="str">
        <f t="shared" si="63"/>
        <v>EVENTS[20][4]</v>
      </c>
      <c r="F206" s="18">
        <f t="shared" si="64"/>
        <v>20</v>
      </c>
      <c r="G206" s="18">
        <v>4</v>
      </c>
      <c r="H206" s="18" t="str">
        <f t="shared" si="62"/>
        <v>EVENTS[20][4]</v>
      </c>
      <c r="J206" t="str">
        <f t="shared" si="60"/>
        <v/>
      </c>
      <c r="K206" t="str">
        <f t="shared" si="56"/>
        <v xml:space="preserve">#define EEPROM_ADDRESS_STATES 0x3100E0
</v>
      </c>
      <c r="L206" t="str">
        <f t="shared" si="61"/>
        <v/>
      </c>
      <c r="M206" t="str">
        <f t="shared" si="57"/>
        <v xml:space="preserve">#define EEPROM_ADDRESS_STATES 224
</v>
      </c>
    </row>
    <row r="207" spans="1:13" x14ac:dyDescent="0.25">
      <c r="A207" s="17">
        <f t="shared" si="58"/>
        <v>3211469</v>
      </c>
      <c r="B207" s="16" t="str">
        <f t="shared" si="59"/>
        <v>0x3100CD</v>
      </c>
      <c r="C207" s="18" t="s">
        <v>29</v>
      </c>
      <c r="D207" s="18" t="str">
        <f t="shared" si="63"/>
        <v>EVENTS[20][5]</v>
      </c>
      <c r="F207" s="18">
        <f t="shared" si="64"/>
        <v>20</v>
      </c>
      <c r="G207" s="18">
        <v>5</v>
      </c>
      <c r="H207" s="18" t="str">
        <f t="shared" si="62"/>
        <v>EVENTS[20][5]</v>
      </c>
      <c r="J207" t="str">
        <f t="shared" si="60"/>
        <v/>
      </c>
      <c r="K207" t="str">
        <f t="shared" si="56"/>
        <v xml:space="preserve">#define EEPROM_ADDRESS_STATES 0x3100E0
</v>
      </c>
      <c r="L207" t="str">
        <f t="shared" si="61"/>
        <v/>
      </c>
      <c r="M207" t="str">
        <f t="shared" si="57"/>
        <v xml:space="preserve">#define EEPROM_ADDRESS_STATES 224
</v>
      </c>
    </row>
    <row r="208" spans="1:13" x14ac:dyDescent="0.25">
      <c r="A208" s="17">
        <f t="shared" si="58"/>
        <v>3211470</v>
      </c>
      <c r="B208" s="16" t="str">
        <f t="shared" si="59"/>
        <v>0x3100CE</v>
      </c>
      <c r="C208" s="18" t="s">
        <v>29</v>
      </c>
      <c r="D208" s="18" t="str">
        <f t="shared" si="63"/>
        <v>EVENTS[21][0]</v>
      </c>
      <c r="F208" s="18">
        <f t="shared" si="64"/>
        <v>21</v>
      </c>
      <c r="G208" s="18">
        <v>0</v>
      </c>
      <c r="H208" s="18" t="str">
        <f t="shared" si="62"/>
        <v>EVENTS[21][0]</v>
      </c>
      <c r="J208" t="str">
        <f t="shared" si="60"/>
        <v/>
      </c>
      <c r="K208" t="str">
        <f t="shared" si="56"/>
        <v xml:space="preserve">#define EEPROM_ADDRESS_STATES 0x3100E0
</v>
      </c>
      <c r="L208" t="str">
        <f t="shared" si="61"/>
        <v/>
      </c>
      <c r="M208" t="str">
        <f t="shared" si="57"/>
        <v xml:space="preserve">#define EEPROM_ADDRESS_STATES 224
</v>
      </c>
    </row>
    <row r="209" spans="1:13" x14ac:dyDescent="0.25">
      <c r="A209" s="17">
        <f t="shared" si="58"/>
        <v>3211471</v>
      </c>
      <c r="B209" s="16" t="str">
        <f t="shared" si="59"/>
        <v>0x3100CF</v>
      </c>
      <c r="C209" s="18" t="s">
        <v>29</v>
      </c>
      <c r="D209" s="18" t="str">
        <f t="shared" si="63"/>
        <v>EVENTS[21][1]</v>
      </c>
      <c r="F209" s="18">
        <f t="shared" si="64"/>
        <v>21</v>
      </c>
      <c r="G209" s="18">
        <v>1</v>
      </c>
      <c r="H209" s="18" t="str">
        <f t="shared" si="62"/>
        <v>EVENTS[21][1]</v>
      </c>
      <c r="J209" t="str">
        <f t="shared" si="60"/>
        <v/>
      </c>
      <c r="K209" t="str">
        <f t="shared" si="56"/>
        <v xml:space="preserve">#define EEPROM_ADDRESS_STATES 0x3100E0
</v>
      </c>
      <c r="L209" t="str">
        <f t="shared" si="61"/>
        <v/>
      </c>
      <c r="M209" t="str">
        <f t="shared" si="57"/>
        <v xml:space="preserve">#define EEPROM_ADDRESS_STATES 224
</v>
      </c>
    </row>
    <row r="210" spans="1:13" x14ac:dyDescent="0.25">
      <c r="A210" s="17">
        <f t="shared" si="58"/>
        <v>3211472</v>
      </c>
      <c r="B210" s="16" t="str">
        <f t="shared" si="59"/>
        <v>0x3100D0</v>
      </c>
      <c r="C210" s="18" t="s">
        <v>29</v>
      </c>
      <c r="D210" s="18" t="str">
        <f t="shared" si="63"/>
        <v>EVENTS[21][2]</v>
      </c>
      <c r="F210" s="18">
        <f t="shared" si="64"/>
        <v>21</v>
      </c>
      <c r="G210" s="18">
        <v>2</v>
      </c>
      <c r="H210" s="18" t="str">
        <f t="shared" si="62"/>
        <v>EVENTS[21][2]</v>
      </c>
      <c r="J210" t="str">
        <f t="shared" si="60"/>
        <v/>
      </c>
      <c r="K210" t="str">
        <f t="shared" si="56"/>
        <v xml:space="preserve">#define EEPROM_ADDRESS_STATES 0x3100E0
</v>
      </c>
      <c r="L210" t="str">
        <f t="shared" si="61"/>
        <v/>
      </c>
      <c r="M210" t="str">
        <f t="shared" si="57"/>
        <v xml:space="preserve">#define EEPROM_ADDRESS_STATES 224
</v>
      </c>
    </row>
    <row r="211" spans="1:13" x14ac:dyDescent="0.25">
      <c r="A211" s="17">
        <f t="shared" si="58"/>
        <v>3211473</v>
      </c>
      <c r="B211" s="16" t="str">
        <f t="shared" si="59"/>
        <v>0x3100D1</v>
      </c>
      <c r="C211" s="18" t="s">
        <v>29</v>
      </c>
      <c r="D211" s="18" t="str">
        <f t="shared" si="63"/>
        <v>EVENTS[21][3]</v>
      </c>
      <c r="F211" s="18">
        <f t="shared" si="64"/>
        <v>21</v>
      </c>
      <c r="G211" s="18">
        <v>3</v>
      </c>
      <c r="H211" s="18" t="str">
        <f t="shared" si="62"/>
        <v>EVENTS[21][3]</v>
      </c>
      <c r="J211" t="str">
        <f t="shared" si="60"/>
        <v/>
      </c>
      <c r="K211" t="str">
        <f t="shared" si="56"/>
        <v xml:space="preserve">#define EEPROM_ADDRESS_STATES 0x3100E0
</v>
      </c>
      <c r="L211" t="str">
        <f t="shared" si="61"/>
        <v/>
      </c>
      <c r="M211" t="str">
        <f t="shared" si="57"/>
        <v xml:space="preserve">#define EEPROM_ADDRESS_STATES 224
</v>
      </c>
    </row>
    <row r="212" spans="1:13" x14ac:dyDescent="0.25">
      <c r="A212" s="17">
        <f t="shared" si="58"/>
        <v>3211474</v>
      </c>
      <c r="B212" s="16" t="str">
        <f t="shared" si="59"/>
        <v>0x3100D2</v>
      </c>
      <c r="C212" s="18" t="s">
        <v>29</v>
      </c>
      <c r="D212" s="18" t="str">
        <f t="shared" si="63"/>
        <v>EVENTS[21][4]</v>
      </c>
      <c r="F212" s="18">
        <f t="shared" si="64"/>
        <v>21</v>
      </c>
      <c r="G212" s="18">
        <v>4</v>
      </c>
      <c r="H212" s="18" t="str">
        <f t="shared" si="62"/>
        <v>EVENTS[21][4]</v>
      </c>
      <c r="J212" t="str">
        <f t="shared" si="60"/>
        <v/>
      </c>
      <c r="K212" t="str">
        <f t="shared" si="56"/>
        <v xml:space="preserve">#define EEPROM_ADDRESS_STATES 0x3100E0
</v>
      </c>
      <c r="L212" t="str">
        <f t="shared" si="61"/>
        <v/>
      </c>
      <c r="M212" t="str">
        <f t="shared" si="57"/>
        <v xml:space="preserve">#define EEPROM_ADDRESS_STATES 224
</v>
      </c>
    </row>
    <row r="213" spans="1:13" x14ac:dyDescent="0.25">
      <c r="A213" s="17">
        <f t="shared" si="58"/>
        <v>3211475</v>
      </c>
      <c r="B213" s="16" t="str">
        <f t="shared" si="59"/>
        <v>0x3100D3</v>
      </c>
      <c r="C213" s="18" t="s">
        <v>29</v>
      </c>
      <c r="D213" s="18" t="str">
        <f t="shared" si="63"/>
        <v>EVENTS[21][5]</v>
      </c>
      <c r="F213" s="18">
        <f t="shared" si="64"/>
        <v>21</v>
      </c>
      <c r="G213" s="18">
        <v>5</v>
      </c>
      <c r="H213" s="18" t="str">
        <f t="shared" si="62"/>
        <v>EVENTS[21][5]</v>
      </c>
      <c r="J213" t="str">
        <f t="shared" si="60"/>
        <v/>
      </c>
      <c r="K213" t="str">
        <f t="shared" si="56"/>
        <v xml:space="preserve">#define EEPROM_ADDRESS_STATES 0x3100E0
</v>
      </c>
      <c r="L213" t="str">
        <f t="shared" si="61"/>
        <v/>
      </c>
      <c r="M213" t="str">
        <f t="shared" si="57"/>
        <v xml:space="preserve">#define EEPROM_ADDRESS_STATES 224
</v>
      </c>
    </row>
    <row r="214" spans="1:13" x14ac:dyDescent="0.25">
      <c r="A214" s="17">
        <f t="shared" si="58"/>
        <v>3211476</v>
      </c>
      <c r="B214" s="16" t="str">
        <f t="shared" si="59"/>
        <v>0x3100D4</v>
      </c>
      <c r="C214" s="18" t="s">
        <v>29</v>
      </c>
      <c r="D214" s="18" t="str">
        <f t="shared" si="63"/>
        <v>EVENTS[22][0]</v>
      </c>
      <c r="F214" s="18">
        <f t="shared" si="64"/>
        <v>22</v>
      </c>
      <c r="G214" s="18">
        <v>0</v>
      </c>
      <c r="H214" s="18" t="str">
        <f t="shared" si="62"/>
        <v>EVENTS[22][0]</v>
      </c>
      <c r="J214" t="str">
        <f t="shared" si="60"/>
        <v/>
      </c>
      <c r="K214" t="str">
        <f t="shared" si="56"/>
        <v xml:space="preserve">#define EEPROM_ADDRESS_STATES 0x3100E0
</v>
      </c>
      <c r="L214" t="str">
        <f t="shared" si="61"/>
        <v/>
      </c>
      <c r="M214" t="str">
        <f t="shared" si="57"/>
        <v xml:space="preserve">#define EEPROM_ADDRESS_STATES 224
</v>
      </c>
    </row>
    <row r="215" spans="1:13" x14ac:dyDescent="0.25">
      <c r="A215" s="17">
        <f t="shared" si="58"/>
        <v>3211477</v>
      </c>
      <c r="B215" s="16" t="str">
        <f t="shared" si="59"/>
        <v>0x3100D5</v>
      </c>
      <c r="C215" s="18" t="s">
        <v>29</v>
      </c>
      <c r="D215" s="18" t="str">
        <f t="shared" si="63"/>
        <v>EVENTS[22][1]</v>
      </c>
      <c r="F215" s="18">
        <f t="shared" si="64"/>
        <v>22</v>
      </c>
      <c r="G215" s="18">
        <v>1</v>
      </c>
      <c r="H215" s="18" t="str">
        <f t="shared" si="62"/>
        <v>EVENTS[22][1]</v>
      </c>
      <c r="J215" t="str">
        <f t="shared" si="60"/>
        <v/>
      </c>
      <c r="K215" t="str">
        <f t="shared" si="56"/>
        <v xml:space="preserve">#define EEPROM_ADDRESS_STATES 0x3100E0
</v>
      </c>
      <c r="L215" t="str">
        <f t="shared" si="61"/>
        <v/>
      </c>
      <c r="M215" t="str">
        <f t="shared" si="57"/>
        <v xml:space="preserve">#define EEPROM_ADDRESS_STATES 224
</v>
      </c>
    </row>
    <row r="216" spans="1:13" x14ac:dyDescent="0.25">
      <c r="A216" s="17">
        <f t="shared" si="58"/>
        <v>3211478</v>
      </c>
      <c r="B216" s="16" t="str">
        <f t="shared" si="59"/>
        <v>0x3100D6</v>
      </c>
      <c r="C216" s="18" t="s">
        <v>29</v>
      </c>
      <c r="D216" s="18" t="str">
        <f t="shared" si="63"/>
        <v>EVENTS[22][2]</v>
      </c>
      <c r="F216" s="18">
        <f t="shared" si="64"/>
        <v>22</v>
      </c>
      <c r="G216" s="18">
        <v>2</v>
      </c>
      <c r="H216" s="18" t="str">
        <f t="shared" si="62"/>
        <v>EVENTS[22][2]</v>
      </c>
      <c r="J216" t="str">
        <f t="shared" si="60"/>
        <v/>
      </c>
      <c r="K216" t="str">
        <f t="shared" si="56"/>
        <v xml:space="preserve">#define EEPROM_ADDRESS_STATES 0x3100E0
</v>
      </c>
      <c r="L216" t="str">
        <f t="shared" si="61"/>
        <v/>
      </c>
      <c r="M216" t="str">
        <f t="shared" si="57"/>
        <v xml:space="preserve">#define EEPROM_ADDRESS_STATES 224
</v>
      </c>
    </row>
    <row r="217" spans="1:13" x14ac:dyDescent="0.25">
      <c r="A217" s="17">
        <f t="shared" si="58"/>
        <v>3211479</v>
      </c>
      <c r="B217" s="16" t="str">
        <f t="shared" si="59"/>
        <v>0x3100D7</v>
      </c>
      <c r="C217" s="18" t="s">
        <v>29</v>
      </c>
      <c r="D217" s="18" t="str">
        <f t="shared" si="63"/>
        <v>EVENTS[22][3]</v>
      </c>
      <c r="F217" s="18">
        <f t="shared" si="64"/>
        <v>22</v>
      </c>
      <c r="G217" s="18">
        <v>3</v>
      </c>
      <c r="H217" s="18" t="str">
        <f t="shared" si="62"/>
        <v>EVENTS[22][3]</v>
      </c>
      <c r="J217" t="str">
        <f t="shared" si="60"/>
        <v/>
      </c>
      <c r="K217" t="str">
        <f t="shared" si="56"/>
        <v xml:space="preserve">#define EEPROM_ADDRESS_STATES 0x3100E0
</v>
      </c>
      <c r="L217" t="str">
        <f t="shared" si="61"/>
        <v/>
      </c>
      <c r="M217" t="str">
        <f t="shared" si="57"/>
        <v xml:space="preserve">#define EEPROM_ADDRESS_STATES 224
</v>
      </c>
    </row>
    <row r="218" spans="1:13" x14ac:dyDescent="0.25">
      <c r="A218" s="17">
        <f t="shared" si="58"/>
        <v>3211480</v>
      </c>
      <c r="B218" s="16" t="str">
        <f t="shared" si="59"/>
        <v>0x3100D8</v>
      </c>
      <c r="C218" s="18" t="s">
        <v>29</v>
      </c>
      <c r="D218" s="18" t="str">
        <f t="shared" si="63"/>
        <v>EVENTS[22][4]</v>
      </c>
      <c r="F218" s="18">
        <f t="shared" si="64"/>
        <v>22</v>
      </c>
      <c r="G218" s="18">
        <v>4</v>
      </c>
      <c r="H218" s="18" t="str">
        <f t="shared" si="62"/>
        <v>EVENTS[22][4]</v>
      </c>
      <c r="J218" t="str">
        <f t="shared" si="60"/>
        <v/>
      </c>
      <c r="K218" t="str">
        <f t="shared" si="56"/>
        <v xml:space="preserve">#define EEPROM_ADDRESS_STATES 0x3100E0
</v>
      </c>
      <c r="L218" t="str">
        <f t="shared" si="61"/>
        <v/>
      </c>
      <c r="M218" t="str">
        <f t="shared" si="57"/>
        <v xml:space="preserve">#define EEPROM_ADDRESS_STATES 224
</v>
      </c>
    </row>
    <row r="219" spans="1:13" x14ac:dyDescent="0.25">
      <c r="A219" s="17">
        <f t="shared" si="58"/>
        <v>3211481</v>
      </c>
      <c r="B219" s="16" t="str">
        <f t="shared" si="59"/>
        <v>0x3100D9</v>
      </c>
      <c r="C219" s="18" t="s">
        <v>29</v>
      </c>
      <c r="D219" s="18" t="str">
        <f t="shared" si="63"/>
        <v>EVENTS[22][5]</v>
      </c>
      <c r="F219" s="18">
        <f t="shared" si="64"/>
        <v>22</v>
      </c>
      <c r="G219" s="18">
        <v>5</v>
      </c>
      <c r="H219" s="18" t="str">
        <f t="shared" si="62"/>
        <v>EVENTS[22][5]</v>
      </c>
      <c r="J219" t="str">
        <f t="shared" si="60"/>
        <v/>
      </c>
      <c r="K219" t="str">
        <f t="shared" si="56"/>
        <v xml:space="preserve">#define EEPROM_ADDRESS_STATES 0x3100E0
</v>
      </c>
      <c r="L219" t="str">
        <f t="shared" si="61"/>
        <v/>
      </c>
      <c r="M219" t="str">
        <f t="shared" si="57"/>
        <v xml:space="preserve">#define EEPROM_ADDRESS_STATES 224
</v>
      </c>
    </row>
    <row r="220" spans="1:13" x14ac:dyDescent="0.25">
      <c r="A220" s="17">
        <f t="shared" si="58"/>
        <v>3211482</v>
      </c>
      <c r="B220" s="16" t="str">
        <f t="shared" si="59"/>
        <v>0x3100DA</v>
      </c>
      <c r="C220" s="18" t="s">
        <v>29</v>
      </c>
      <c r="D220" s="18" t="str">
        <f t="shared" si="63"/>
        <v>EVENTS[23][0]</v>
      </c>
      <c r="F220" s="18">
        <f t="shared" si="64"/>
        <v>23</v>
      </c>
      <c r="G220" s="18">
        <v>0</v>
      </c>
      <c r="H220" s="18" t="str">
        <f t="shared" si="62"/>
        <v>EVENTS[23][0]</v>
      </c>
      <c r="J220" t="str">
        <f t="shared" si="60"/>
        <v/>
      </c>
      <c r="K220" t="str">
        <f t="shared" si="56"/>
        <v xml:space="preserve">#define EEPROM_ADDRESS_STATES 0x3100E0
</v>
      </c>
      <c r="L220" t="str">
        <f t="shared" si="61"/>
        <v/>
      </c>
      <c r="M220" t="str">
        <f t="shared" si="57"/>
        <v xml:space="preserve">#define EEPROM_ADDRESS_STATES 224
</v>
      </c>
    </row>
    <row r="221" spans="1:13" x14ac:dyDescent="0.25">
      <c r="A221" s="17">
        <f t="shared" si="58"/>
        <v>3211483</v>
      </c>
      <c r="B221" s="16" t="str">
        <f t="shared" si="59"/>
        <v>0x3100DB</v>
      </c>
      <c r="C221" s="18" t="s">
        <v>29</v>
      </c>
      <c r="D221" s="18" t="str">
        <f t="shared" si="63"/>
        <v>EVENTS[23][1]</v>
      </c>
      <c r="F221" s="18">
        <f t="shared" si="64"/>
        <v>23</v>
      </c>
      <c r="G221" s="18">
        <v>1</v>
      </c>
      <c r="H221" s="18" t="str">
        <f t="shared" si="62"/>
        <v>EVENTS[23][1]</v>
      </c>
      <c r="J221" t="str">
        <f t="shared" si="60"/>
        <v/>
      </c>
      <c r="K221" t="str">
        <f t="shared" si="56"/>
        <v xml:space="preserve">#define EEPROM_ADDRESS_STATES 0x3100E0
</v>
      </c>
      <c r="L221" t="str">
        <f t="shared" si="61"/>
        <v/>
      </c>
      <c r="M221" t="str">
        <f t="shared" si="57"/>
        <v xml:space="preserve">#define EEPROM_ADDRESS_STATES 224
</v>
      </c>
    </row>
    <row r="222" spans="1:13" x14ac:dyDescent="0.25">
      <c r="A222" s="17">
        <f t="shared" si="58"/>
        <v>3211484</v>
      </c>
      <c r="B222" s="16" t="str">
        <f t="shared" si="59"/>
        <v>0x3100DC</v>
      </c>
      <c r="C222" s="18" t="s">
        <v>29</v>
      </c>
      <c r="D222" s="18" t="str">
        <f t="shared" si="63"/>
        <v>EVENTS[23][2]</v>
      </c>
      <c r="F222" s="18">
        <f t="shared" si="64"/>
        <v>23</v>
      </c>
      <c r="G222" s="18">
        <v>2</v>
      </c>
      <c r="H222" s="18" t="str">
        <f t="shared" si="62"/>
        <v>EVENTS[23][2]</v>
      </c>
      <c r="J222" t="str">
        <f t="shared" si="60"/>
        <v/>
      </c>
      <c r="K222" t="str">
        <f t="shared" si="56"/>
        <v xml:space="preserve">#define EEPROM_ADDRESS_STATES 0x3100E0
</v>
      </c>
      <c r="L222" t="str">
        <f t="shared" si="61"/>
        <v/>
      </c>
      <c r="M222" t="str">
        <f t="shared" si="57"/>
        <v xml:space="preserve">#define EEPROM_ADDRESS_STATES 224
</v>
      </c>
    </row>
    <row r="223" spans="1:13" x14ac:dyDescent="0.25">
      <c r="A223" s="17">
        <f t="shared" si="58"/>
        <v>3211485</v>
      </c>
      <c r="B223" s="16" t="str">
        <f t="shared" si="59"/>
        <v>0x3100DD</v>
      </c>
      <c r="C223" s="18" t="s">
        <v>29</v>
      </c>
      <c r="D223" s="18" t="str">
        <f t="shared" si="63"/>
        <v>EVENTS[23][3]</v>
      </c>
      <c r="F223" s="18">
        <f t="shared" si="64"/>
        <v>23</v>
      </c>
      <c r="G223" s="18">
        <v>3</v>
      </c>
      <c r="H223" s="18" t="str">
        <f t="shared" si="62"/>
        <v>EVENTS[23][3]</v>
      </c>
      <c r="J223" t="str">
        <f t="shared" si="60"/>
        <v/>
      </c>
      <c r="K223" t="str">
        <f t="shared" si="56"/>
        <v xml:space="preserve">#define EEPROM_ADDRESS_STATES 0x3100E0
</v>
      </c>
      <c r="L223" t="str">
        <f t="shared" si="61"/>
        <v/>
      </c>
      <c r="M223" t="str">
        <f t="shared" si="57"/>
        <v xml:space="preserve">#define EEPROM_ADDRESS_STATES 224
</v>
      </c>
    </row>
    <row r="224" spans="1:13" x14ac:dyDescent="0.25">
      <c r="A224" s="17">
        <f t="shared" si="58"/>
        <v>3211486</v>
      </c>
      <c r="B224" s="16" t="str">
        <f t="shared" si="59"/>
        <v>0x3100DE</v>
      </c>
      <c r="C224" s="18" t="s">
        <v>29</v>
      </c>
      <c r="D224" s="18" t="str">
        <f t="shared" si="63"/>
        <v>EVENTS[23][4]</v>
      </c>
      <c r="F224" s="18">
        <f t="shared" si="64"/>
        <v>23</v>
      </c>
      <c r="G224" s="18">
        <v>4</v>
      </c>
      <c r="H224" s="18" t="str">
        <f t="shared" si="62"/>
        <v>EVENTS[23][4]</v>
      </c>
      <c r="J224" t="str">
        <f t="shared" si="60"/>
        <v/>
      </c>
      <c r="K224" t="str">
        <f t="shared" si="56"/>
        <v xml:space="preserve">#define EEPROM_ADDRESS_STATES 0x3100E0
</v>
      </c>
      <c r="L224" t="str">
        <f t="shared" si="61"/>
        <v/>
      </c>
      <c r="M224" t="str">
        <f t="shared" si="57"/>
        <v xml:space="preserve">#define EEPROM_ADDRESS_STATES 224
</v>
      </c>
    </row>
    <row r="225" spans="1:13" x14ac:dyDescent="0.25">
      <c r="A225" s="17">
        <f t="shared" si="58"/>
        <v>3211487</v>
      </c>
      <c r="B225" s="16" t="str">
        <f t="shared" si="59"/>
        <v>0x3100DF</v>
      </c>
      <c r="C225" s="18" t="s">
        <v>29</v>
      </c>
      <c r="D225" s="18" t="str">
        <f t="shared" si="63"/>
        <v>EVENTS[23][5]</v>
      </c>
      <c r="F225" s="18">
        <f t="shared" si="64"/>
        <v>23</v>
      </c>
      <c r="G225" s="18">
        <v>5</v>
      </c>
      <c r="H225" s="18" t="str">
        <f t="shared" si="62"/>
        <v>EVENTS[23][5]</v>
      </c>
      <c r="J225" t="str">
        <f t="shared" si="60"/>
        <v/>
      </c>
      <c r="K225" t="str">
        <f t="shared" si="56"/>
        <v xml:space="preserve">#define EEPROM_ADDRESS_STATES 0x3100E0
</v>
      </c>
      <c r="L225" t="str">
        <f t="shared" si="61"/>
        <v/>
      </c>
      <c r="M225" t="str">
        <f t="shared" si="57"/>
        <v xml:space="preserve">#define EEPROM_ADDRESS_STATES 224
</v>
      </c>
    </row>
    <row r="226" spans="1:13" x14ac:dyDescent="0.25">
      <c r="A226" s="17">
        <f t="shared" si="58"/>
        <v>3211488</v>
      </c>
      <c r="B226" s="16" t="str">
        <f t="shared" si="59"/>
        <v>0x3100E0</v>
      </c>
      <c r="C226" s="18" t="s">
        <v>12</v>
      </c>
      <c r="D226" s="18" t="str">
        <f t="shared" si="63"/>
        <v>STATES[0][0]</v>
      </c>
      <c r="E226" s="18" t="s">
        <v>58</v>
      </c>
      <c r="F226" s="18">
        <v>0</v>
      </c>
      <c r="G226" s="18">
        <v>0</v>
      </c>
      <c r="H226" s="18" t="str">
        <f t="shared" si="62"/>
        <v>STATES[0][0]</v>
      </c>
      <c r="I226" s="14" t="s">
        <v>47</v>
      </c>
      <c r="J226" t="str">
        <f t="shared" si="60"/>
        <v xml:space="preserve">#define EEPROM_ADDRESS_STATES 0x3100E0
</v>
      </c>
      <c r="K226" t="str">
        <f t="shared" si="56"/>
        <v xml:space="preserve">#define EEPROM_ADDRESS_STATES 0x3100E0
</v>
      </c>
      <c r="L226" t="str">
        <f t="shared" si="61"/>
        <v xml:space="preserve">#define EEPROM_ADDRESS_STATES 224
</v>
      </c>
      <c r="M226" t="str">
        <f t="shared" si="57"/>
        <v xml:space="preserve">#define EEPROM_ADDRESS_STATES 224
</v>
      </c>
    </row>
    <row r="227" spans="1:13" x14ac:dyDescent="0.25">
      <c r="A227" s="17">
        <f t="shared" si="58"/>
        <v>3211489</v>
      </c>
      <c r="B227" s="16" t="str">
        <f t="shared" si="59"/>
        <v>0x3100E1</v>
      </c>
      <c r="C227" s="18" t="s">
        <v>12</v>
      </c>
      <c r="D227" s="18" t="str">
        <f t="shared" si="63"/>
        <v>STATES[0][1]</v>
      </c>
      <c r="E227" s="18" t="s">
        <v>64</v>
      </c>
      <c r="F227" s="18">
        <f t="shared" ref="F227:F268" si="65">IF(G227&gt;G226,F226,F226+1)</f>
        <v>0</v>
      </c>
      <c r="G227" s="18">
        <v>1</v>
      </c>
      <c r="H227" s="18" t="str">
        <f t="shared" si="62"/>
        <v>STATES[0][1]</v>
      </c>
      <c r="J227" t="str">
        <f t="shared" si="60"/>
        <v/>
      </c>
      <c r="K227" t="str">
        <f t="shared" si="56"/>
        <v/>
      </c>
      <c r="L227" t="str">
        <f t="shared" si="61"/>
        <v/>
      </c>
      <c r="M227" t="str">
        <f t="shared" si="57"/>
        <v/>
      </c>
    </row>
    <row r="228" spans="1:13" x14ac:dyDescent="0.25">
      <c r="A228" s="17">
        <f t="shared" si="58"/>
        <v>3211490</v>
      </c>
      <c r="B228" s="16" t="str">
        <f t="shared" si="59"/>
        <v>0x3100E2</v>
      </c>
      <c r="C228" s="18" t="s">
        <v>12</v>
      </c>
      <c r="D228" s="18" t="str">
        <f t="shared" si="63"/>
        <v>STATES[0][2]</v>
      </c>
      <c r="E228" s="18" t="s">
        <v>65</v>
      </c>
      <c r="F228" s="18">
        <f t="shared" si="65"/>
        <v>0</v>
      </c>
      <c r="G228" s="18">
        <v>2</v>
      </c>
      <c r="H228" s="18" t="str">
        <f t="shared" si="62"/>
        <v>STATES[0][2]</v>
      </c>
      <c r="J228" t="str">
        <f t="shared" si="60"/>
        <v/>
      </c>
      <c r="K228" t="str">
        <f t="shared" si="56"/>
        <v/>
      </c>
      <c r="L228" t="str">
        <f t="shared" si="61"/>
        <v/>
      </c>
      <c r="M228" t="str">
        <f t="shared" si="57"/>
        <v/>
      </c>
    </row>
    <row r="229" spans="1:13" x14ac:dyDescent="0.25">
      <c r="A229" s="17">
        <f t="shared" si="58"/>
        <v>3211491</v>
      </c>
      <c r="B229" s="16" t="str">
        <f t="shared" si="59"/>
        <v>0x3100E3</v>
      </c>
      <c r="C229" s="18" t="s">
        <v>12</v>
      </c>
      <c r="D229" s="18" t="str">
        <f t="shared" si="63"/>
        <v>STATES[0][3]</v>
      </c>
      <c r="E229" s="18" t="s">
        <v>66</v>
      </c>
      <c r="F229" s="18">
        <f t="shared" si="65"/>
        <v>0</v>
      </c>
      <c r="G229" s="18">
        <v>3</v>
      </c>
      <c r="H229" s="18" t="str">
        <f t="shared" si="62"/>
        <v>STATES[0][3]</v>
      </c>
      <c r="J229" t="str">
        <f t="shared" si="60"/>
        <v/>
      </c>
      <c r="K229" t="str">
        <f t="shared" si="56"/>
        <v/>
      </c>
      <c r="L229" t="str">
        <f t="shared" si="61"/>
        <v/>
      </c>
      <c r="M229" t="str">
        <f t="shared" si="57"/>
        <v/>
      </c>
    </row>
    <row r="230" spans="1:13" x14ac:dyDescent="0.25">
      <c r="A230" s="17">
        <f t="shared" si="58"/>
        <v>3211492</v>
      </c>
      <c r="B230" s="16" t="str">
        <f t="shared" si="59"/>
        <v>0x3100E4</v>
      </c>
      <c r="C230" s="18" t="s">
        <v>12</v>
      </c>
      <c r="D230" s="18" t="str">
        <f t="shared" si="63"/>
        <v>STATES[0][4]</v>
      </c>
      <c r="E230" s="18" t="s">
        <v>67</v>
      </c>
      <c r="F230" s="18">
        <f t="shared" si="65"/>
        <v>0</v>
      </c>
      <c r="G230" s="18">
        <v>4</v>
      </c>
      <c r="H230" s="18" t="str">
        <f t="shared" si="62"/>
        <v>STATES[0][4]</v>
      </c>
      <c r="J230" t="str">
        <f t="shared" si="60"/>
        <v/>
      </c>
      <c r="K230" t="str">
        <f t="shared" si="56"/>
        <v/>
      </c>
      <c r="L230" t="str">
        <f t="shared" si="61"/>
        <v/>
      </c>
      <c r="M230" t="str">
        <f t="shared" si="57"/>
        <v/>
      </c>
    </row>
    <row r="231" spans="1:13" x14ac:dyDescent="0.25">
      <c r="A231" s="17">
        <f t="shared" si="58"/>
        <v>3211493</v>
      </c>
      <c r="B231" s="16" t="str">
        <f t="shared" si="59"/>
        <v>0x3100E5</v>
      </c>
      <c r="C231" s="18" t="s">
        <v>12</v>
      </c>
      <c r="D231" s="18" t="str">
        <f t="shared" si="63"/>
        <v>STATES[1][0]</v>
      </c>
      <c r="F231" s="18">
        <f t="shared" si="65"/>
        <v>1</v>
      </c>
      <c r="G231" s="18">
        <v>0</v>
      </c>
      <c r="H231" s="18" t="str">
        <f t="shared" si="62"/>
        <v>STATES[1][0]</v>
      </c>
      <c r="J231" t="str">
        <f t="shared" si="60"/>
        <v/>
      </c>
      <c r="K231" t="str">
        <f t="shared" si="56"/>
        <v/>
      </c>
      <c r="L231" t="str">
        <f t="shared" si="61"/>
        <v/>
      </c>
      <c r="M231" t="str">
        <f t="shared" si="57"/>
        <v/>
      </c>
    </row>
    <row r="232" spans="1:13" x14ac:dyDescent="0.25">
      <c r="A232" s="17">
        <f t="shared" si="58"/>
        <v>3211494</v>
      </c>
      <c r="B232" s="16" t="str">
        <f t="shared" si="59"/>
        <v>0x3100E6</v>
      </c>
      <c r="C232" s="18" t="s">
        <v>12</v>
      </c>
      <c r="D232" s="18" t="str">
        <f t="shared" si="63"/>
        <v>STATES[1][1]</v>
      </c>
      <c r="F232" s="18">
        <f t="shared" si="65"/>
        <v>1</v>
      </c>
      <c r="G232" s="18">
        <v>1</v>
      </c>
      <c r="H232" s="18" t="str">
        <f t="shared" si="62"/>
        <v>STATES[1][1]</v>
      </c>
      <c r="J232" t="str">
        <f t="shared" si="60"/>
        <v/>
      </c>
      <c r="K232" t="str">
        <f t="shared" si="56"/>
        <v/>
      </c>
      <c r="L232" t="str">
        <f t="shared" si="61"/>
        <v/>
      </c>
      <c r="M232" t="str">
        <f t="shared" si="57"/>
        <v/>
      </c>
    </row>
    <row r="233" spans="1:13" x14ac:dyDescent="0.25">
      <c r="A233" s="17">
        <f t="shared" si="58"/>
        <v>3211495</v>
      </c>
      <c r="B233" s="16" t="str">
        <f t="shared" si="59"/>
        <v>0x3100E7</v>
      </c>
      <c r="C233" s="18" t="s">
        <v>12</v>
      </c>
      <c r="D233" s="18" t="str">
        <f t="shared" si="63"/>
        <v>STATES[1][2]</v>
      </c>
      <c r="F233" s="18">
        <f t="shared" si="65"/>
        <v>1</v>
      </c>
      <c r="G233" s="18">
        <v>2</v>
      </c>
      <c r="H233" s="18" t="str">
        <f t="shared" si="62"/>
        <v>STATES[1][2]</v>
      </c>
      <c r="J233" t="str">
        <f t="shared" si="60"/>
        <v/>
      </c>
      <c r="K233" t="str">
        <f t="shared" si="56"/>
        <v/>
      </c>
      <c r="L233" t="str">
        <f t="shared" si="61"/>
        <v/>
      </c>
      <c r="M233" t="str">
        <f t="shared" si="57"/>
        <v/>
      </c>
    </row>
    <row r="234" spans="1:13" x14ac:dyDescent="0.25">
      <c r="A234" s="17">
        <f t="shared" si="58"/>
        <v>3211496</v>
      </c>
      <c r="B234" s="16" t="str">
        <f t="shared" si="59"/>
        <v>0x3100E8</v>
      </c>
      <c r="C234" s="18" t="s">
        <v>12</v>
      </c>
      <c r="D234" s="18" t="str">
        <f t="shared" si="63"/>
        <v>STATES[1][3]</v>
      </c>
      <c r="F234" s="18">
        <f t="shared" si="65"/>
        <v>1</v>
      </c>
      <c r="G234" s="18">
        <v>3</v>
      </c>
      <c r="H234" s="18" t="str">
        <f t="shared" si="62"/>
        <v>STATES[1][3]</v>
      </c>
      <c r="J234" t="str">
        <f t="shared" si="60"/>
        <v/>
      </c>
      <c r="K234" t="str">
        <f t="shared" si="56"/>
        <v/>
      </c>
      <c r="L234" t="str">
        <f t="shared" si="61"/>
        <v/>
      </c>
      <c r="M234" t="str">
        <f t="shared" si="57"/>
        <v/>
      </c>
    </row>
    <row r="235" spans="1:13" x14ac:dyDescent="0.25">
      <c r="A235" s="17">
        <f t="shared" si="58"/>
        <v>3211497</v>
      </c>
      <c r="B235" s="16" t="str">
        <f t="shared" si="59"/>
        <v>0x3100E9</v>
      </c>
      <c r="C235" s="18" t="s">
        <v>12</v>
      </c>
      <c r="D235" s="18" t="str">
        <f t="shared" si="63"/>
        <v>STATES[1][4]</v>
      </c>
      <c r="F235" s="18">
        <f t="shared" si="65"/>
        <v>1</v>
      </c>
      <c r="G235" s="18">
        <v>4</v>
      </c>
      <c r="H235" s="18" t="str">
        <f t="shared" si="62"/>
        <v>STATES[1][4]</v>
      </c>
      <c r="J235" t="str">
        <f t="shared" si="60"/>
        <v/>
      </c>
      <c r="K235" t="str">
        <f t="shared" si="56"/>
        <v/>
      </c>
      <c r="L235" t="str">
        <f t="shared" si="61"/>
        <v/>
      </c>
      <c r="M235" t="str">
        <f t="shared" si="57"/>
        <v/>
      </c>
    </row>
    <row r="236" spans="1:13" x14ac:dyDescent="0.25">
      <c r="A236" s="17">
        <f t="shared" si="58"/>
        <v>3211498</v>
      </c>
      <c r="B236" s="16" t="str">
        <f t="shared" si="59"/>
        <v>0x3100EA</v>
      </c>
      <c r="C236" s="18" t="s">
        <v>12</v>
      </c>
      <c r="D236" s="18" t="str">
        <f t="shared" si="63"/>
        <v>STATES[2][0]</v>
      </c>
      <c r="F236" s="18">
        <f t="shared" si="65"/>
        <v>2</v>
      </c>
      <c r="G236" s="18">
        <v>0</v>
      </c>
      <c r="H236" s="18" t="str">
        <f t="shared" si="62"/>
        <v>STATES[2][0]</v>
      </c>
      <c r="J236" t="str">
        <f t="shared" si="60"/>
        <v/>
      </c>
      <c r="K236" t="str">
        <f t="shared" si="56"/>
        <v/>
      </c>
      <c r="L236" t="str">
        <f t="shared" si="61"/>
        <v/>
      </c>
      <c r="M236" t="str">
        <f t="shared" si="57"/>
        <v/>
      </c>
    </row>
    <row r="237" spans="1:13" x14ac:dyDescent="0.25">
      <c r="A237" s="17">
        <f t="shared" si="58"/>
        <v>3211499</v>
      </c>
      <c r="B237" s="16" t="str">
        <f t="shared" si="59"/>
        <v>0x3100EB</v>
      </c>
      <c r="C237" s="18" t="s">
        <v>12</v>
      </c>
      <c r="D237" s="18" t="str">
        <f t="shared" si="63"/>
        <v>STATES[2][1]</v>
      </c>
      <c r="F237" s="18">
        <f t="shared" si="65"/>
        <v>2</v>
      </c>
      <c r="G237" s="18">
        <v>1</v>
      </c>
      <c r="H237" s="18" t="str">
        <f t="shared" si="62"/>
        <v>STATES[2][1]</v>
      </c>
      <c r="J237" t="str">
        <f t="shared" si="60"/>
        <v/>
      </c>
      <c r="K237" t="str">
        <f t="shared" si="56"/>
        <v/>
      </c>
      <c r="L237" t="str">
        <f t="shared" si="61"/>
        <v/>
      </c>
      <c r="M237" t="str">
        <f t="shared" si="57"/>
        <v/>
      </c>
    </row>
    <row r="238" spans="1:13" x14ac:dyDescent="0.25">
      <c r="A238" s="17">
        <f t="shared" si="58"/>
        <v>3211500</v>
      </c>
      <c r="B238" s="16" t="str">
        <f t="shared" si="59"/>
        <v>0x3100EC</v>
      </c>
      <c r="C238" s="18" t="s">
        <v>12</v>
      </c>
      <c r="D238" s="18" t="str">
        <f t="shared" si="63"/>
        <v>STATES[2][2]</v>
      </c>
      <c r="F238" s="18">
        <f t="shared" si="65"/>
        <v>2</v>
      </c>
      <c r="G238" s="18">
        <v>2</v>
      </c>
      <c r="H238" s="18" t="str">
        <f t="shared" si="62"/>
        <v>STATES[2][2]</v>
      </c>
      <c r="J238" t="str">
        <f t="shared" si="60"/>
        <v/>
      </c>
      <c r="K238" t="str">
        <f t="shared" si="56"/>
        <v/>
      </c>
      <c r="L238" t="str">
        <f t="shared" si="61"/>
        <v/>
      </c>
      <c r="M238" t="str">
        <f t="shared" si="57"/>
        <v/>
      </c>
    </row>
    <row r="239" spans="1:13" x14ac:dyDescent="0.25">
      <c r="A239" s="17">
        <f t="shared" si="58"/>
        <v>3211501</v>
      </c>
      <c r="B239" s="16" t="str">
        <f t="shared" si="59"/>
        <v>0x3100ED</v>
      </c>
      <c r="C239" s="18" t="s">
        <v>12</v>
      </c>
      <c r="D239" s="18" t="str">
        <f t="shared" si="63"/>
        <v>STATES[2][3]</v>
      </c>
      <c r="F239" s="18">
        <f t="shared" si="65"/>
        <v>2</v>
      </c>
      <c r="G239" s="18">
        <v>3</v>
      </c>
      <c r="H239" s="18" t="str">
        <f t="shared" si="62"/>
        <v>STATES[2][3]</v>
      </c>
      <c r="J239" t="str">
        <f t="shared" si="60"/>
        <v/>
      </c>
      <c r="K239" t="str">
        <f t="shared" si="56"/>
        <v/>
      </c>
      <c r="L239" t="str">
        <f t="shared" si="61"/>
        <v/>
      </c>
      <c r="M239" t="str">
        <f t="shared" si="57"/>
        <v/>
      </c>
    </row>
    <row r="240" spans="1:13" x14ac:dyDescent="0.25">
      <c r="A240" s="17">
        <f t="shared" si="58"/>
        <v>3211502</v>
      </c>
      <c r="B240" s="16" t="str">
        <f t="shared" si="59"/>
        <v>0x3100EE</v>
      </c>
      <c r="C240" s="18" t="s">
        <v>12</v>
      </c>
      <c r="D240" s="18" t="str">
        <f t="shared" si="63"/>
        <v>STATES[2][4]</v>
      </c>
      <c r="F240" s="18">
        <f t="shared" si="65"/>
        <v>2</v>
      </c>
      <c r="G240" s="18">
        <v>4</v>
      </c>
      <c r="H240" s="18" t="str">
        <f t="shared" si="62"/>
        <v>STATES[2][4]</v>
      </c>
      <c r="J240" t="str">
        <f t="shared" si="60"/>
        <v/>
      </c>
      <c r="K240" t="str">
        <f t="shared" si="56"/>
        <v/>
      </c>
      <c r="L240" t="str">
        <f t="shared" si="61"/>
        <v/>
      </c>
      <c r="M240" t="str">
        <f t="shared" si="57"/>
        <v/>
      </c>
    </row>
    <row r="241" spans="1:13" x14ac:dyDescent="0.25">
      <c r="A241" s="17">
        <f t="shared" si="58"/>
        <v>3211503</v>
      </c>
      <c r="B241" s="16" t="str">
        <f t="shared" si="59"/>
        <v>0x3100EF</v>
      </c>
      <c r="C241" s="18" t="s">
        <v>12</v>
      </c>
      <c r="D241" s="18" t="str">
        <f t="shared" si="63"/>
        <v>STATES[3][0]</v>
      </c>
      <c r="F241" s="18">
        <f t="shared" si="65"/>
        <v>3</v>
      </c>
      <c r="G241" s="18">
        <v>0</v>
      </c>
      <c r="H241" s="18" t="str">
        <f t="shared" si="62"/>
        <v>STATES[3][0]</v>
      </c>
      <c r="J241" t="str">
        <f t="shared" si="60"/>
        <v/>
      </c>
      <c r="K241" t="str">
        <f t="shared" si="56"/>
        <v/>
      </c>
      <c r="L241" t="str">
        <f t="shared" si="61"/>
        <v/>
      </c>
      <c r="M241" t="str">
        <f t="shared" si="57"/>
        <v/>
      </c>
    </row>
    <row r="242" spans="1:13" x14ac:dyDescent="0.25">
      <c r="A242" s="17">
        <f t="shared" si="58"/>
        <v>3211504</v>
      </c>
      <c r="B242" s="16" t="str">
        <f t="shared" si="59"/>
        <v>0x3100F0</v>
      </c>
      <c r="C242" s="18" t="s">
        <v>12</v>
      </c>
      <c r="D242" s="18" t="str">
        <f t="shared" si="63"/>
        <v>STATES[3][1]</v>
      </c>
      <c r="F242" s="18">
        <f t="shared" si="65"/>
        <v>3</v>
      </c>
      <c r="G242" s="18">
        <v>1</v>
      </c>
      <c r="H242" s="18" t="str">
        <f t="shared" si="62"/>
        <v>STATES[3][1]</v>
      </c>
      <c r="J242" t="str">
        <f t="shared" si="60"/>
        <v/>
      </c>
      <c r="K242" t="str">
        <f t="shared" si="56"/>
        <v/>
      </c>
      <c r="L242" t="str">
        <f t="shared" si="61"/>
        <v/>
      </c>
      <c r="M242" t="str">
        <f t="shared" si="57"/>
        <v/>
      </c>
    </row>
    <row r="243" spans="1:13" x14ac:dyDescent="0.25">
      <c r="A243" s="17">
        <f t="shared" si="58"/>
        <v>3211505</v>
      </c>
      <c r="B243" s="16" t="str">
        <f t="shared" si="59"/>
        <v>0x3100F1</v>
      </c>
      <c r="C243" s="18" t="s">
        <v>12</v>
      </c>
      <c r="D243" s="18" t="str">
        <f t="shared" si="63"/>
        <v>STATES[3][2]</v>
      </c>
      <c r="F243" s="18">
        <f t="shared" si="65"/>
        <v>3</v>
      </c>
      <c r="G243" s="18">
        <v>2</v>
      </c>
      <c r="H243" s="18" t="str">
        <f t="shared" si="62"/>
        <v>STATES[3][2]</v>
      </c>
      <c r="J243" t="str">
        <f t="shared" si="60"/>
        <v/>
      </c>
      <c r="K243" t="str">
        <f t="shared" si="56"/>
        <v/>
      </c>
      <c r="L243" t="str">
        <f t="shared" si="61"/>
        <v/>
      </c>
      <c r="M243" t="str">
        <f t="shared" si="57"/>
        <v/>
      </c>
    </row>
    <row r="244" spans="1:13" x14ac:dyDescent="0.25">
      <c r="A244" s="17">
        <f t="shared" si="58"/>
        <v>3211506</v>
      </c>
      <c r="B244" s="16" t="str">
        <f t="shared" si="59"/>
        <v>0x3100F2</v>
      </c>
      <c r="C244" s="18" t="s">
        <v>12</v>
      </c>
      <c r="D244" s="18" t="str">
        <f t="shared" si="63"/>
        <v>STATES[3][3]</v>
      </c>
      <c r="F244" s="18">
        <f t="shared" si="65"/>
        <v>3</v>
      </c>
      <c r="G244" s="18">
        <v>3</v>
      </c>
      <c r="H244" s="18" t="str">
        <f t="shared" si="62"/>
        <v>STATES[3][3]</v>
      </c>
      <c r="J244" t="str">
        <f t="shared" si="60"/>
        <v/>
      </c>
      <c r="K244" t="str">
        <f t="shared" si="56"/>
        <v/>
      </c>
      <c r="L244" t="str">
        <f t="shared" si="61"/>
        <v/>
      </c>
      <c r="M244" t="str">
        <f t="shared" si="57"/>
        <v/>
      </c>
    </row>
    <row r="245" spans="1:13" x14ac:dyDescent="0.25">
      <c r="A245" s="17">
        <f t="shared" si="58"/>
        <v>3211507</v>
      </c>
      <c r="B245" s="16" t="str">
        <f t="shared" si="59"/>
        <v>0x3100F3</v>
      </c>
      <c r="C245" s="18" t="s">
        <v>12</v>
      </c>
      <c r="D245" s="18" t="str">
        <f t="shared" si="63"/>
        <v>STATES[3][4]</v>
      </c>
      <c r="F245" s="18">
        <f t="shared" si="65"/>
        <v>3</v>
      </c>
      <c r="G245" s="18">
        <v>4</v>
      </c>
      <c r="H245" s="18" t="str">
        <f t="shared" si="62"/>
        <v>STATES[3][4]</v>
      </c>
      <c r="J245" t="str">
        <f t="shared" si="60"/>
        <v/>
      </c>
      <c r="K245" t="str">
        <f t="shared" si="56"/>
        <v/>
      </c>
      <c r="L245" t="str">
        <f t="shared" si="61"/>
        <v/>
      </c>
      <c r="M245" t="str">
        <f t="shared" si="57"/>
        <v/>
      </c>
    </row>
    <row r="246" spans="1:13" x14ac:dyDescent="0.25">
      <c r="A246" s="17">
        <f t="shared" si="58"/>
        <v>3211508</v>
      </c>
      <c r="B246" s="16" t="str">
        <f t="shared" si="59"/>
        <v>0x3100F4</v>
      </c>
      <c r="C246" s="18" t="s">
        <v>12</v>
      </c>
      <c r="D246" s="18" t="str">
        <f t="shared" si="63"/>
        <v>STATES[4][0]</v>
      </c>
      <c r="F246" s="18">
        <f t="shared" si="65"/>
        <v>4</v>
      </c>
      <c r="G246" s="18">
        <v>0</v>
      </c>
      <c r="H246" s="18" t="str">
        <f t="shared" si="62"/>
        <v>STATES[4][0]</v>
      </c>
      <c r="J246" t="str">
        <f t="shared" si="60"/>
        <v/>
      </c>
      <c r="K246" t="str">
        <f t="shared" si="56"/>
        <v/>
      </c>
      <c r="L246" t="str">
        <f t="shared" si="61"/>
        <v/>
      </c>
      <c r="M246" t="str">
        <f t="shared" si="57"/>
        <v/>
      </c>
    </row>
    <row r="247" spans="1:13" x14ac:dyDescent="0.25">
      <c r="A247" s="17">
        <f t="shared" si="58"/>
        <v>3211509</v>
      </c>
      <c r="B247" s="16" t="str">
        <f t="shared" si="59"/>
        <v>0x3100F5</v>
      </c>
      <c r="C247" s="18" t="s">
        <v>12</v>
      </c>
      <c r="D247" s="18" t="str">
        <f t="shared" si="63"/>
        <v>STATES[4][1]</v>
      </c>
      <c r="F247" s="18">
        <f t="shared" si="65"/>
        <v>4</v>
      </c>
      <c r="G247" s="18">
        <v>1</v>
      </c>
      <c r="H247" s="18" t="str">
        <f t="shared" si="62"/>
        <v>STATES[4][1]</v>
      </c>
      <c r="J247" t="str">
        <f t="shared" si="60"/>
        <v/>
      </c>
      <c r="K247" t="str">
        <f t="shared" si="56"/>
        <v/>
      </c>
      <c r="L247" t="str">
        <f t="shared" si="61"/>
        <v/>
      </c>
      <c r="M247" t="str">
        <f t="shared" si="57"/>
        <v/>
      </c>
    </row>
    <row r="248" spans="1:13" x14ac:dyDescent="0.25">
      <c r="A248" s="17">
        <f t="shared" si="58"/>
        <v>3211510</v>
      </c>
      <c r="B248" s="16" t="str">
        <f t="shared" si="59"/>
        <v>0x3100F6</v>
      </c>
      <c r="C248" s="18" t="s">
        <v>12</v>
      </c>
      <c r="D248" s="18" t="str">
        <f t="shared" si="63"/>
        <v>STATES[4][2]</v>
      </c>
      <c r="F248" s="18">
        <f t="shared" si="65"/>
        <v>4</v>
      </c>
      <c r="G248" s="18">
        <v>2</v>
      </c>
      <c r="H248" s="18" t="str">
        <f t="shared" si="62"/>
        <v>STATES[4][2]</v>
      </c>
      <c r="J248" t="str">
        <f t="shared" si="60"/>
        <v/>
      </c>
      <c r="K248" t="str">
        <f t="shared" si="56"/>
        <v/>
      </c>
      <c r="L248" t="str">
        <f t="shared" si="61"/>
        <v/>
      </c>
      <c r="M248" t="str">
        <f t="shared" si="57"/>
        <v/>
      </c>
    </row>
    <row r="249" spans="1:13" x14ac:dyDescent="0.25">
      <c r="A249" s="17">
        <f t="shared" si="58"/>
        <v>3211511</v>
      </c>
      <c r="B249" s="16" t="str">
        <f t="shared" si="59"/>
        <v>0x3100F7</v>
      </c>
      <c r="C249" s="18" t="s">
        <v>12</v>
      </c>
      <c r="D249" s="18" t="str">
        <f t="shared" si="63"/>
        <v>STATES[4][3]</v>
      </c>
      <c r="F249" s="18">
        <f t="shared" si="65"/>
        <v>4</v>
      </c>
      <c r="G249" s="18">
        <v>3</v>
      </c>
      <c r="H249" s="18" t="str">
        <f t="shared" si="62"/>
        <v>STATES[4][3]</v>
      </c>
      <c r="J249" t="str">
        <f t="shared" si="60"/>
        <v/>
      </c>
      <c r="K249" t="str">
        <f t="shared" si="56"/>
        <v/>
      </c>
      <c r="L249" t="str">
        <f t="shared" si="61"/>
        <v/>
      </c>
      <c r="M249" t="str">
        <f t="shared" si="57"/>
        <v/>
      </c>
    </row>
    <row r="250" spans="1:13" x14ac:dyDescent="0.25">
      <c r="A250" s="17">
        <f t="shared" si="58"/>
        <v>3211512</v>
      </c>
      <c r="B250" s="16" t="str">
        <f t="shared" si="59"/>
        <v>0x3100F8</v>
      </c>
      <c r="C250" s="18" t="s">
        <v>12</v>
      </c>
      <c r="D250" s="18" t="str">
        <f t="shared" si="63"/>
        <v>STATES[4][4]</v>
      </c>
      <c r="F250" s="18">
        <f t="shared" si="65"/>
        <v>4</v>
      </c>
      <c r="G250" s="18">
        <v>4</v>
      </c>
      <c r="H250" s="18" t="str">
        <f t="shared" si="62"/>
        <v>STATES[4][4]</v>
      </c>
      <c r="J250" t="str">
        <f t="shared" si="60"/>
        <v/>
      </c>
      <c r="K250" t="str">
        <f t="shared" si="56"/>
        <v/>
      </c>
      <c r="L250" t="str">
        <f t="shared" si="61"/>
        <v/>
      </c>
      <c r="M250" t="str">
        <f t="shared" si="57"/>
        <v/>
      </c>
    </row>
    <row r="251" spans="1:13" x14ac:dyDescent="0.25">
      <c r="A251" s="17">
        <f t="shared" si="58"/>
        <v>3211513</v>
      </c>
      <c r="B251" s="16" t="str">
        <f t="shared" si="59"/>
        <v>0x3100F9</v>
      </c>
      <c r="C251" s="18" t="s">
        <v>12</v>
      </c>
      <c r="D251" s="18" t="str">
        <f t="shared" si="63"/>
        <v>STATES[5][0]</v>
      </c>
      <c r="F251" s="18">
        <f t="shared" si="65"/>
        <v>5</v>
      </c>
      <c r="G251" s="18">
        <v>0</v>
      </c>
      <c r="H251" s="18" t="str">
        <f t="shared" si="62"/>
        <v>STATES[5][0]</v>
      </c>
      <c r="J251" t="str">
        <f t="shared" si="60"/>
        <v/>
      </c>
      <c r="K251" t="str">
        <f t="shared" si="56"/>
        <v/>
      </c>
      <c r="L251" t="str">
        <f t="shared" si="61"/>
        <v/>
      </c>
      <c r="M251" t="str">
        <f t="shared" si="57"/>
        <v/>
      </c>
    </row>
    <row r="252" spans="1:13" x14ac:dyDescent="0.25">
      <c r="A252" s="17">
        <f t="shared" si="58"/>
        <v>3211514</v>
      </c>
      <c r="B252" s="16" t="str">
        <f t="shared" si="59"/>
        <v>0x3100FA</v>
      </c>
      <c r="C252" s="18" t="s">
        <v>12</v>
      </c>
      <c r="D252" s="18" t="str">
        <f t="shared" si="63"/>
        <v>STATES[5][1]</v>
      </c>
      <c r="F252" s="18">
        <f t="shared" si="65"/>
        <v>5</v>
      </c>
      <c r="G252" s="18">
        <v>1</v>
      </c>
      <c r="H252" s="18" t="str">
        <f t="shared" si="62"/>
        <v>STATES[5][1]</v>
      </c>
      <c r="J252" t="str">
        <f t="shared" si="60"/>
        <v/>
      </c>
      <c r="K252" t="str">
        <f t="shared" si="56"/>
        <v/>
      </c>
      <c r="L252" t="str">
        <f t="shared" si="61"/>
        <v/>
      </c>
      <c r="M252" t="str">
        <f t="shared" si="57"/>
        <v/>
      </c>
    </row>
    <row r="253" spans="1:13" x14ac:dyDescent="0.25">
      <c r="A253" s="17">
        <f t="shared" si="58"/>
        <v>3211515</v>
      </c>
      <c r="B253" s="16" t="str">
        <f t="shared" si="59"/>
        <v>0x3100FB</v>
      </c>
      <c r="C253" s="18" t="s">
        <v>12</v>
      </c>
      <c r="D253" s="18" t="str">
        <f t="shared" si="63"/>
        <v>STATES[5][2]</v>
      </c>
      <c r="F253" s="18">
        <f t="shared" si="65"/>
        <v>5</v>
      </c>
      <c r="G253" s="18">
        <v>2</v>
      </c>
      <c r="H253" s="18" t="str">
        <f t="shared" si="62"/>
        <v>STATES[5][2]</v>
      </c>
      <c r="J253" t="str">
        <f t="shared" si="60"/>
        <v/>
      </c>
      <c r="K253" t="str">
        <f t="shared" si="56"/>
        <v/>
      </c>
      <c r="L253" t="str">
        <f t="shared" si="61"/>
        <v/>
      </c>
      <c r="M253" t="str">
        <f t="shared" si="57"/>
        <v/>
      </c>
    </row>
    <row r="254" spans="1:13" x14ac:dyDescent="0.25">
      <c r="A254" s="17">
        <f t="shared" si="58"/>
        <v>3211516</v>
      </c>
      <c r="B254" s="16" t="str">
        <f t="shared" si="59"/>
        <v>0x3100FC</v>
      </c>
      <c r="C254" s="18" t="s">
        <v>12</v>
      </c>
      <c r="D254" s="18" t="str">
        <f t="shared" si="63"/>
        <v>STATES[5][3]</v>
      </c>
      <c r="F254" s="18">
        <f t="shared" si="65"/>
        <v>5</v>
      </c>
      <c r="G254" s="18">
        <v>3</v>
      </c>
      <c r="H254" s="18" t="str">
        <f t="shared" si="62"/>
        <v>STATES[5][3]</v>
      </c>
      <c r="J254" t="str">
        <f t="shared" si="60"/>
        <v/>
      </c>
      <c r="K254" t="str">
        <f t="shared" si="56"/>
        <v/>
      </c>
      <c r="L254" t="str">
        <f t="shared" si="61"/>
        <v/>
      </c>
      <c r="M254" t="str">
        <f t="shared" si="57"/>
        <v/>
      </c>
    </row>
    <row r="255" spans="1:13" x14ac:dyDescent="0.25">
      <c r="A255" s="17">
        <f t="shared" si="58"/>
        <v>3211517</v>
      </c>
      <c r="B255" s="16" t="str">
        <f t="shared" si="59"/>
        <v>0x3100FD</v>
      </c>
      <c r="C255" s="18" t="s">
        <v>12</v>
      </c>
      <c r="D255" s="18" t="str">
        <f t="shared" si="63"/>
        <v>STATES[5][4]</v>
      </c>
      <c r="F255" s="18">
        <f t="shared" si="65"/>
        <v>5</v>
      </c>
      <c r="G255" s="18">
        <v>4</v>
      </c>
      <c r="H255" s="18" t="str">
        <f t="shared" si="62"/>
        <v>STATES[5][4]</v>
      </c>
      <c r="J255" t="str">
        <f t="shared" si="60"/>
        <v/>
      </c>
      <c r="K255" t="str">
        <f t="shared" si="56"/>
        <v/>
      </c>
      <c r="L255" t="str">
        <f t="shared" si="61"/>
        <v/>
      </c>
      <c r="M255" t="str">
        <f t="shared" si="57"/>
        <v/>
      </c>
    </row>
    <row r="256" spans="1:13" x14ac:dyDescent="0.25">
      <c r="A256" s="17">
        <f t="shared" si="58"/>
        <v>3211518</v>
      </c>
      <c r="B256" s="16" t="str">
        <f t="shared" si="59"/>
        <v>0x3100FE</v>
      </c>
      <c r="C256" s="18" t="s">
        <v>12</v>
      </c>
      <c r="D256" s="18" t="str">
        <f t="shared" si="63"/>
        <v>STATES[6][0]</v>
      </c>
      <c r="F256" s="18">
        <f t="shared" si="65"/>
        <v>6</v>
      </c>
      <c r="G256" s="18">
        <v>0</v>
      </c>
      <c r="H256" s="18" t="str">
        <f t="shared" si="62"/>
        <v>STATES[6][0]</v>
      </c>
      <c r="J256" t="str">
        <f t="shared" si="60"/>
        <v/>
      </c>
      <c r="K256" t="str">
        <f t="shared" si="56"/>
        <v/>
      </c>
      <c r="L256" t="str">
        <f t="shared" si="61"/>
        <v/>
      </c>
      <c r="M256" t="str">
        <f t="shared" si="57"/>
        <v/>
      </c>
    </row>
    <row r="257" spans="1:13" x14ac:dyDescent="0.25">
      <c r="A257" s="17">
        <f t="shared" si="58"/>
        <v>3211519</v>
      </c>
      <c r="B257" s="16" t="str">
        <f t="shared" si="59"/>
        <v>0x3100FF</v>
      </c>
      <c r="C257" s="18" t="s">
        <v>12</v>
      </c>
      <c r="D257" s="18" t="str">
        <f t="shared" si="63"/>
        <v>STATES[6][1]</v>
      </c>
      <c r="F257" s="18">
        <f t="shared" si="65"/>
        <v>6</v>
      </c>
      <c r="G257" s="18">
        <v>1</v>
      </c>
      <c r="H257" s="18" t="str">
        <f t="shared" si="62"/>
        <v>STATES[6][1]</v>
      </c>
      <c r="J257" t="str">
        <f t="shared" si="60"/>
        <v/>
      </c>
      <c r="K257" t="str">
        <f t="shared" ref="K257:K320" si="66">CONCATENATE(J257,K258)</f>
        <v/>
      </c>
      <c r="L257" t="str">
        <f t="shared" si="61"/>
        <v/>
      </c>
      <c r="M257" t="str">
        <f t="shared" ref="M257:M320" si="67">CONCATENATE(L257,M258)</f>
        <v/>
      </c>
    </row>
    <row r="258" spans="1:13" x14ac:dyDescent="0.25">
      <c r="A258" s="17">
        <f t="shared" si="58"/>
        <v>3211520</v>
      </c>
      <c r="B258" s="16" t="str">
        <f t="shared" si="59"/>
        <v>0x310100</v>
      </c>
      <c r="C258" s="18" t="s">
        <v>12</v>
      </c>
      <c r="D258" s="18" t="str">
        <f t="shared" si="63"/>
        <v>STATES[6][2]</v>
      </c>
      <c r="F258" s="18">
        <f t="shared" si="65"/>
        <v>6</v>
      </c>
      <c r="G258" s="18">
        <v>2</v>
      </c>
      <c r="H258" s="18" t="str">
        <f t="shared" si="62"/>
        <v>STATES[6][2]</v>
      </c>
      <c r="J258" t="str">
        <f t="shared" si="60"/>
        <v/>
      </c>
      <c r="K258" t="str">
        <f t="shared" si="66"/>
        <v/>
      </c>
      <c r="L258" t="str">
        <f t="shared" si="61"/>
        <v/>
      </c>
      <c r="M258" t="str">
        <f t="shared" si="67"/>
        <v/>
      </c>
    </row>
    <row r="259" spans="1:13" x14ac:dyDescent="0.25">
      <c r="A259" s="17">
        <f t="shared" ref="A259:A322" si="68">A258+1</f>
        <v>3211521</v>
      </c>
      <c r="B259" s="16" t="str">
        <f t="shared" ref="B259:B322" si="69">CONCATENATE("0x",DEC2HEX(A259,6))</f>
        <v>0x310101</v>
      </c>
      <c r="C259" s="18" t="s">
        <v>12</v>
      </c>
      <c r="D259" s="18" t="str">
        <f t="shared" si="63"/>
        <v>STATES[6][3]</v>
      </c>
      <c r="F259" s="18">
        <f t="shared" si="65"/>
        <v>6</v>
      </c>
      <c r="G259" s="18">
        <v>3</v>
      </c>
      <c r="H259" s="18" t="str">
        <f t="shared" si="62"/>
        <v>STATES[6][3]</v>
      </c>
      <c r="J259" t="str">
        <f t="shared" ref="J259:J322" si="70">IF(C259=C258,"",CONCATENATE("#define EEPROM_ADDRESS_",C259, " ",B259&amp;CHAR(10)))</f>
        <v/>
      </c>
      <c r="K259" t="str">
        <f t="shared" si="66"/>
        <v/>
      </c>
      <c r="L259" t="str">
        <f t="shared" ref="L259:L322" si="71">IF(C259=C258,"",CONCATENATE("#define EEPROM_ADDRESS_",C259, " ",ROW()-2&amp;CHAR(10)))</f>
        <v/>
      </c>
      <c r="M259" t="str">
        <f t="shared" si="67"/>
        <v/>
      </c>
    </row>
    <row r="260" spans="1:13" x14ac:dyDescent="0.25">
      <c r="A260" s="17">
        <f t="shared" si="68"/>
        <v>3211522</v>
      </c>
      <c r="B260" s="16" t="str">
        <f t="shared" si="69"/>
        <v>0x310102</v>
      </c>
      <c r="C260" s="18" t="s">
        <v>12</v>
      </c>
      <c r="D260" s="18" t="str">
        <f t="shared" si="63"/>
        <v>STATES[6][4]</v>
      </c>
      <c r="F260" s="18">
        <f t="shared" si="65"/>
        <v>6</v>
      </c>
      <c r="G260" s="18">
        <v>4</v>
      </c>
      <c r="H260" s="18" t="str">
        <f t="shared" si="62"/>
        <v>STATES[6][4]</v>
      </c>
      <c r="J260" t="str">
        <f t="shared" si="70"/>
        <v/>
      </c>
      <c r="K260" t="str">
        <f t="shared" si="66"/>
        <v/>
      </c>
      <c r="L260" t="str">
        <f t="shared" si="71"/>
        <v/>
      </c>
      <c r="M260" t="str">
        <f t="shared" si="67"/>
        <v/>
      </c>
    </row>
    <row r="261" spans="1:13" x14ac:dyDescent="0.25">
      <c r="A261" s="17">
        <f t="shared" si="68"/>
        <v>3211523</v>
      </c>
      <c r="B261" s="16" t="str">
        <f t="shared" si="69"/>
        <v>0x310103</v>
      </c>
      <c r="C261" s="18" t="s">
        <v>12</v>
      </c>
      <c r="D261" s="18" t="str">
        <f t="shared" si="63"/>
        <v>STATES[7][0]</v>
      </c>
      <c r="F261" s="18">
        <f t="shared" si="65"/>
        <v>7</v>
      </c>
      <c r="G261" s="18">
        <v>0</v>
      </c>
      <c r="H261" s="18" t="str">
        <f t="shared" si="62"/>
        <v>STATES[7][0]</v>
      </c>
      <c r="J261" t="str">
        <f t="shared" si="70"/>
        <v/>
      </c>
      <c r="K261" t="str">
        <f t="shared" si="66"/>
        <v/>
      </c>
      <c r="L261" t="str">
        <f t="shared" si="71"/>
        <v/>
      </c>
      <c r="M261" t="str">
        <f t="shared" si="67"/>
        <v/>
      </c>
    </row>
    <row r="262" spans="1:13" x14ac:dyDescent="0.25">
      <c r="A262" s="17">
        <f t="shared" si="68"/>
        <v>3211524</v>
      </c>
      <c r="B262" s="16" t="str">
        <f t="shared" si="69"/>
        <v>0x310104</v>
      </c>
      <c r="C262" s="18" t="s">
        <v>12</v>
      </c>
      <c r="D262" s="18" t="str">
        <f t="shared" si="63"/>
        <v>STATES[7][1]</v>
      </c>
      <c r="F262" s="18">
        <f t="shared" si="65"/>
        <v>7</v>
      </c>
      <c r="G262" s="18">
        <v>1</v>
      </c>
      <c r="H262" s="18" t="str">
        <f t="shared" ref="H262:H325" si="72">CONCATENATE(C262,"[",F262,"][",G262,"]")</f>
        <v>STATES[7][1]</v>
      </c>
      <c r="J262" t="str">
        <f t="shared" si="70"/>
        <v/>
      </c>
      <c r="K262" t="str">
        <f t="shared" si="66"/>
        <v/>
      </c>
      <c r="L262" t="str">
        <f t="shared" si="71"/>
        <v/>
      </c>
      <c r="M262" t="str">
        <f t="shared" si="67"/>
        <v/>
      </c>
    </row>
    <row r="263" spans="1:13" x14ac:dyDescent="0.25">
      <c r="A263" s="17">
        <f t="shared" si="68"/>
        <v>3211525</v>
      </c>
      <c r="B263" s="16" t="str">
        <f t="shared" si="69"/>
        <v>0x310105</v>
      </c>
      <c r="C263" s="18" t="s">
        <v>12</v>
      </c>
      <c r="D263" s="18" t="str">
        <f t="shared" si="63"/>
        <v>STATES[7][2]</v>
      </c>
      <c r="F263" s="18">
        <f t="shared" si="65"/>
        <v>7</v>
      </c>
      <c r="G263" s="18">
        <v>2</v>
      </c>
      <c r="H263" s="18" t="str">
        <f t="shared" si="72"/>
        <v>STATES[7][2]</v>
      </c>
      <c r="J263" t="str">
        <f t="shared" si="70"/>
        <v/>
      </c>
      <c r="K263" t="str">
        <f t="shared" si="66"/>
        <v/>
      </c>
      <c r="L263" t="str">
        <f t="shared" si="71"/>
        <v/>
      </c>
      <c r="M263" t="str">
        <f t="shared" si="67"/>
        <v/>
      </c>
    </row>
    <row r="264" spans="1:13" x14ac:dyDescent="0.25">
      <c r="A264" s="17">
        <f t="shared" si="68"/>
        <v>3211526</v>
      </c>
      <c r="B264" s="16" t="str">
        <f t="shared" si="69"/>
        <v>0x310106</v>
      </c>
      <c r="C264" s="18" t="s">
        <v>12</v>
      </c>
      <c r="D264" s="18" t="str">
        <f t="shared" ref="D264:D327" si="73">H264</f>
        <v>STATES[7][3]</v>
      </c>
      <c r="F264" s="18">
        <f t="shared" si="65"/>
        <v>7</v>
      </c>
      <c r="G264" s="18">
        <v>3</v>
      </c>
      <c r="H264" s="18" t="str">
        <f t="shared" si="72"/>
        <v>STATES[7][3]</v>
      </c>
      <c r="J264" t="str">
        <f t="shared" si="70"/>
        <v/>
      </c>
      <c r="K264" t="str">
        <f t="shared" si="66"/>
        <v/>
      </c>
      <c r="L264" t="str">
        <f t="shared" si="71"/>
        <v/>
      </c>
      <c r="M264" t="str">
        <f t="shared" si="67"/>
        <v/>
      </c>
    </row>
    <row r="265" spans="1:13" x14ac:dyDescent="0.25">
      <c r="A265" s="17">
        <f t="shared" si="68"/>
        <v>3211527</v>
      </c>
      <c r="B265" s="16" t="str">
        <f t="shared" si="69"/>
        <v>0x310107</v>
      </c>
      <c r="C265" s="18" t="s">
        <v>12</v>
      </c>
      <c r="D265" s="18" t="str">
        <f t="shared" si="73"/>
        <v>STATES[7][4]</v>
      </c>
      <c r="F265" s="18">
        <f t="shared" si="65"/>
        <v>7</v>
      </c>
      <c r="G265" s="18">
        <v>4</v>
      </c>
      <c r="H265" s="18" t="str">
        <f t="shared" si="72"/>
        <v>STATES[7][4]</v>
      </c>
      <c r="J265" t="str">
        <f t="shared" si="70"/>
        <v/>
      </c>
      <c r="K265" t="str">
        <f t="shared" si="66"/>
        <v/>
      </c>
      <c r="L265" t="str">
        <f t="shared" si="71"/>
        <v/>
      </c>
      <c r="M265" t="str">
        <f t="shared" si="67"/>
        <v/>
      </c>
    </row>
    <row r="266" spans="1:13" x14ac:dyDescent="0.25">
      <c r="A266" s="17">
        <f t="shared" si="68"/>
        <v>3211528</v>
      </c>
      <c r="B266" s="16" t="str">
        <f t="shared" si="69"/>
        <v>0x310108</v>
      </c>
      <c r="C266" s="18" t="s">
        <v>12</v>
      </c>
      <c r="D266" s="18" t="str">
        <f t="shared" si="73"/>
        <v>STATES[8][0]</v>
      </c>
      <c r="F266" s="18">
        <f t="shared" si="65"/>
        <v>8</v>
      </c>
      <c r="G266" s="18">
        <v>0</v>
      </c>
      <c r="H266" s="18" t="str">
        <f t="shared" si="72"/>
        <v>STATES[8][0]</v>
      </c>
      <c r="J266" t="str">
        <f t="shared" si="70"/>
        <v/>
      </c>
      <c r="K266" t="str">
        <f t="shared" si="66"/>
        <v/>
      </c>
      <c r="L266" t="str">
        <f t="shared" si="71"/>
        <v/>
      </c>
      <c r="M266" t="str">
        <f t="shared" si="67"/>
        <v/>
      </c>
    </row>
    <row r="267" spans="1:13" x14ac:dyDescent="0.25">
      <c r="A267" s="17">
        <f t="shared" si="68"/>
        <v>3211529</v>
      </c>
      <c r="B267" s="16" t="str">
        <f t="shared" si="69"/>
        <v>0x310109</v>
      </c>
      <c r="C267" s="18" t="s">
        <v>12</v>
      </c>
      <c r="D267" s="18" t="str">
        <f t="shared" si="73"/>
        <v>STATES[8][1]</v>
      </c>
      <c r="F267" s="18">
        <f t="shared" si="65"/>
        <v>8</v>
      </c>
      <c r="G267" s="18">
        <v>1</v>
      </c>
      <c r="H267" s="18" t="str">
        <f t="shared" si="72"/>
        <v>STATES[8][1]</v>
      </c>
      <c r="J267" t="str">
        <f t="shared" si="70"/>
        <v/>
      </c>
      <c r="K267" t="str">
        <f t="shared" si="66"/>
        <v/>
      </c>
      <c r="L267" t="str">
        <f t="shared" si="71"/>
        <v/>
      </c>
      <c r="M267" t="str">
        <f t="shared" si="67"/>
        <v/>
      </c>
    </row>
    <row r="268" spans="1:13" x14ac:dyDescent="0.25">
      <c r="A268" s="17">
        <f t="shared" si="68"/>
        <v>3211530</v>
      </c>
      <c r="B268" s="16" t="str">
        <f t="shared" si="69"/>
        <v>0x31010A</v>
      </c>
      <c r="C268" s="18" t="s">
        <v>12</v>
      </c>
      <c r="D268" s="18" t="str">
        <f t="shared" si="73"/>
        <v>STATES[8][2]</v>
      </c>
      <c r="F268" s="18">
        <f t="shared" si="65"/>
        <v>8</v>
      </c>
      <c r="G268" s="18">
        <v>2</v>
      </c>
      <c r="H268" s="18" t="str">
        <f t="shared" si="72"/>
        <v>STATES[8][2]</v>
      </c>
      <c r="J268" t="str">
        <f t="shared" si="70"/>
        <v/>
      </c>
      <c r="K268" t="str">
        <f t="shared" si="66"/>
        <v/>
      </c>
      <c r="L268" t="str">
        <f t="shared" si="71"/>
        <v/>
      </c>
      <c r="M268" t="str">
        <f t="shared" si="67"/>
        <v/>
      </c>
    </row>
    <row r="269" spans="1:13" x14ac:dyDescent="0.25">
      <c r="A269" s="17">
        <f t="shared" si="68"/>
        <v>3211531</v>
      </c>
      <c r="B269" s="16" t="str">
        <f t="shared" si="69"/>
        <v>0x31010B</v>
      </c>
      <c r="C269" s="18" t="s">
        <v>12</v>
      </c>
      <c r="D269" s="18" t="str">
        <f t="shared" si="73"/>
        <v>STATES[8][3]</v>
      </c>
      <c r="F269" s="18">
        <f t="shared" ref="F269:F332" si="74">IF(G269&gt;G268,F268,F268+1)</f>
        <v>8</v>
      </c>
      <c r="G269" s="18">
        <v>3</v>
      </c>
      <c r="H269" s="18" t="str">
        <f t="shared" si="72"/>
        <v>STATES[8][3]</v>
      </c>
      <c r="J269" t="str">
        <f t="shared" si="70"/>
        <v/>
      </c>
      <c r="K269" t="str">
        <f t="shared" si="66"/>
        <v/>
      </c>
      <c r="L269" t="str">
        <f t="shared" si="71"/>
        <v/>
      </c>
      <c r="M269" t="str">
        <f t="shared" si="67"/>
        <v/>
      </c>
    </row>
    <row r="270" spans="1:13" x14ac:dyDescent="0.25">
      <c r="A270" s="17">
        <f t="shared" si="68"/>
        <v>3211532</v>
      </c>
      <c r="B270" s="16" t="str">
        <f t="shared" si="69"/>
        <v>0x31010C</v>
      </c>
      <c r="C270" s="18" t="s">
        <v>12</v>
      </c>
      <c r="D270" s="18" t="str">
        <f t="shared" si="73"/>
        <v>STATES[8][4]</v>
      </c>
      <c r="F270" s="18">
        <f t="shared" si="74"/>
        <v>8</v>
      </c>
      <c r="G270" s="18">
        <v>4</v>
      </c>
      <c r="H270" s="18" t="str">
        <f t="shared" si="72"/>
        <v>STATES[8][4]</v>
      </c>
      <c r="J270" t="str">
        <f t="shared" si="70"/>
        <v/>
      </c>
      <c r="K270" t="str">
        <f t="shared" si="66"/>
        <v/>
      </c>
      <c r="L270" t="str">
        <f t="shared" si="71"/>
        <v/>
      </c>
      <c r="M270" t="str">
        <f t="shared" si="67"/>
        <v/>
      </c>
    </row>
    <row r="271" spans="1:13" x14ac:dyDescent="0.25">
      <c r="A271" s="17">
        <f t="shared" si="68"/>
        <v>3211533</v>
      </c>
      <c r="B271" s="16" t="str">
        <f t="shared" si="69"/>
        <v>0x31010D</v>
      </c>
      <c r="C271" s="18" t="s">
        <v>12</v>
      </c>
      <c r="D271" s="18" t="str">
        <f t="shared" si="73"/>
        <v>STATES[9][0]</v>
      </c>
      <c r="F271" s="18">
        <f t="shared" si="74"/>
        <v>9</v>
      </c>
      <c r="G271" s="18">
        <v>0</v>
      </c>
      <c r="H271" s="18" t="str">
        <f t="shared" si="72"/>
        <v>STATES[9][0]</v>
      </c>
      <c r="J271" t="str">
        <f t="shared" si="70"/>
        <v/>
      </c>
      <c r="K271" t="str">
        <f t="shared" si="66"/>
        <v/>
      </c>
      <c r="L271" t="str">
        <f t="shared" si="71"/>
        <v/>
      </c>
      <c r="M271" t="str">
        <f t="shared" si="67"/>
        <v/>
      </c>
    </row>
    <row r="272" spans="1:13" x14ac:dyDescent="0.25">
      <c r="A272" s="17">
        <f t="shared" si="68"/>
        <v>3211534</v>
      </c>
      <c r="B272" s="16" t="str">
        <f t="shared" si="69"/>
        <v>0x31010E</v>
      </c>
      <c r="C272" s="18" t="s">
        <v>12</v>
      </c>
      <c r="D272" s="18" t="str">
        <f t="shared" si="73"/>
        <v>STATES[9][1]</v>
      </c>
      <c r="F272" s="18">
        <f t="shared" si="74"/>
        <v>9</v>
      </c>
      <c r="G272" s="18">
        <v>1</v>
      </c>
      <c r="H272" s="18" t="str">
        <f t="shared" si="72"/>
        <v>STATES[9][1]</v>
      </c>
      <c r="J272" t="str">
        <f t="shared" si="70"/>
        <v/>
      </c>
      <c r="K272" t="str">
        <f t="shared" si="66"/>
        <v/>
      </c>
      <c r="L272" t="str">
        <f t="shared" si="71"/>
        <v/>
      </c>
      <c r="M272" t="str">
        <f t="shared" si="67"/>
        <v/>
      </c>
    </row>
    <row r="273" spans="1:13" x14ac:dyDescent="0.25">
      <c r="A273" s="17">
        <f t="shared" si="68"/>
        <v>3211535</v>
      </c>
      <c r="B273" s="16" t="str">
        <f t="shared" si="69"/>
        <v>0x31010F</v>
      </c>
      <c r="C273" s="18" t="s">
        <v>12</v>
      </c>
      <c r="D273" s="18" t="str">
        <f t="shared" si="73"/>
        <v>STATES[9][2]</v>
      </c>
      <c r="F273" s="18">
        <f t="shared" si="74"/>
        <v>9</v>
      </c>
      <c r="G273" s="18">
        <v>2</v>
      </c>
      <c r="H273" s="18" t="str">
        <f t="shared" si="72"/>
        <v>STATES[9][2]</v>
      </c>
      <c r="J273" t="str">
        <f t="shared" si="70"/>
        <v/>
      </c>
      <c r="K273" t="str">
        <f t="shared" si="66"/>
        <v/>
      </c>
      <c r="L273" t="str">
        <f t="shared" si="71"/>
        <v/>
      </c>
      <c r="M273" t="str">
        <f t="shared" si="67"/>
        <v/>
      </c>
    </row>
    <row r="274" spans="1:13" x14ac:dyDescent="0.25">
      <c r="A274" s="17">
        <f t="shared" si="68"/>
        <v>3211536</v>
      </c>
      <c r="B274" s="16" t="str">
        <f t="shared" si="69"/>
        <v>0x310110</v>
      </c>
      <c r="C274" s="18" t="s">
        <v>12</v>
      </c>
      <c r="D274" s="18" t="str">
        <f t="shared" si="73"/>
        <v>STATES[9][3]</v>
      </c>
      <c r="F274" s="18">
        <f t="shared" si="74"/>
        <v>9</v>
      </c>
      <c r="G274" s="18">
        <v>3</v>
      </c>
      <c r="H274" s="18" t="str">
        <f t="shared" si="72"/>
        <v>STATES[9][3]</v>
      </c>
      <c r="J274" t="str">
        <f t="shared" si="70"/>
        <v/>
      </c>
      <c r="K274" t="str">
        <f t="shared" si="66"/>
        <v/>
      </c>
      <c r="L274" t="str">
        <f t="shared" si="71"/>
        <v/>
      </c>
      <c r="M274" t="str">
        <f t="shared" si="67"/>
        <v/>
      </c>
    </row>
    <row r="275" spans="1:13" x14ac:dyDescent="0.25">
      <c r="A275" s="17">
        <f t="shared" si="68"/>
        <v>3211537</v>
      </c>
      <c r="B275" s="16" t="str">
        <f t="shared" si="69"/>
        <v>0x310111</v>
      </c>
      <c r="C275" s="18" t="s">
        <v>12</v>
      </c>
      <c r="D275" s="18" t="str">
        <f t="shared" si="73"/>
        <v>STATES[9][4]</v>
      </c>
      <c r="F275" s="18">
        <f t="shared" si="74"/>
        <v>9</v>
      </c>
      <c r="G275" s="18">
        <v>4</v>
      </c>
      <c r="H275" s="18" t="str">
        <f t="shared" si="72"/>
        <v>STATES[9][4]</v>
      </c>
      <c r="J275" t="str">
        <f t="shared" si="70"/>
        <v/>
      </c>
      <c r="K275" t="str">
        <f t="shared" si="66"/>
        <v/>
      </c>
      <c r="L275" t="str">
        <f t="shared" si="71"/>
        <v/>
      </c>
      <c r="M275" t="str">
        <f t="shared" si="67"/>
        <v/>
      </c>
    </row>
    <row r="276" spans="1:13" x14ac:dyDescent="0.25">
      <c r="A276" s="17">
        <f t="shared" si="68"/>
        <v>3211538</v>
      </c>
      <c r="B276" s="16" t="str">
        <f t="shared" si="69"/>
        <v>0x310112</v>
      </c>
      <c r="C276" s="18" t="s">
        <v>12</v>
      </c>
      <c r="D276" s="18" t="str">
        <f t="shared" si="73"/>
        <v>STATES[10][0]</v>
      </c>
      <c r="F276" s="18">
        <f t="shared" si="74"/>
        <v>10</v>
      </c>
      <c r="G276" s="18">
        <v>0</v>
      </c>
      <c r="H276" s="18" t="str">
        <f t="shared" si="72"/>
        <v>STATES[10][0]</v>
      </c>
      <c r="J276" t="str">
        <f t="shared" si="70"/>
        <v/>
      </c>
      <c r="K276" t="str">
        <f t="shared" si="66"/>
        <v/>
      </c>
      <c r="L276" t="str">
        <f t="shared" si="71"/>
        <v/>
      </c>
      <c r="M276" t="str">
        <f t="shared" si="67"/>
        <v/>
      </c>
    </row>
    <row r="277" spans="1:13" x14ac:dyDescent="0.25">
      <c r="A277" s="17">
        <f t="shared" si="68"/>
        <v>3211539</v>
      </c>
      <c r="B277" s="16" t="str">
        <f t="shared" si="69"/>
        <v>0x310113</v>
      </c>
      <c r="C277" s="18" t="s">
        <v>12</v>
      </c>
      <c r="D277" s="18" t="str">
        <f t="shared" si="73"/>
        <v>STATES[10][1]</v>
      </c>
      <c r="F277" s="18">
        <f t="shared" si="74"/>
        <v>10</v>
      </c>
      <c r="G277" s="18">
        <v>1</v>
      </c>
      <c r="H277" s="18" t="str">
        <f t="shared" si="72"/>
        <v>STATES[10][1]</v>
      </c>
      <c r="J277" t="str">
        <f t="shared" si="70"/>
        <v/>
      </c>
      <c r="K277" t="str">
        <f t="shared" si="66"/>
        <v/>
      </c>
      <c r="L277" t="str">
        <f t="shared" si="71"/>
        <v/>
      </c>
      <c r="M277" t="str">
        <f t="shared" si="67"/>
        <v/>
      </c>
    </row>
    <row r="278" spans="1:13" x14ac:dyDescent="0.25">
      <c r="A278" s="17">
        <f t="shared" si="68"/>
        <v>3211540</v>
      </c>
      <c r="B278" s="16" t="str">
        <f t="shared" si="69"/>
        <v>0x310114</v>
      </c>
      <c r="C278" s="18" t="s">
        <v>12</v>
      </c>
      <c r="D278" s="18" t="str">
        <f t="shared" si="73"/>
        <v>STATES[10][2]</v>
      </c>
      <c r="F278" s="18">
        <f t="shared" si="74"/>
        <v>10</v>
      </c>
      <c r="G278" s="18">
        <v>2</v>
      </c>
      <c r="H278" s="18" t="str">
        <f t="shared" si="72"/>
        <v>STATES[10][2]</v>
      </c>
      <c r="J278" t="str">
        <f t="shared" si="70"/>
        <v/>
      </c>
      <c r="K278" t="str">
        <f t="shared" si="66"/>
        <v/>
      </c>
      <c r="L278" t="str">
        <f t="shared" si="71"/>
        <v/>
      </c>
      <c r="M278" t="str">
        <f t="shared" si="67"/>
        <v/>
      </c>
    </row>
    <row r="279" spans="1:13" x14ac:dyDescent="0.25">
      <c r="A279" s="17">
        <f t="shared" si="68"/>
        <v>3211541</v>
      </c>
      <c r="B279" s="16" t="str">
        <f t="shared" si="69"/>
        <v>0x310115</v>
      </c>
      <c r="C279" s="18" t="s">
        <v>12</v>
      </c>
      <c r="D279" s="18" t="str">
        <f t="shared" si="73"/>
        <v>STATES[10][3]</v>
      </c>
      <c r="F279" s="18">
        <f t="shared" si="74"/>
        <v>10</v>
      </c>
      <c r="G279" s="18">
        <v>3</v>
      </c>
      <c r="H279" s="18" t="str">
        <f t="shared" si="72"/>
        <v>STATES[10][3]</v>
      </c>
      <c r="J279" t="str">
        <f t="shared" si="70"/>
        <v/>
      </c>
      <c r="K279" t="str">
        <f t="shared" si="66"/>
        <v/>
      </c>
      <c r="L279" t="str">
        <f t="shared" si="71"/>
        <v/>
      </c>
      <c r="M279" t="str">
        <f t="shared" si="67"/>
        <v/>
      </c>
    </row>
    <row r="280" spans="1:13" x14ac:dyDescent="0.25">
      <c r="A280" s="17">
        <f t="shared" si="68"/>
        <v>3211542</v>
      </c>
      <c r="B280" s="16" t="str">
        <f t="shared" si="69"/>
        <v>0x310116</v>
      </c>
      <c r="C280" s="18" t="s">
        <v>12</v>
      </c>
      <c r="D280" s="18" t="str">
        <f t="shared" si="73"/>
        <v>STATES[10][4]</v>
      </c>
      <c r="F280" s="18">
        <f t="shared" si="74"/>
        <v>10</v>
      </c>
      <c r="G280" s="18">
        <v>4</v>
      </c>
      <c r="H280" s="18" t="str">
        <f t="shared" si="72"/>
        <v>STATES[10][4]</v>
      </c>
      <c r="J280" t="str">
        <f t="shared" si="70"/>
        <v/>
      </c>
      <c r="K280" t="str">
        <f t="shared" si="66"/>
        <v/>
      </c>
      <c r="L280" t="str">
        <f t="shared" si="71"/>
        <v/>
      </c>
      <c r="M280" t="str">
        <f t="shared" si="67"/>
        <v/>
      </c>
    </row>
    <row r="281" spans="1:13" x14ac:dyDescent="0.25">
      <c r="A281" s="17">
        <f t="shared" si="68"/>
        <v>3211543</v>
      </c>
      <c r="B281" s="16" t="str">
        <f t="shared" si="69"/>
        <v>0x310117</v>
      </c>
      <c r="C281" s="18" t="s">
        <v>12</v>
      </c>
      <c r="D281" s="18" t="str">
        <f t="shared" si="73"/>
        <v>STATES[11][0]</v>
      </c>
      <c r="F281" s="18">
        <f t="shared" si="74"/>
        <v>11</v>
      </c>
      <c r="G281" s="18">
        <v>0</v>
      </c>
      <c r="H281" s="18" t="str">
        <f t="shared" si="72"/>
        <v>STATES[11][0]</v>
      </c>
      <c r="J281" t="str">
        <f t="shared" si="70"/>
        <v/>
      </c>
      <c r="K281" t="str">
        <f t="shared" si="66"/>
        <v/>
      </c>
      <c r="L281" t="str">
        <f t="shared" si="71"/>
        <v/>
      </c>
      <c r="M281" t="str">
        <f t="shared" si="67"/>
        <v/>
      </c>
    </row>
    <row r="282" spans="1:13" x14ac:dyDescent="0.25">
      <c r="A282" s="17">
        <f t="shared" si="68"/>
        <v>3211544</v>
      </c>
      <c r="B282" s="16" t="str">
        <f t="shared" si="69"/>
        <v>0x310118</v>
      </c>
      <c r="C282" s="18" t="s">
        <v>12</v>
      </c>
      <c r="D282" s="18" t="str">
        <f t="shared" si="73"/>
        <v>STATES[11][1]</v>
      </c>
      <c r="F282" s="18">
        <f t="shared" si="74"/>
        <v>11</v>
      </c>
      <c r="G282" s="18">
        <v>1</v>
      </c>
      <c r="H282" s="18" t="str">
        <f t="shared" si="72"/>
        <v>STATES[11][1]</v>
      </c>
      <c r="J282" t="str">
        <f t="shared" si="70"/>
        <v/>
      </c>
      <c r="K282" t="str">
        <f t="shared" si="66"/>
        <v/>
      </c>
      <c r="L282" t="str">
        <f t="shared" si="71"/>
        <v/>
      </c>
      <c r="M282" t="str">
        <f t="shared" si="67"/>
        <v/>
      </c>
    </row>
    <row r="283" spans="1:13" x14ac:dyDescent="0.25">
      <c r="A283" s="17">
        <f t="shared" si="68"/>
        <v>3211545</v>
      </c>
      <c r="B283" s="16" t="str">
        <f t="shared" si="69"/>
        <v>0x310119</v>
      </c>
      <c r="C283" s="18" t="s">
        <v>12</v>
      </c>
      <c r="D283" s="18" t="str">
        <f t="shared" si="73"/>
        <v>STATES[11][2]</v>
      </c>
      <c r="F283" s="18">
        <f t="shared" si="74"/>
        <v>11</v>
      </c>
      <c r="G283" s="18">
        <v>2</v>
      </c>
      <c r="H283" s="18" t="str">
        <f t="shared" si="72"/>
        <v>STATES[11][2]</v>
      </c>
      <c r="J283" t="str">
        <f t="shared" si="70"/>
        <v/>
      </c>
      <c r="K283" t="str">
        <f t="shared" si="66"/>
        <v/>
      </c>
      <c r="L283" t="str">
        <f t="shared" si="71"/>
        <v/>
      </c>
      <c r="M283" t="str">
        <f t="shared" si="67"/>
        <v/>
      </c>
    </row>
    <row r="284" spans="1:13" x14ac:dyDescent="0.25">
      <c r="A284" s="17">
        <f t="shared" si="68"/>
        <v>3211546</v>
      </c>
      <c r="B284" s="16" t="str">
        <f t="shared" si="69"/>
        <v>0x31011A</v>
      </c>
      <c r="C284" s="18" t="s">
        <v>12</v>
      </c>
      <c r="D284" s="18" t="str">
        <f t="shared" si="73"/>
        <v>STATES[11][3]</v>
      </c>
      <c r="F284" s="18">
        <f t="shared" si="74"/>
        <v>11</v>
      </c>
      <c r="G284" s="18">
        <v>3</v>
      </c>
      <c r="H284" s="18" t="str">
        <f t="shared" si="72"/>
        <v>STATES[11][3]</v>
      </c>
      <c r="J284" t="str">
        <f t="shared" si="70"/>
        <v/>
      </c>
      <c r="K284" t="str">
        <f t="shared" si="66"/>
        <v/>
      </c>
      <c r="L284" t="str">
        <f t="shared" si="71"/>
        <v/>
      </c>
      <c r="M284" t="str">
        <f t="shared" si="67"/>
        <v/>
      </c>
    </row>
    <row r="285" spans="1:13" x14ac:dyDescent="0.25">
      <c r="A285" s="17">
        <f t="shared" si="68"/>
        <v>3211547</v>
      </c>
      <c r="B285" s="16" t="str">
        <f t="shared" si="69"/>
        <v>0x31011B</v>
      </c>
      <c r="C285" s="18" t="s">
        <v>12</v>
      </c>
      <c r="D285" s="18" t="str">
        <f t="shared" si="73"/>
        <v>STATES[11][4]</v>
      </c>
      <c r="F285" s="18">
        <f t="shared" si="74"/>
        <v>11</v>
      </c>
      <c r="G285" s="18">
        <v>4</v>
      </c>
      <c r="H285" s="18" t="str">
        <f t="shared" si="72"/>
        <v>STATES[11][4]</v>
      </c>
      <c r="J285" t="str">
        <f t="shared" si="70"/>
        <v/>
      </c>
      <c r="K285" t="str">
        <f t="shared" si="66"/>
        <v/>
      </c>
      <c r="L285" t="str">
        <f t="shared" si="71"/>
        <v/>
      </c>
      <c r="M285" t="str">
        <f t="shared" si="67"/>
        <v/>
      </c>
    </row>
    <row r="286" spans="1:13" x14ac:dyDescent="0.25">
      <c r="A286" s="17">
        <f t="shared" si="68"/>
        <v>3211548</v>
      </c>
      <c r="B286" s="16" t="str">
        <f t="shared" si="69"/>
        <v>0x31011C</v>
      </c>
      <c r="C286" s="18" t="s">
        <v>12</v>
      </c>
      <c r="D286" s="18" t="str">
        <f t="shared" si="73"/>
        <v>STATES[12][0]</v>
      </c>
      <c r="F286" s="18">
        <f t="shared" si="74"/>
        <v>12</v>
      </c>
      <c r="G286" s="18">
        <v>0</v>
      </c>
      <c r="H286" s="18" t="str">
        <f t="shared" si="72"/>
        <v>STATES[12][0]</v>
      </c>
      <c r="J286" t="str">
        <f t="shared" si="70"/>
        <v/>
      </c>
      <c r="K286" t="str">
        <f t="shared" si="66"/>
        <v/>
      </c>
      <c r="L286" t="str">
        <f t="shared" si="71"/>
        <v/>
      </c>
      <c r="M286" t="str">
        <f t="shared" si="67"/>
        <v/>
      </c>
    </row>
    <row r="287" spans="1:13" x14ac:dyDescent="0.25">
      <c r="A287" s="17">
        <f t="shared" si="68"/>
        <v>3211549</v>
      </c>
      <c r="B287" s="16" t="str">
        <f t="shared" si="69"/>
        <v>0x31011D</v>
      </c>
      <c r="C287" s="18" t="s">
        <v>12</v>
      </c>
      <c r="D287" s="18" t="str">
        <f t="shared" si="73"/>
        <v>STATES[12][1]</v>
      </c>
      <c r="F287" s="18">
        <f t="shared" si="74"/>
        <v>12</v>
      </c>
      <c r="G287" s="18">
        <v>1</v>
      </c>
      <c r="H287" s="18" t="str">
        <f t="shared" si="72"/>
        <v>STATES[12][1]</v>
      </c>
      <c r="J287" t="str">
        <f t="shared" si="70"/>
        <v/>
      </c>
      <c r="K287" t="str">
        <f t="shared" si="66"/>
        <v/>
      </c>
      <c r="L287" t="str">
        <f t="shared" si="71"/>
        <v/>
      </c>
      <c r="M287" t="str">
        <f t="shared" si="67"/>
        <v/>
      </c>
    </row>
    <row r="288" spans="1:13" x14ac:dyDescent="0.25">
      <c r="A288" s="17">
        <f t="shared" si="68"/>
        <v>3211550</v>
      </c>
      <c r="B288" s="16" t="str">
        <f t="shared" si="69"/>
        <v>0x31011E</v>
      </c>
      <c r="C288" s="18" t="s">
        <v>12</v>
      </c>
      <c r="D288" s="18" t="str">
        <f t="shared" si="73"/>
        <v>STATES[12][2]</v>
      </c>
      <c r="F288" s="18">
        <f t="shared" si="74"/>
        <v>12</v>
      </c>
      <c r="G288" s="18">
        <v>2</v>
      </c>
      <c r="H288" s="18" t="str">
        <f t="shared" si="72"/>
        <v>STATES[12][2]</v>
      </c>
      <c r="J288" t="str">
        <f t="shared" si="70"/>
        <v/>
      </c>
      <c r="K288" t="str">
        <f t="shared" si="66"/>
        <v/>
      </c>
      <c r="L288" t="str">
        <f t="shared" si="71"/>
        <v/>
      </c>
      <c r="M288" t="str">
        <f t="shared" si="67"/>
        <v/>
      </c>
    </row>
    <row r="289" spans="1:13" x14ac:dyDescent="0.25">
      <c r="A289" s="17">
        <f t="shared" si="68"/>
        <v>3211551</v>
      </c>
      <c r="B289" s="16" t="str">
        <f t="shared" si="69"/>
        <v>0x31011F</v>
      </c>
      <c r="C289" s="18" t="s">
        <v>12</v>
      </c>
      <c r="D289" s="18" t="str">
        <f t="shared" si="73"/>
        <v>STATES[12][3]</v>
      </c>
      <c r="F289" s="18">
        <f t="shared" si="74"/>
        <v>12</v>
      </c>
      <c r="G289" s="18">
        <v>3</v>
      </c>
      <c r="H289" s="18" t="str">
        <f t="shared" si="72"/>
        <v>STATES[12][3]</v>
      </c>
      <c r="J289" t="str">
        <f t="shared" si="70"/>
        <v/>
      </c>
      <c r="K289" t="str">
        <f t="shared" si="66"/>
        <v/>
      </c>
      <c r="L289" t="str">
        <f t="shared" si="71"/>
        <v/>
      </c>
      <c r="M289" t="str">
        <f t="shared" si="67"/>
        <v/>
      </c>
    </row>
    <row r="290" spans="1:13" x14ac:dyDescent="0.25">
      <c r="A290" s="17">
        <f t="shared" si="68"/>
        <v>3211552</v>
      </c>
      <c r="B290" s="16" t="str">
        <f t="shared" si="69"/>
        <v>0x310120</v>
      </c>
      <c r="C290" s="18" t="s">
        <v>12</v>
      </c>
      <c r="D290" s="18" t="str">
        <f t="shared" si="73"/>
        <v>STATES[12][4]</v>
      </c>
      <c r="F290" s="18">
        <f t="shared" si="74"/>
        <v>12</v>
      </c>
      <c r="G290" s="18">
        <v>4</v>
      </c>
      <c r="H290" s="18" t="str">
        <f t="shared" si="72"/>
        <v>STATES[12][4]</v>
      </c>
      <c r="J290" t="str">
        <f t="shared" si="70"/>
        <v/>
      </c>
      <c r="K290" t="str">
        <f t="shared" si="66"/>
        <v/>
      </c>
      <c r="L290" t="str">
        <f t="shared" si="71"/>
        <v/>
      </c>
      <c r="M290" t="str">
        <f t="shared" si="67"/>
        <v/>
      </c>
    </row>
    <row r="291" spans="1:13" x14ac:dyDescent="0.25">
      <c r="A291" s="17">
        <f t="shared" si="68"/>
        <v>3211553</v>
      </c>
      <c r="B291" s="16" t="str">
        <f t="shared" si="69"/>
        <v>0x310121</v>
      </c>
      <c r="C291" s="18" t="s">
        <v>12</v>
      </c>
      <c r="D291" s="18" t="str">
        <f t="shared" si="73"/>
        <v>STATES[13][0]</v>
      </c>
      <c r="F291" s="18">
        <f t="shared" si="74"/>
        <v>13</v>
      </c>
      <c r="G291" s="18">
        <v>0</v>
      </c>
      <c r="H291" s="18" t="str">
        <f t="shared" si="72"/>
        <v>STATES[13][0]</v>
      </c>
      <c r="J291" t="str">
        <f t="shared" si="70"/>
        <v/>
      </c>
      <c r="K291" t="str">
        <f t="shared" si="66"/>
        <v/>
      </c>
      <c r="L291" t="str">
        <f t="shared" si="71"/>
        <v/>
      </c>
      <c r="M291" t="str">
        <f t="shared" si="67"/>
        <v/>
      </c>
    </row>
    <row r="292" spans="1:13" x14ac:dyDescent="0.25">
      <c r="A292" s="17">
        <f t="shared" si="68"/>
        <v>3211554</v>
      </c>
      <c r="B292" s="16" t="str">
        <f t="shared" si="69"/>
        <v>0x310122</v>
      </c>
      <c r="C292" s="18" t="s">
        <v>12</v>
      </c>
      <c r="D292" s="18" t="str">
        <f t="shared" si="73"/>
        <v>STATES[13][1]</v>
      </c>
      <c r="F292" s="18">
        <f t="shared" si="74"/>
        <v>13</v>
      </c>
      <c r="G292" s="18">
        <v>1</v>
      </c>
      <c r="H292" s="18" t="str">
        <f t="shared" si="72"/>
        <v>STATES[13][1]</v>
      </c>
      <c r="J292" t="str">
        <f t="shared" si="70"/>
        <v/>
      </c>
      <c r="K292" t="str">
        <f t="shared" si="66"/>
        <v/>
      </c>
      <c r="L292" t="str">
        <f t="shared" si="71"/>
        <v/>
      </c>
      <c r="M292" t="str">
        <f t="shared" si="67"/>
        <v/>
      </c>
    </row>
    <row r="293" spans="1:13" x14ac:dyDescent="0.25">
      <c r="A293" s="17">
        <f t="shared" si="68"/>
        <v>3211555</v>
      </c>
      <c r="B293" s="16" t="str">
        <f t="shared" si="69"/>
        <v>0x310123</v>
      </c>
      <c r="C293" s="18" t="s">
        <v>12</v>
      </c>
      <c r="D293" s="18" t="str">
        <f t="shared" si="73"/>
        <v>STATES[13][2]</v>
      </c>
      <c r="F293" s="18">
        <f t="shared" si="74"/>
        <v>13</v>
      </c>
      <c r="G293" s="18">
        <v>2</v>
      </c>
      <c r="H293" s="18" t="str">
        <f t="shared" si="72"/>
        <v>STATES[13][2]</v>
      </c>
      <c r="J293" t="str">
        <f t="shared" si="70"/>
        <v/>
      </c>
      <c r="K293" t="str">
        <f t="shared" si="66"/>
        <v/>
      </c>
      <c r="L293" t="str">
        <f t="shared" si="71"/>
        <v/>
      </c>
      <c r="M293" t="str">
        <f t="shared" si="67"/>
        <v/>
      </c>
    </row>
    <row r="294" spans="1:13" x14ac:dyDescent="0.25">
      <c r="A294" s="17">
        <f t="shared" si="68"/>
        <v>3211556</v>
      </c>
      <c r="B294" s="16" t="str">
        <f t="shared" si="69"/>
        <v>0x310124</v>
      </c>
      <c r="C294" s="18" t="s">
        <v>12</v>
      </c>
      <c r="D294" s="18" t="str">
        <f t="shared" si="73"/>
        <v>STATES[13][3]</v>
      </c>
      <c r="F294" s="18">
        <f t="shared" si="74"/>
        <v>13</v>
      </c>
      <c r="G294" s="18">
        <v>3</v>
      </c>
      <c r="H294" s="18" t="str">
        <f t="shared" si="72"/>
        <v>STATES[13][3]</v>
      </c>
      <c r="J294" t="str">
        <f t="shared" si="70"/>
        <v/>
      </c>
      <c r="K294" t="str">
        <f t="shared" si="66"/>
        <v/>
      </c>
      <c r="L294" t="str">
        <f t="shared" si="71"/>
        <v/>
      </c>
      <c r="M294" t="str">
        <f t="shared" si="67"/>
        <v/>
      </c>
    </row>
    <row r="295" spans="1:13" x14ac:dyDescent="0.25">
      <c r="A295" s="17">
        <f t="shared" si="68"/>
        <v>3211557</v>
      </c>
      <c r="B295" s="16" t="str">
        <f t="shared" si="69"/>
        <v>0x310125</v>
      </c>
      <c r="C295" s="18" t="s">
        <v>12</v>
      </c>
      <c r="D295" s="18" t="str">
        <f t="shared" si="73"/>
        <v>STATES[13][4]</v>
      </c>
      <c r="F295" s="18">
        <f t="shared" si="74"/>
        <v>13</v>
      </c>
      <c r="G295" s="18">
        <v>4</v>
      </c>
      <c r="H295" s="18" t="str">
        <f t="shared" si="72"/>
        <v>STATES[13][4]</v>
      </c>
      <c r="J295" t="str">
        <f t="shared" si="70"/>
        <v/>
      </c>
      <c r="K295" t="str">
        <f t="shared" si="66"/>
        <v/>
      </c>
      <c r="L295" t="str">
        <f t="shared" si="71"/>
        <v/>
      </c>
      <c r="M295" t="str">
        <f t="shared" si="67"/>
        <v/>
      </c>
    </row>
    <row r="296" spans="1:13" x14ac:dyDescent="0.25">
      <c r="A296" s="17">
        <f t="shared" si="68"/>
        <v>3211558</v>
      </c>
      <c r="B296" s="16" t="str">
        <f t="shared" si="69"/>
        <v>0x310126</v>
      </c>
      <c r="C296" s="18" t="s">
        <v>12</v>
      </c>
      <c r="D296" s="18" t="str">
        <f t="shared" si="73"/>
        <v>STATES[14][0]</v>
      </c>
      <c r="F296" s="18">
        <f t="shared" si="74"/>
        <v>14</v>
      </c>
      <c r="G296" s="18">
        <v>0</v>
      </c>
      <c r="H296" s="18" t="str">
        <f t="shared" si="72"/>
        <v>STATES[14][0]</v>
      </c>
      <c r="J296" t="str">
        <f t="shared" si="70"/>
        <v/>
      </c>
      <c r="K296" t="str">
        <f t="shared" si="66"/>
        <v/>
      </c>
      <c r="L296" t="str">
        <f t="shared" si="71"/>
        <v/>
      </c>
      <c r="M296" t="str">
        <f t="shared" si="67"/>
        <v/>
      </c>
    </row>
    <row r="297" spans="1:13" x14ac:dyDescent="0.25">
      <c r="A297" s="17">
        <f t="shared" si="68"/>
        <v>3211559</v>
      </c>
      <c r="B297" s="16" t="str">
        <f t="shared" si="69"/>
        <v>0x310127</v>
      </c>
      <c r="C297" s="18" t="s">
        <v>12</v>
      </c>
      <c r="D297" s="18" t="str">
        <f t="shared" si="73"/>
        <v>STATES[14][1]</v>
      </c>
      <c r="F297" s="18">
        <f t="shared" si="74"/>
        <v>14</v>
      </c>
      <c r="G297" s="18">
        <v>1</v>
      </c>
      <c r="H297" s="18" t="str">
        <f t="shared" si="72"/>
        <v>STATES[14][1]</v>
      </c>
      <c r="J297" t="str">
        <f t="shared" si="70"/>
        <v/>
      </c>
      <c r="K297" t="str">
        <f t="shared" si="66"/>
        <v/>
      </c>
      <c r="L297" t="str">
        <f t="shared" si="71"/>
        <v/>
      </c>
      <c r="M297" t="str">
        <f t="shared" si="67"/>
        <v/>
      </c>
    </row>
    <row r="298" spans="1:13" x14ac:dyDescent="0.25">
      <c r="A298" s="17">
        <f t="shared" si="68"/>
        <v>3211560</v>
      </c>
      <c r="B298" s="16" t="str">
        <f t="shared" si="69"/>
        <v>0x310128</v>
      </c>
      <c r="C298" s="18" t="s">
        <v>12</v>
      </c>
      <c r="D298" s="18" t="str">
        <f t="shared" si="73"/>
        <v>STATES[14][2]</v>
      </c>
      <c r="F298" s="18">
        <f t="shared" si="74"/>
        <v>14</v>
      </c>
      <c r="G298" s="18">
        <v>2</v>
      </c>
      <c r="H298" s="18" t="str">
        <f t="shared" si="72"/>
        <v>STATES[14][2]</v>
      </c>
      <c r="J298" t="str">
        <f t="shared" si="70"/>
        <v/>
      </c>
      <c r="K298" t="str">
        <f t="shared" si="66"/>
        <v/>
      </c>
      <c r="L298" t="str">
        <f t="shared" si="71"/>
        <v/>
      </c>
      <c r="M298" t="str">
        <f t="shared" si="67"/>
        <v/>
      </c>
    </row>
    <row r="299" spans="1:13" x14ac:dyDescent="0.25">
      <c r="A299" s="17">
        <f t="shared" si="68"/>
        <v>3211561</v>
      </c>
      <c r="B299" s="16" t="str">
        <f t="shared" si="69"/>
        <v>0x310129</v>
      </c>
      <c r="C299" s="18" t="s">
        <v>12</v>
      </c>
      <c r="D299" s="18" t="str">
        <f t="shared" si="73"/>
        <v>STATES[14][3]</v>
      </c>
      <c r="F299" s="18">
        <f t="shared" si="74"/>
        <v>14</v>
      </c>
      <c r="G299" s="18">
        <v>3</v>
      </c>
      <c r="H299" s="18" t="str">
        <f t="shared" si="72"/>
        <v>STATES[14][3]</v>
      </c>
      <c r="J299" t="str">
        <f t="shared" si="70"/>
        <v/>
      </c>
      <c r="K299" t="str">
        <f t="shared" si="66"/>
        <v/>
      </c>
      <c r="L299" t="str">
        <f t="shared" si="71"/>
        <v/>
      </c>
      <c r="M299" t="str">
        <f t="shared" si="67"/>
        <v/>
      </c>
    </row>
    <row r="300" spans="1:13" x14ac:dyDescent="0.25">
      <c r="A300" s="17">
        <f t="shared" si="68"/>
        <v>3211562</v>
      </c>
      <c r="B300" s="16" t="str">
        <f t="shared" si="69"/>
        <v>0x31012A</v>
      </c>
      <c r="C300" s="18" t="s">
        <v>12</v>
      </c>
      <c r="D300" s="18" t="str">
        <f t="shared" si="73"/>
        <v>STATES[14][4]</v>
      </c>
      <c r="F300" s="18">
        <f t="shared" si="74"/>
        <v>14</v>
      </c>
      <c r="G300" s="18">
        <v>4</v>
      </c>
      <c r="H300" s="18" t="str">
        <f t="shared" si="72"/>
        <v>STATES[14][4]</v>
      </c>
      <c r="J300" t="str">
        <f t="shared" si="70"/>
        <v/>
      </c>
      <c r="K300" t="str">
        <f t="shared" si="66"/>
        <v/>
      </c>
      <c r="L300" t="str">
        <f t="shared" si="71"/>
        <v/>
      </c>
      <c r="M300" t="str">
        <f t="shared" si="67"/>
        <v/>
      </c>
    </row>
    <row r="301" spans="1:13" x14ac:dyDescent="0.25">
      <c r="A301" s="17">
        <f t="shared" si="68"/>
        <v>3211563</v>
      </c>
      <c r="B301" s="16" t="str">
        <f t="shared" si="69"/>
        <v>0x31012B</v>
      </c>
      <c r="C301" s="18" t="s">
        <v>12</v>
      </c>
      <c r="D301" s="18" t="str">
        <f t="shared" si="73"/>
        <v>STATES[15][0]</v>
      </c>
      <c r="F301" s="18">
        <f t="shared" si="74"/>
        <v>15</v>
      </c>
      <c r="G301" s="18">
        <v>0</v>
      </c>
      <c r="H301" s="18" t="str">
        <f t="shared" si="72"/>
        <v>STATES[15][0]</v>
      </c>
      <c r="J301" t="str">
        <f t="shared" si="70"/>
        <v/>
      </c>
      <c r="K301" t="str">
        <f t="shared" si="66"/>
        <v/>
      </c>
      <c r="L301" t="str">
        <f t="shared" si="71"/>
        <v/>
      </c>
      <c r="M301" t="str">
        <f t="shared" si="67"/>
        <v/>
      </c>
    </row>
    <row r="302" spans="1:13" x14ac:dyDescent="0.25">
      <c r="A302" s="17">
        <f t="shared" si="68"/>
        <v>3211564</v>
      </c>
      <c r="B302" s="16" t="str">
        <f t="shared" si="69"/>
        <v>0x31012C</v>
      </c>
      <c r="C302" s="18" t="s">
        <v>12</v>
      </c>
      <c r="D302" s="18" t="str">
        <f t="shared" si="73"/>
        <v>STATES[15][1]</v>
      </c>
      <c r="F302" s="18">
        <f t="shared" si="74"/>
        <v>15</v>
      </c>
      <c r="G302" s="18">
        <v>1</v>
      </c>
      <c r="H302" s="18" t="str">
        <f t="shared" si="72"/>
        <v>STATES[15][1]</v>
      </c>
      <c r="J302" t="str">
        <f t="shared" si="70"/>
        <v/>
      </c>
      <c r="K302" t="str">
        <f t="shared" si="66"/>
        <v/>
      </c>
      <c r="L302" t="str">
        <f t="shared" si="71"/>
        <v/>
      </c>
      <c r="M302" t="str">
        <f t="shared" si="67"/>
        <v/>
      </c>
    </row>
    <row r="303" spans="1:13" x14ac:dyDescent="0.25">
      <c r="A303" s="17">
        <f t="shared" si="68"/>
        <v>3211565</v>
      </c>
      <c r="B303" s="16" t="str">
        <f t="shared" si="69"/>
        <v>0x31012D</v>
      </c>
      <c r="C303" s="18" t="s">
        <v>12</v>
      </c>
      <c r="D303" s="18" t="str">
        <f t="shared" si="73"/>
        <v>STATES[15][2]</v>
      </c>
      <c r="F303" s="18">
        <f t="shared" si="74"/>
        <v>15</v>
      </c>
      <c r="G303" s="18">
        <v>2</v>
      </c>
      <c r="H303" s="18" t="str">
        <f t="shared" si="72"/>
        <v>STATES[15][2]</v>
      </c>
      <c r="J303" t="str">
        <f t="shared" si="70"/>
        <v/>
      </c>
      <c r="K303" t="str">
        <f t="shared" si="66"/>
        <v/>
      </c>
      <c r="L303" t="str">
        <f t="shared" si="71"/>
        <v/>
      </c>
      <c r="M303" t="str">
        <f t="shared" si="67"/>
        <v/>
      </c>
    </row>
    <row r="304" spans="1:13" x14ac:dyDescent="0.25">
      <c r="A304" s="17">
        <f t="shared" si="68"/>
        <v>3211566</v>
      </c>
      <c r="B304" s="16" t="str">
        <f t="shared" si="69"/>
        <v>0x31012E</v>
      </c>
      <c r="C304" s="18" t="s">
        <v>12</v>
      </c>
      <c r="D304" s="18" t="str">
        <f t="shared" si="73"/>
        <v>STATES[15][3]</v>
      </c>
      <c r="F304" s="18">
        <f t="shared" si="74"/>
        <v>15</v>
      </c>
      <c r="G304" s="18">
        <v>3</v>
      </c>
      <c r="H304" s="18" t="str">
        <f t="shared" si="72"/>
        <v>STATES[15][3]</v>
      </c>
      <c r="J304" t="str">
        <f t="shared" si="70"/>
        <v/>
      </c>
      <c r="K304" t="str">
        <f t="shared" si="66"/>
        <v/>
      </c>
      <c r="L304" t="str">
        <f t="shared" si="71"/>
        <v/>
      </c>
      <c r="M304" t="str">
        <f t="shared" si="67"/>
        <v/>
      </c>
    </row>
    <row r="305" spans="1:13" x14ac:dyDescent="0.25">
      <c r="A305" s="17">
        <f t="shared" si="68"/>
        <v>3211567</v>
      </c>
      <c r="B305" s="16" t="str">
        <f t="shared" si="69"/>
        <v>0x31012F</v>
      </c>
      <c r="C305" s="18" t="s">
        <v>12</v>
      </c>
      <c r="D305" s="18" t="str">
        <f t="shared" si="73"/>
        <v>STATES[15][4]</v>
      </c>
      <c r="F305" s="18">
        <f t="shared" si="74"/>
        <v>15</v>
      </c>
      <c r="G305" s="18">
        <v>4</v>
      </c>
      <c r="H305" s="18" t="str">
        <f t="shared" si="72"/>
        <v>STATES[15][4]</v>
      </c>
      <c r="J305" t="str">
        <f t="shared" si="70"/>
        <v/>
      </c>
      <c r="K305" t="str">
        <f t="shared" si="66"/>
        <v/>
      </c>
      <c r="L305" t="str">
        <f t="shared" si="71"/>
        <v/>
      </c>
      <c r="M305" t="str">
        <f t="shared" si="67"/>
        <v/>
      </c>
    </row>
    <row r="306" spans="1:13" x14ac:dyDescent="0.25">
      <c r="A306" s="17">
        <f t="shared" si="68"/>
        <v>3211568</v>
      </c>
      <c r="B306" s="16" t="str">
        <f t="shared" si="69"/>
        <v>0x310130</v>
      </c>
      <c r="C306" s="18" t="s">
        <v>12</v>
      </c>
      <c r="D306" s="18" t="str">
        <f t="shared" si="73"/>
        <v>STATES[16][0]</v>
      </c>
      <c r="F306" s="18">
        <f t="shared" si="74"/>
        <v>16</v>
      </c>
      <c r="G306" s="18">
        <v>0</v>
      </c>
      <c r="H306" s="18" t="str">
        <f t="shared" si="72"/>
        <v>STATES[16][0]</v>
      </c>
      <c r="J306" t="str">
        <f t="shared" si="70"/>
        <v/>
      </c>
      <c r="K306" t="str">
        <f t="shared" si="66"/>
        <v/>
      </c>
      <c r="L306" t="str">
        <f t="shared" si="71"/>
        <v/>
      </c>
      <c r="M306" t="str">
        <f t="shared" si="67"/>
        <v/>
      </c>
    </row>
    <row r="307" spans="1:13" x14ac:dyDescent="0.25">
      <c r="A307" s="17">
        <f t="shared" si="68"/>
        <v>3211569</v>
      </c>
      <c r="B307" s="16" t="str">
        <f t="shared" si="69"/>
        <v>0x310131</v>
      </c>
      <c r="C307" s="18" t="s">
        <v>12</v>
      </c>
      <c r="D307" s="18" t="str">
        <f t="shared" si="73"/>
        <v>STATES[16][1]</v>
      </c>
      <c r="F307" s="18">
        <f t="shared" si="74"/>
        <v>16</v>
      </c>
      <c r="G307" s="18">
        <v>1</v>
      </c>
      <c r="H307" s="18" t="str">
        <f t="shared" si="72"/>
        <v>STATES[16][1]</v>
      </c>
      <c r="J307" t="str">
        <f t="shared" si="70"/>
        <v/>
      </c>
      <c r="K307" t="str">
        <f t="shared" si="66"/>
        <v/>
      </c>
      <c r="L307" t="str">
        <f t="shared" si="71"/>
        <v/>
      </c>
      <c r="M307" t="str">
        <f t="shared" si="67"/>
        <v/>
      </c>
    </row>
    <row r="308" spans="1:13" x14ac:dyDescent="0.25">
      <c r="A308" s="17">
        <f t="shared" si="68"/>
        <v>3211570</v>
      </c>
      <c r="B308" s="16" t="str">
        <f t="shared" si="69"/>
        <v>0x310132</v>
      </c>
      <c r="C308" s="18" t="s">
        <v>12</v>
      </c>
      <c r="D308" s="18" t="str">
        <f t="shared" si="73"/>
        <v>STATES[16][2]</v>
      </c>
      <c r="F308" s="18">
        <f t="shared" si="74"/>
        <v>16</v>
      </c>
      <c r="G308" s="18">
        <v>2</v>
      </c>
      <c r="H308" s="18" t="str">
        <f t="shared" si="72"/>
        <v>STATES[16][2]</v>
      </c>
      <c r="J308" t="str">
        <f t="shared" si="70"/>
        <v/>
      </c>
      <c r="K308" t="str">
        <f t="shared" si="66"/>
        <v/>
      </c>
      <c r="L308" t="str">
        <f t="shared" si="71"/>
        <v/>
      </c>
      <c r="M308" t="str">
        <f t="shared" si="67"/>
        <v/>
      </c>
    </row>
    <row r="309" spans="1:13" x14ac:dyDescent="0.25">
      <c r="A309" s="17">
        <f t="shared" si="68"/>
        <v>3211571</v>
      </c>
      <c r="B309" s="16" t="str">
        <f t="shared" si="69"/>
        <v>0x310133</v>
      </c>
      <c r="C309" s="18" t="s">
        <v>12</v>
      </c>
      <c r="D309" s="18" t="str">
        <f t="shared" si="73"/>
        <v>STATES[16][3]</v>
      </c>
      <c r="F309" s="18">
        <f t="shared" si="74"/>
        <v>16</v>
      </c>
      <c r="G309" s="18">
        <v>3</v>
      </c>
      <c r="H309" s="18" t="str">
        <f t="shared" si="72"/>
        <v>STATES[16][3]</v>
      </c>
      <c r="J309" t="str">
        <f t="shared" si="70"/>
        <v/>
      </c>
      <c r="K309" t="str">
        <f t="shared" si="66"/>
        <v/>
      </c>
      <c r="L309" t="str">
        <f t="shared" si="71"/>
        <v/>
      </c>
      <c r="M309" t="str">
        <f t="shared" si="67"/>
        <v/>
      </c>
    </row>
    <row r="310" spans="1:13" x14ac:dyDescent="0.25">
      <c r="A310" s="17">
        <f t="shared" si="68"/>
        <v>3211572</v>
      </c>
      <c r="B310" s="16" t="str">
        <f t="shared" si="69"/>
        <v>0x310134</v>
      </c>
      <c r="C310" s="18" t="s">
        <v>12</v>
      </c>
      <c r="D310" s="18" t="str">
        <f t="shared" si="73"/>
        <v>STATES[16][4]</v>
      </c>
      <c r="F310" s="18">
        <f t="shared" si="74"/>
        <v>16</v>
      </c>
      <c r="G310" s="18">
        <v>4</v>
      </c>
      <c r="H310" s="18" t="str">
        <f t="shared" si="72"/>
        <v>STATES[16][4]</v>
      </c>
      <c r="J310" t="str">
        <f t="shared" si="70"/>
        <v/>
      </c>
      <c r="K310" t="str">
        <f t="shared" si="66"/>
        <v/>
      </c>
      <c r="L310" t="str">
        <f t="shared" si="71"/>
        <v/>
      </c>
      <c r="M310" t="str">
        <f t="shared" si="67"/>
        <v/>
      </c>
    </row>
    <row r="311" spans="1:13" x14ac:dyDescent="0.25">
      <c r="A311" s="17">
        <f t="shared" si="68"/>
        <v>3211573</v>
      </c>
      <c r="B311" s="16" t="str">
        <f t="shared" si="69"/>
        <v>0x310135</v>
      </c>
      <c r="C311" s="18" t="s">
        <v>12</v>
      </c>
      <c r="D311" s="18" t="str">
        <f t="shared" si="73"/>
        <v>STATES[17][0]</v>
      </c>
      <c r="F311" s="18">
        <f t="shared" si="74"/>
        <v>17</v>
      </c>
      <c r="G311" s="18">
        <v>0</v>
      </c>
      <c r="H311" s="18" t="str">
        <f t="shared" si="72"/>
        <v>STATES[17][0]</v>
      </c>
      <c r="J311" t="str">
        <f t="shared" si="70"/>
        <v/>
      </c>
      <c r="K311" t="str">
        <f t="shared" si="66"/>
        <v/>
      </c>
      <c r="L311" t="str">
        <f t="shared" si="71"/>
        <v/>
      </c>
      <c r="M311" t="str">
        <f t="shared" si="67"/>
        <v/>
      </c>
    </row>
    <row r="312" spans="1:13" x14ac:dyDescent="0.25">
      <c r="A312" s="17">
        <f t="shared" si="68"/>
        <v>3211574</v>
      </c>
      <c r="B312" s="16" t="str">
        <f t="shared" si="69"/>
        <v>0x310136</v>
      </c>
      <c r="C312" s="18" t="s">
        <v>12</v>
      </c>
      <c r="D312" s="18" t="str">
        <f t="shared" si="73"/>
        <v>STATES[17][1]</v>
      </c>
      <c r="F312" s="18">
        <f t="shared" si="74"/>
        <v>17</v>
      </c>
      <c r="G312" s="18">
        <v>1</v>
      </c>
      <c r="H312" s="18" t="str">
        <f t="shared" si="72"/>
        <v>STATES[17][1]</v>
      </c>
      <c r="J312" t="str">
        <f t="shared" si="70"/>
        <v/>
      </c>
      <c r="K312" t="str">
        <f t="shared" si="66"/>
        <v/>
      </c>
      <c r="L312" t="str">
        <f t="shared" si="71"/>
        <v/>
      </c>
      <c r="M312" t="str">
        <f t="shared" si="67"/>
        <v/>
      </c>
    </row>
    <row r="313" spans="1:13" x14ac:dyDescent="0.25">
      <c r="A313" s="17">
        <f t="shared" si="68"/>
        <v>3211575</v>
      </c>
      <c r="B313" s="16" t="str">
        <f t="shared" si="69"/>
        <v>0x310137</v>
      </c>
      <c r="C313" s="18" t="s">
        <v>12</v>
      </c>
      <c r="D313" s="18" t="str">
        <f t="shared" si="73"/>
        <v>STATES[17][2]</v>
      </c>
      <c r="F313" s="18">
        <f t="shared" si="74"/>
        <v>17</v>
      </c>
      <c r="G313" s="18">
        <v>2</v>
      </c>
      <c r="H313" s="18" t="str">
        <f t="shared" si="72"/>
        <v>STATES[17][2]</v>
      </c>
      <c r="J313" t="str">
        <f t="shared" si="70"/>
        <v/>
      </c>
      <c r="K313" t="str">
        <f t="shared" si="66"/>
        <v/>
      </c>
      <c r="L313" t="str">
        <f t="shared" si="71"/>
        <v/>
      </c>
      <c r="M313" t="str">
        <f t="shared" si="67"/>
        <v/>
      </c>
    </row>
    <row r="314" spans="1:13" x14ac:dyDescent="0.25">
      <c r="A314" s="17">
        <f t="shared" si="68"/>
        <v>3211576</v>
      </c>
      <c r="B314" s="16" t="str">
        <f t="shared" si="69"/>
        <v>0x310138</v>
      </c>
      <c r="C314" s="18" t="s">
        <v>12</v>
      </c>
      <c r="D314" s="18" t="str">
        <f t="shared" si="73"/>
        <v>STATES[17][3]</v>
      </c>
      <c r="F314" s="18">
        <f t="shared" si="74"/>
        <v>17</v>
      </c>
      <c r="G314" s="18">
        <v>3</v>
      </c>
      <c r="H314" s="18" t="str">
        <f t="shared" si="72"/>
        <v>STATES[17][3]</v>
      </c>
      <c r="J314" t="str">
        <f t="shared" si="70"/>
        <v/>
      </c>
      <c r="K314" t="str">
        <f t="shared" si="66"/>
        <v/>
      </c>
      <c r="L314" t="str">
        <f t="shared" si="71"/>
        <v/>
      </c>
      <c r="M314" t="str">
        <f t="shared" si="67"/>
        <v/>
      </c>
    </row>
    <row r="315" spans="1:13" x14ac:dyDescent="0.25">
      <c r="A315" s="17">
        <f t="shared" si="68"/>
        <v>3211577</v>
      </c>
      <c r="B315" s="16" t="str">
        <f t="shared" si="69"/>
        <v>0x310139</v>
      </c>
      <c r="C315" s="18" t="s">
        <v>12</v>
      </c>
      <c r="D315" s="18" t="str">
        <f t="shared" si="73"/>
        <v>STATES[17][4]</v>
      </c>
      <c r="F315" s="18">
        <f t="shared" si="74"/>
        <v>17</v>
      </c>
      <c r="G315" s="18">
        <v>4</v>
      </c>
      <c r="H315" s="18" t="str">
        <f t="shared" si="72"/>
        <v>STATES[17][4]</v>
      </c>
      <c r="J315" t="str">
        <f t="shared" si="70"/>
        <v/>
      </c>
      <c r="K315" t="str">
        <f t="shared" si="66"/>
        <v/>
      </c>
      <c r="L315" t="str">
        <f t="shared" si="71"/>
        <v/>
      </c>
      <c r="M315" t="str">
        <f t="shared" si="67"/>
        <v/>
      </c>
    </row>
    <row r="316" spans="1:13" x14ac:dyDescent="0.25">
      <c r="A316" s="17">
        <f t="shared" si="68"/>
        <v>3211578</v>
      </c>
      <c r="B316" s="16" t="str">
        <f t="shared" si="69"/>
        <v>0x31013A</v>
      </c>
      <c r="C316" s="18" t="s">
        <v>12</v>
      </c>
      <c r="D316" s="18" t="str">
        <f t="shared" si="73"/>
        <v>STATES[18][0]</v>
      </c>
      <c r="F316" s="18">
        <f t="shared" si="74"/>
        <v>18</v>
      </c>
      <c r="G316" s="18">
        <v>0</v>
      </c>
      <c r="H316" s="18" t="str">
        <f t="shared" si="72"/>
        <v>STATES[18][0]</v>
      </c>
      <c r="J316" t="str">
        <f t="shared" si="70"/>
        <v/>
      </c>
      <c r="K316" t="str">
        <f t="shared" si="66"/>
        <v/>
      </c>
      <c r="L316" t="str">
        <f t="shared" si="71"/>
        <v/>
      </c>
      <c r="M316" t="str">
        <f t="shared" si="67"/>
        <v/>
      </c>
    </row>
    <row r="317" spans="1:13" x14ac:dyDescent="0.25">
      <c r="A317" s="17">
        <f t="shared" si="68"/>
        <v>3211579</v>
      </c>
      <c r="B317" s="16" t="str">
        <f t="shared" si="69"/>
        <v>0x31013B</v>
      </c>
      <c r="C317" s="18" t="s">
        <v>12</v>
      </c>
      <c r="D317" s="18" t="str">
        <f t="shared" si="73"/>
        <v>STATES[18][1]</v>
      </c>
      <c r="F317" s="18">
        <f t="shared" si="74"/>
        <v>18</v>
      </c>
      <c r="G317" s="18">
        <v>1</v>
      </c>
      <c r="H317" s="18" t="str">
        <f t="shared" si="72"/>
        <v>STATES[18][1]</v>
      </c>
      <c r="J317" t="str">
        <f t="shared" si="70"/>
        <v/>
      </c>
      <c r="K317" t="str">
        <f t="shared" si="66"/>
        <v/>
      </c>
      <c r="L317" t="str">
        <f t="shared" si="71"/>
        <v/>
      </c>
      <c r="M317" t="str">
        <f t="shared" si="67"/>
        <v/>
      </c>
    </row>
    <row r="318" spans="1:13" x14ac:dyDescent="0.25">
      <c r="A318" s="17">
        <f t="shared" si="68"/>
        <v>3211580</v>
      </c>
      <c r="B318" s="16" t="str">
        <f t="shared" si="69"/>
        <v>0x31013C</v>
      </c>
      <c r="C318" s="18" t="s">
        <v>12</v>
      </c>
      <c r="D318" s="18" t="str">
        <f t="shared" si="73"/>
        <v>STATES[18][2]</v>
      </c>
      <c r="F318" s="18">
        <f t="shared" si="74"/>
        <v>18</v>
      </c>
      <c r="G318" s="18">
        <v>2</v>
      </c>
      <c r="H318" s="18" t="str">
        <f t="shared" si="72"/>
        <v>STATES[18][2]</v>
      </c>
      <c r="J318" t="str">
        <f t="shared" si="70"/>
        <v/>
      </c>
      <c r="K318" t="str">
        <f t="shared" si="66"/>
        <v/>
      </c>
      <c r="L318" t="str">
        <f t="shared" si="71"/>
        <v/>
      </c>
      <c r="M318" t="str">
        <f t="shared" si="67"/>
        <v/>
      </c>
    </row>
    <row r="319" spans="1:13" x14ac:dyDescent="0.25">
      <c r="A319" s="17">
        <f t="shared" si="68"/>
        <v>3211581</v>
      </c>
      <c r="B319" s="16" t="str">
        <f t="shared" si="69"/>
        <v>0x31013D</v>
      </c>
      <c r="C319" s="18" t="s">
        <v>12</v>
      </c>
      <c r="D319" s="18" t="str">
        <f t="shared" si="73"/>
        <v>STATES[18][3]</v>
      </c>
      <c r="F319" s="18">
        <f t="shared" si="74"/>
        <v>18</v>
      </c>
      <c r="G319" s="18">
        <v>3</v>
      </c>
      <c r="H319" s="18" t="str">
        <f t="shared" si="72"/>
        <v>STATES[18][3]</v>
      </c>
      <c r="J319" t="str">
        <f t="shared" si="70"/>
        <v/>
      </c>
      <c r="K319" t="str">
        <f t="shared" si="66"/>
        <v/>
      </c>
      <c r="L319" t="str">
        <f t="shared" si="71"/>
        <v/>
      </c>
      <c r="M319" t="str">
        <f t="shared" si="67"/>
        <v/>
      </c>
    </row>
    <row r="320" spans="1:13" x14ac:dyDescent="0.25">
      <c r="A320" s="17">
        <f t="shared" si="68"/>
        <v>3211582</v>
      </c>
      <c r="B320" s="16" t="str">
        <f t="shared" si="69"/>
        <v>0x31013E</v>
      </c>
      <c r="C320" s="18" t="s">
        <v>12</v>
      </c>
      <c r="D320" s="18" t="str">
        <f t="shared" si="73"/>
        <v>STATES[18][4]</v>
      </c>
      <c r="F320" s="18">
        <f t="shared" si="74"/>
        <v>18</v>
      </c>
      <c r="G320" s="18">
        <v>4</v>
      </c>
      <c r="H320" s="18" t="str">
        <f t="shared" si="72"/>
        <v>STATES[18][4]</v>
      </c>
      <c r="J320" t="str">
        <f t="shared" si="70"/>
        <v/>
      </c>
      <c r="K320" t="str">
        <f t="shared" si="66"/>
        <v/>
      </c>
      <c r="L320" t="str">
        <f t="shared" si="71"/>
        <v/>
      </c>
      <c r="M320" t="str">
        <f t="shared" si="67"/>
        <v/>
      </c>
    </row>
    <row r="321" spans="1:13" x14ac:dyDescent="0.25">
      <c r="A321" s="17">
        <f t="shared" si="68"/>
        <v>3211583</v>
      </c>
      <c r="B321" s="16" t="str">
        <f t="shared" si="69"/>
        <v>0x31013F</v>
      </c>
      <c r="C321" s="18" t="s">
        <v>12</v>
      </c>
      <c r="D321" s="18" t="str">
        <f t="shared" si="73"/>
        <v>STATES[19][0]</v>
      </c>
      <c r="F321" s="18">
        <f t="shared" si="74"/>
        <v>19</v>
      </c>
      <c r="G321" s="18">
        <v>0</v>
      </c>
      <c r="H321" s="18" t="str">
        <f t="shared" si="72"/>
        <v>STATES[19][0]</v>
      </c>
      <c r="J321" t="str">
        <f t="shared" si="70"/>
        <v/>
      </c>
      <c r="K321" t="str">
        <f t="shared" ref="K321:K384" si="75">CONCATENATE(J321,K322)</f>
        <v/>
      </c>
      <c r="L321" t="str">
        <f t="shared" si="71"/>
        <v/>
      </c>
      <c r="M321" t="str">
        <f t="shared" ref="M321:M384" si="76">CONCATENATE(L321,M322)</f>
        <v/>
      </c>
    </row>
    <row r="322" spans="1:13" x14ac:dyDescent="0.25">
      <c r="A322" s="17">
        <f t="shared" si="68"/>
        <v>3211584</v>
      </c>
      <c r="B322" s="16" t="str">
        <f t="shared" si="69"/>
        <v>0x310140</v>
      </c>
      <c r="C322" s="18" t="s">
        <v>12</v>
      </c>
      <c r="D322" s="18" t="str">
        <f t="shared" si="73"/>
        <v>STATES[19][1]</v>
      </c>
      <c r="F322" s="18">
        <f t="shared" si="74"/>
        <v>19</v>
      </c>
      <c r="G322" s="18">
        <v>1</v>
      </c>
      <c r="H322" s="18" t="str">
        <f t="shared" si="72"/>
        <v>STATES[19][1]</v>
      </c>
      <c r="J322" t="str">
        <f t="shared" si="70"/>
        <v/>
      </c>
      <c r="K322" t="str">
        <f t="shared" si="75"/>
        <v/>
      </c>
      <c r="L322" t="str">
        <f t="shared" si="71"/>
        <v/>
      </c>
      <c r="M322" t="str">
        <f t="shared" si="76"/>
        <v/>
      </c>
    </row>
    <row r="323" spans="1:13" x14ac:dyDescent="0.25">
      <c r="A323" s="17">
        <f t="shared" ref="A323:A386" si="77">A322+1</f>
        <v>3211585</v>
      </c>
      <c r="B323" s="16" t="str">
        <f t="shared" ref="B323:B386" si="78">CONCATENATE("0x",DEC2HEX(A323,6))</f>
        <v>0x310141</v>
      </c>
      <c r="C323" s="18" t="s">
        <v>12</v>
      </c>
      <c r="D323" s="18" t="str">
        <f t="shared" si="73"/>
        <v>STATES[19][2]</v>
      </c>
      <c r="F323" s="18">
        <f t="shared" si="74"/>
        <v>19</v>
      </c>
      <c r="G323" s="18">
        <v>2</v>
      </c>
      <c r="H323" s="18" t="str">
        <f t="shared" si="72"/>
        <v>STATES[19][2]</v>
      </c>
      <c r="J323" t="str">
        <f t="shared" ref="J323:J386" si="79">IF(C323=C322,"",CONCATENATE("#define EEPROM_ADDRESS_",C323, " ",B323&amp;CHAR(10)))</f>
        <v/>
      </c>
      <c r="K323" t="str">
        <f t="shared" si="75"/>
        <v/>
      </c>
      <c r="L323" t="str">
        <f t="shared" ref="L323:L386" si="80">IF(C323=C322,"",CONCATENATE("#define EEPROM_ADDRESS_",C323, " ",ROW()-2&amp;CHAR(10)))</f>
        <v/>
      </c>
      <c r="M323" t="str">
        <f t="shared" si="76"/>
        <v/>
      </c>
    </row>
    <row r="324" spans="1:13" x14ac:dyDescent="0.25">
      <c r="A324" s="17">
        <f t="shared" si="77"/>
        <v>3211586</v>
      </c>
      <c r="B324" s="16" t="str">
        <f t="shared" si="78"/>
        <v>0x310142</v>
      </c>
      <c r="C324" s="18" t="s">
        <v>12</v>
      </c>
      <c r="D324" s="18" t="str">
        <f t="shared" si="73"/>
        <v>STATES[19][3]</v>
      </c>
      <c r="F324" s="18">
        <f t="shared" si="74"/>
        <v>19</v>
      </c>
      <c r="G324" s="18">
        <v>3</v>
      </c>
      <c r="H324" s="18" t="str">
        <f t="shared" si="72"/>
        <v>STATES[19][3]</v>
      </c>
      <c r="J324" t="str">
        <f t="shared" si="79"/>
        <v/>
      </c>
      <c r="K324" t="str">
        <f t="shared" si="75"/>
        <v/>
      </c>
      <c r="L324" t="str">
        <f t="shared" si="80"/>
        <v/>
      </c>
      <c r="M324" t="str">
        <f t="shared" si="76"/>
        <v/>
      </c>
    </row>
    <row r="325" spans="1:13" x14ac:dyDescent="0.25">
      <c r="A325" s="17">
        <f t="shared" si="77"/>
        <v>3211587</v>
      </c>
      <c r="B325" s="16" t="str">
        <f t="shared" si="78"/>
        <v>0x310143</v>
      </c>
      <c r="C325" s="18" t="s">
        <v>12</v>
      </c>
      <c r="D325" s="18" t="str">
        <f t="shared" si="73"/>
        <v>STATES[19][4]</v>
      </c>
      <c r="F325" s="18">
        <f t="shared" si="74"/>
        <v>19</v>
      </c>
      <c r="G325" s="18">
        <v>4</v>
      </c>
      <c r="H325" s="18" t="str">
        <f t="shared" si="72"/>
        <v>STATES[19][4]</v>
      </c>
      <c r="J325" t="str">
        <f t="shared" si="79"/>
        <v/>
      </c>
      <c r="K325" t="str">
        <f t="shared" si="75"/>
        <v/>
      </c>
      <c r="L325" t="str">
        <f t="shared" si="80"/>
        <v/>
      </c>
      <c r="M325" t="str">
        <f t="shared" si="76"/>
        <v/>
      </c>
    </row>
    <row r="326" spans="1:13" x14ac:dyDescent="0.25">
      <c r="A326" s="17">
        <f t="shared" si="77"/>
        <v>3211588</v>
      </c>
      <c r="B326" s="16" t="str">
        <f t="shared" si="78"/>
        <v>0x310144</v>
      </c>
      <c r="C326" s="18" t="s">
        <v>12</v>
      </c>
      <c r="D326" s="18" t="str">
        <f t="shared" si="73"/>
        <v>STATES[20][0]</v>
      </c>
      <c r="F326" s="18">
        <f t="shared" si="74"/>
        <v>20</v>
      </c>
      <c r="G326" s="18">
        <v>0</v>
      </c>
      <c r="H326" s="18" t="str">
        <f t="shared" ref="H326:H389" si="81">CONCATENATE(C326,"[",F326,"][",G326,"]")</f>
        <v>STATES[20][0]</v>
      </c>
      <c r="J326" t="str">
        <f t="shared" si="79"/>
        <v/>
      </c>
      <c r="K326" t="str">
        <f t="shared" si="75"/>
        <v/>
      </c>
      <c r="L326" t="str">
        <f t="shared" si="80"/>
        <v/>
      </c>
      <c r="M326" t="str">
        <f t="shared" si="76"/>
        <v/>
      </c>
    </row>
    <row r="327" spans="1:13" x14ac:dyDescent="0.25">
      <c r="A327" s="17">
        <f t="shared" si="77"/>
        <v>3211589</v>
      </c>
      <c r="B327" s="16" t="str">
        <f t="shared" si="78"/>
        <v>0x310145</v>
      </c>
      <c r="C327" s="18" t="s">
        <v>12</v>
      </c>
      <c r="D327" s="18" t="str">
        <f t="shared" si="73"/>
        <v>STATES[20][1]</v>
      </c>
      <c r="F327" s="18">
        <f t="shared" si="74"/>
        <v>20</v>
      </c>
      <c r="G327" s="18">
        <v>1</v>
      </c>
      <c r="H327" s="18" t="str">
        <f t="shared" si="81"/>
        <v>STATES[20][1]</v>
      </c>
      <c r="J327" t="str">
        <f t="shared" si="79"/>
        <v/>
      </c>
      <c r="K327" t="str">
        <f t="shared" si="75"/>
        <v/>
      </c>
      <c r="L327" t="str">
        <f t="shared" si="80"/>
        <v/>
      </c>
      <c r="M327" t="str">
        <f t="shared" si="76"/>
        <v/>
      </c>
    </row>
    <row r="328" spans="1:13" x14ac:dyDescent="0.25">
      <c r="A328" s="17">
        <f t="shared" si="77"/>
        <v>3211590</v>
      </c>
      <c r="B328" s="16" t="str">
        <f t="shared" si="78"/>
        <v>0x310146</v>
      </c>
      <c r="C328" s="18" t="s">
        <v>12</v>
      </c>
      <c r="D328" s="18" t="str">
        <f t="shared" ref="D328:D391" si="82">H328</f>
        <v>STATES[20][2]</v>
      </c>
      <c r="F328" s="18">
        <f t="shared" si="74"/>
        <v>20</v>
      </c>
      <c r="G328" s="18">
        <v>2</v>
      </c>
      <c r="H328" s="18" t="str">
        <f t="shared" si="81"/>
        <v>STATES[20][2]</v>
      </c>
      <c r="J328" t="str">
        <f t="shared" si="79"/>
        <v/>
      </c>
      <c r="K328" t="str">
        <f t="shared" si="75"/>
        <v/>
      </c>
      <c r="L328" t="str">
        <f t="shared" si="80"/>
        <v/>
      </c>
      <c r="M328" t="str">
        <f t="shared" si="76"/>
        <v/>
      </c>
    </row>
    <row r="329" spans="1:13" x14ac:dyDescent="0.25">
      <c r="A329" s="17">
        <f t="shared" si="77"/>
        <v>3211591</v>
      </c>
      <c r="B329" s="16" t="str">
        <f t="shared" si="78"/>
        <v>0x310147</v>
      </c>
      <c r="C329" s="18" t="s">
        <v>12</v>
      </c>
      <c r="D329" s="18" t="str">
        <f t="shared" si="82"/>
        <v>STATES[20][3]</v>
      </c>
      <c r="F329" s="18">
        <f t="shared" si="74"/>
        <v>20</v>
      </c>
      <c r="G329" s="18">
        <v>3</v>
      </c>
      <c r="H329" s="18" t="str">
        <f t="shared" si="81"/>
        <v>STATES[20][3]</v>
      </c>
      <c r="J329" t="str">
        <f t="shared" si="79"/>
        <v/>
      </c>
      <c r="K329" t="str">
        <f t="shared" si="75"/>
        <v/>
      </c>
      <c r="L329" t="str">
        <f t="shared" si="80"/>
        <v/>
      </c>
      <c r="M329" t="str">
        <f t="shared" si="76"/>
        <v/>
      </c>
    </row>
    <row r="330" spans="1:13" x14ac:dyDescent="0.25">
      <c r="A330" s="17">
        <f t="shared" si="77"/>
        <v>3211592</v>
      </c>
      <c r="B330" s="16" t="str">
        <f t="shared" si="78"/>
        <v>0x310148</v>
      </c>
      <c r="C330" s="18" t="s">
        <v>12</v>
      </c>
      <c r="D330" s="18" t="str">
        <f t="shared" si="82"/>
        <v>STATES[20][4]</v>
      </c>
      <c r="F330" s="18">
        <f t="shared" si="74"/>
        <v>20</v>
      </c>
      <c r="G330" s="18">
        <v>4</v>
      </c>
      <c r="H330" s="18" t="str">
        <f t="shared" si="81"/>
        <v>STATES[20][4]</v>
      </c>
      <c r="J330" t="str">
        <f t="shared" si="79"/>
        <v/>
      </c>
      <c r="K330" t="str">
        <f t="shared" si="75"/>
        <v/>
      </c>
      <c r="L330" t="str">
        <f t="shared" si="80"/>
        <v/>
      </c>
      <c r="M330" t="str">
        <f t="shared" si="76"/>
        <v/>
      </c>
    </row>
    <row r="331" spans="1:13" x14ac:dyDescent="0.25">
      <c r="A331" s="17">
        <f t="shared" si="77"/>
        <v>3211593</v>
      </c>
      <c r="B331" s="16" t="str">
        <f t="shared" si="78"/>
        <v>0x310149</v>
      </c>
      <c r="C331" s="18" t="s">
        <v>12</v>
      </c>
      <c r="D331" s="18" t="str">
        <f t="shared" si="82"/>
        <v>STATES[21][0]</v>
      </c>
      <c r="F331" s="18">
        <f t="shared" si="74"/>
        <v>21</v>
      </c>
      <c r="G331" s="18">
        <v>0</v>
      </c>
      <c r="H331" s="18" t="str">
        <f t="shared" si="81"/>
        <v>STATES[21][0]</v>
      </c>
      <c r="J331" t="str">
        <f t="shared" si="79"/>
        <v/>
      </c>
      <c r="K331" t="str">
        <f t="shared" si="75"/>
        <v/>
      </c>
      <c r="L331" t="str">
        <f t="shared" si="80"/>
        <v/>
      </c>
      <c r="M331" t="str">
        <f t="shared" si="76"/>
        <v/>
      </c>
    </row>
    <row r="332" spans="1:13" x14ac:dyDescent="0.25">
      <c r="A332" s="17">
        <f t="shared" si="77"/>
        <v>3211594</v>
      </c>
      <c r="B332" s="16" t="str">
        <f t="shared" si="78"/>
        <v>0x31014A</v>
      </c>
      <c r="C332" s="18" t="s">
        <v>12</v>
      </c>
      <c r="D332" s="18" t="str">
        <f t="shared" si="82"/>
        <v>STATES[21][1]</v>
      </c>
      <c r="F332" s="18">
        <f t="shared" si="74"/>
        <v>21</v>
      </c>
      <c r="G332" s="18">
        <v>1</v>
      </c>
      <c r="H332" s="18" t="str">
        <f t="shared" si="81"/>
        <v>STATES[21][1]</v>
      </c>
      <c r="J332" t="str">
        <f t="shared" si="79"/>
        <v/>
      </c>
      <c r="K332" t="str">
        <f t="shared" si="75"/>
        <v/>
      </c>
      <c r="L332" t="str">
        <f t="shared" si="80"/>
        <v/>
      </c>
      <c r="M332" t="str">
        <f t="shared" si="76"/>
        <v/>
      </c>
    </row>
    <row r="333" spans="1:13" x14ac:dyDescent="0.25">
      <c r="A333" s="17">
        <f t="shared" si="77"/>
        <v>3211595</v>
      </c>
      <c r="B333" s="16" t="str">
        <f t="shared" si="78"/>
        <v>0x31014B</v>
      </c>
      <c r="C333" s="18" t="s">
        <v>12</v>
      </c>
      <c r="D333" s="18" t="str">
        <f t="shared" si="82"/>
        <v>STATES[21][2]</v>
      </c>
      <c r="F333" s="18">
        <f t="shared" ref="F333:F396" si="83">IF(G333&gt;G332,F332,F332+1)</f>
        <v>21</v>
      </c>
      <c r="G333" s="18">
        <v>2</v>
      </c>
      <c r="H333" s="18" t="str">
        <f t="shared" si="81"/>
        <v>STATES[21][2]</v>
      </c>
      <c r="J333" t="str">
        <f t="shared" si="79"/>
        <v/>
      </c>
      <c r="K333" t="str">
        <f t="shared" si="75"/>
        <v/>
      </c>
      <c r="L333" t="str">
        <f t="shared" si="80"/>
        <v/>
      </c>
      <c r="M333" t="str">
        <f t="shared" si="76"/>
        <v/>
      </c>
    </row>
    <row r="334" spans="1:13" x14ac:dyDescent="0.25">
      <c r="A334" s="17">
        <f t="shared" si="77"/>
        <v>3211596</v>
      </c>
      <c r="B334" s="16" t="str">
        <f t="shared" si="78"/>
        <v>0x31014C</v>
      </c>
      <c r="C334" s="18" t="s">
        <v>12</v>
      </c>
      <c r="D334" s="18" t="str">
        <f t="shared" si="82"/>
        <v>STATES[21][3]</v>
      </c>
      <c r="F334" s="18">
        <f t="shared" si="83"/>
        <v>21</v>
      </c>
      <c r="G334" s="18">
        <v>3</v>
      </c>
      <c r="H334" s="18" t="str">
        <f t="shared" si="81"/>
        <v>STATES[21][3]</v>
      </c>
      <c r="J334" t="str">
        <f t="shared" si="79"/>
        <v/>
      </c>
      <c r="K334" t="str">
        <f t="shared" si="75"/>
        <v/>
      </c>
      <c r="L334" t="str">
        <f t="shared" si="80"/>
        <v/>
      </c>
      <c r="M334" t="str">
        <f t="shared" si="76"/>
        <v/>
      </c>
    </row>
    <row r="335" spans="1:13" x14ac:dyDescent="0.25">
      <c r="A335" s="17">
        <f t="shared" si="77"/>
        <v>3211597</v>
      </c>
      <c r="B335" s="16" t="str">
        <f t="shared" si="78"/>
        <v>0x31014D</v>
      </c>
      <c r="C335" s="18" t="s">
        <v>12</v>
      </c>
      <c r="D335" s="18" t="str">
        <f t="shared" si="82"/>
        <v>STATES[21][4]</v>
      </c>
      <c r="F335" s="18">
        <f t="shared" si="83"/>
        <v>21</v>
      </c>
      <c r="G335" s="18">
        <v>4</v>
      </c>
      <c r="H335" s="18" t="str">
        <f t="shared" si="81"/>
        <v>STATES[21][4]</v>
      </c>
      <c r="J335" t="str">
        <f t="shared" si="79"/>
        <v/>
      </c>
      <c r="K335" t="str">
        <f t="shared" si="75"/>
        <v/>
      </c>
      <c r="L335" t="str">
        <f t="shared" si="80"/>
        <v/>
      </c>
      <c r="M335" t="str">
        <f t="shared" si="76"/>
        <v/>
      </c>
    </row>
    <row r="336" spans="1:13" x14ac:dyDescent="0.25">
      <c r="A336" s="17">
        <f t="shared" si="77"/>
        <v>3211598</v>
      </c>
      <c r="B336" s="16" t="str">
        <f t="shared" si="78"/>
        <v>0x31014E</v>
      </c>
      <c r="C336" s="18" t="s">
        <v>12</v>
      </c>
      <c r="D336" s="18" t="str">
        <f t="shared" si="82"/>
        <v>STATES[22][0]</v>
      </c>
      <c r="F336" s="18">
        <f t="shared" si="83"/>
        <v>22</v>
      </c>
      <c r="G336" s="18">
        <v>0</v>
      </c>
      <c r="H336" s="18" t="str">
        <f t="shared" si="81"/>
        <v>STATES[22][0]</v>
      </c>
      <c r="J336" t="str">
        <f t="shared" si="79"/>
        <v/>
      </c>
      <c r="K336" t="str">
        <f t="shared" si="75"/>
        <v/>
      </c>
      <c r="L336" t="str">
        <f t="shared" si="80"/>
        <v/>
      </c>
      <c r="M336" t="str">
        <f t="shared" si="76"/>
        <v/>
      </c>
    </row>
    <row r="337" spans="1:13" x14ac:dyDescent="0.25">
      <c r="A337" s="17">
        <f t="shared" si="77"/>
        <v>3211599</v>
      </c>
      <c r="B337" s="16" t="str">
        <f t="shared" si="78"/>
        <v>0x31014F</v>
      </c>
      <c r="C337" s="18" t="s">
        <v>12</v>
      </c>
      <c r="D337" s="18" t="str">
        <f t="shared" si="82"/>
        <v>STATES[22][1]</v>
      </c>
      <c r="F337" s="18">
        <f t="shared" si="83"/>
        <v>22</v>
      </c>
      <c r="G337" s="18">
        <v>1</v>
      </c>
      <c r="H337" s="18" t="str">
        <f t="shared" si="81"/>
        <v>STATES[22][1]</v>
      </c>
      <c r="J337" t="str">
        <f t="shared" si="79"/>
        <v/>
      </c>
      <c r="K337" t="str">
        <f t="shared" si="75"/>
        <v/>
      </c>
      <c r="L337" t="str">
        <f t="shared" si="80"/>
        <v/>
      </c>
      <c r="M337" t="str">
        <f t="shared" si="76"/>
        <v/>
      </c>
    </row>
    <row r="338" spans="1:13" x14ac:dyDescent="0.25">
      <c r="A338" s="17">
        <f t="shared" si="77"/>
        <v>3211600</v>
      </c>
      <c r="B338" s="16" t="str">
        <f t="shared" si="78"/>
        <v>0x310150</v>
      </c>
      <c r="C338" s="18" t="s">
        <v>12</v>
      </c>
      <c r="D338" s="18" t="str">
        <f t="shared" si="82"/>
        <v>STATES[22][2]</v>
      </c>
      <c r="F338" s="18">
        <f t="shared" si="83"/>
        <v>22</v>
      </c>
      <c r="G338" s="18">
        <v>2</v>
      </c>
      <c r="H338" s="18" t="str">
        <f t="shared" si="81"/>
        <v>STATES[22][2]</v>
      </c>
      <c r="J338" t="str">
        <f t="shared" si="79"/>
        <v/>
      </c>
      <c r="K338" t="str">
        <f t="shared" si="75"/>
        <v/>
      </c>
      <c r="L338" t="str">
        <f t="shared" si="80"/>
        <v/>
      </c>
      <c r="M338" t="str">
        <f t="shared" si="76"/>
        <v/>
      </c>
    </row>
    <row r="339" spans="1:13" x14ac:dyDescent="0.25">
      <c r="A339" s="17">
        <f t="shared" si="77"/>
        <v>3211601</v>
      </c>
      <c r="B339" s="16" t="str">
        <f t="shared" si="78"/>
        <v>0x310151</v>
      </c>
      <c r="C339" s="18" t="s">
        <v>12</v>
      </c>
      <c r="D339" s="18" t="str">
        <f t="shared" si="82"/>
        <v>STATES[22][3]</v>
      </c>
      <c r="F339" s="18">
        <f t="shared" si="83"/>
        <v>22</v>
      </c>
      <c r="G339" s="18">
        <v>3</v>
      </c>
      <c r="H339" s="18" t="str">
        <f t="shared" si="81"/>
        <v>STATES[22][3]</v>
      </c>
      <c r="J339" t="str">
        <f t="shared" si="79"/>
        <v/>
      </c>
      <c r="K339" t="str">
        <f t="shared" si="75"/>
        <v/>
      </c>
      <c r="L339" t="str">
        <f t="shared" si="80"/>
        <v/>
      </c>
      <c r="M339" t="str">
        <f t="shared" si="76"/>
        <v/>
      </c>
    </row>
    <row r="340" spans="1:13" x14ac:dyDescent="0.25">
      <c r="A340" s="17">
        <f t="shared" si="77"/>
        <v>3211602</v>
      </c>
      <c r="B340" s="16" t="str">
        <f t="shared" si="78"/>
        <v>0x310152</v>
      </c>
      <c r="C340" s="18" t="s">
        <v>12</v>
      </c>
      <c r="D340" s="18" t="str">
        <f t="shared" si="82"/>
        <v>STATES[22][4]</v>
      </c>
      <c r="F340" s="18">
        <f t="shared" si="83"/>
        <v>22</v>
      </c>
      <c r="G340" s="18">
        <v>4</v>
      </c>
      <c r="H340" s="18" t="str">
        <f t="shared" si="81"/>
        <v>STATES[22][4]</v>
      </c>
      <c r="J340" t="str">
        <f t="shared" si="79"/>
        <v/>
      </c>
      <c r="K340" t="str">
        <f t="shared" si="75"/>
        <v/>
      </c>
      <c r="L340" t="str">
        <f t="shared" si="80"/>
        <v/>
      </c>
      <c r="M340" t="str">
        <f t="shared" si="76"/>
        <v/>
      </c>
    </row>
    <row r="341" spans="1:13" x14ac:dyDescent="0.25">
      <c r="A341" s="17">
        <f t="shared" si="77"/>
        <v>3211603</v>
      </c>
      <c r="B341" s="16" t="str">
        <f t="shared" si="78"/>
        <v>0x310153</v>
      </c>
      <c r="C341" s="18" t="s">
        <v>12</v>
      </c>
      <c r="D341" s="18" t="str">
        <f t="shared" si="82"/>
        <v>STATES[23][0]</v>
      </c>
      <c r="F341" s="18">
        <f t="shared" si="83"/>
        <v>23</v>
      </c>
      <c r="G341" s="18">
        <v>0</v>
      </c>
      <c r="H341" s="18" t="str">
        <f t="shared" si="81"/>
        <v>STATES[23][0]</v>
      </c>
      <c r="J341" t="str">
        <f t="shared" si="79"/>
        <v/>
      </c>
      <c r="K341" t="str">
        <f t="shared" si="75"/>
        <v/>
      </c>
      <c r="L341" t="str">
        <f t="shared" si="80"/>
        <v/>
      </c>
      <c r="M341" t="str">
        <f t="shared" si="76"/>
        <v/>
      </c>
    </row>
    <row r="342" spans="1:13" x14ac:dyDescent="0.25">
      <c r="A342" s="17">
        <f t="shared" si="77"/>
        <v>3211604</v>
      </c>
      <c r="B342" s="16" t="str">
        <f t="shared" si="78"/>
        <v>0x310154</v>
      </c>
      <c r="C342" s="18" t="s">
        <v>12</v>
      </c>
      <c r="D342" s="18" t="str">
        <f t="shared" si="82"/>
        <v>STATES[23][1]</v>
      </c>
      <c r="F342" s="18">
        <f t="shared" si="83"/>
        <v>23</v>
      </c>
      <c r="G342" s="18">
        <v>1</v>
      </c>
      <c r="H342" s="18" t="str">
        <f t="shared" si="81"/>
        <v>STATES[23][1]</v>
      </c>
      <c r="J342" t="str">
        <f t="shared" si="79"/>
        <v/>
      </c>
      <c r="K342" t="str">
        <f t="shared" si="75"/>
        <v/>
      </c>
      <c r="L342" t="str">
        <f t="shared" si="80"/>
        <v/>
      </c>
      <c r="M342" t="str">
        <f t="shared" si="76"/>
        <v/>
      </c>
    </row>
    <row r="343" spans="1:13" x14ac:dyDescent="0.25">
      <c r="A343" s="17">
        <f t="shared" si="77"/>
        <v>3211605</v>
      </c>
      <c r="B343" s="16" t="str">
        <f t="shared" si="78"/>
        <v>0x310155</v>
      </c>
      <c r="C343" s="18" t="s">
        <v>12</v>
      </c>
      <c r="D343" s="18" t="str">
        <f t="shared" si="82"/>
        <v>STATES[23][2]</v>
      </c>
      <c r="F343" s="18">
        <f t="shared" si="83"/>
        <v>23</v>
      </c>
      <c r="G343" s="18">
        <v>2</v>
      </c>
      <c r="H343" s="18" t="str">
        <f t="shared" si="81"/>
        <v>STATES[23][2]</v>
      </c>
      <c r="J343" t="str">
        <f t="shared" si="79"/>
        <v/>
      </c>
      <c r="K343" t="str">
        <f t="shared" si="75"/>
        <v/>
      </c>
      <c r="L343" t="str">
        <f t="shared" si="80"/>
        <v/>
      </c>
      <c r="M343" t="str">
        <f t="shared" si="76"/>
        <v/>
      </c>
    </row>
    <row r="344" spans="1:13" x14ac:dyDescent="0.25">
      <c r="A344" s="17">
        <f t="shared" si="77"/>
        <v>3211606</v>
      </c>
      <c r="B344" s="16" t="str">
        <f t="shared" si="78"/>
        <v>0x310156</v>
      </c>
      <c r="C344" s="18" t="s">
        <v>12</v>
      </c>
      <c r="D344" s="18" t="str">
        <f t="shared" si="82"/>
        <v>STATES[23][3]</v>
      </c>
      <c r="F344" s="18">
        <f t="shared" si="83"/>
        <v>23</v>
      </c>
      <c r="G344" s="18">
        <v>3</v>
      </c>
      <c r="H344" s="18" t="str">
        <f t="shared" si="81"/>
        <v>STATES[23][3]</v>
      </c>
      <c r="J344" t="str">
        <f t="shared" si="79"/>
        <v/>
      </c>
      <c r="K344" t="str">
        <f t="shared" si="75"/>
        <v/>
      </c>
      <c r="L344" t="str">
        <f t="shared" si="80"/>
        <v/>
      </c>
      <c r="M344" t="str">
        <f t="shared" si="76"/>
        <v/>
      </c>
    </row>
    <row r="345" spans="1:13" x14ac:dyDescent="0.25">
      <c r="A345" s="17">
        <f t="shared" si="77"/>
        <v>3211607</v>
      </c>
      <c r="B345" s="16" t="str">
        <f t="shared" si="78"/>
        <v>0x310157</v>
      </c>
      <c r="C345" s="18" t="s">
        <v>12</v>
      </c>
      <c r="D345" s="18" t="str">
        <f t="shared" si="82"/>
        <v>STATES[23][4]</v>
      </c>
      <c r="F345" s="18">
        <f t="shared" si="83"/>
        <v>23</v>
      </c>
      <c r="G345" s="18">
        <v>4</v>
      </c>
      <c r="H345" s="18" t="str">
        <f t="shared" si="81"/>
        <v>STATES[23][4]</v>
      </c>
      <c r="J345" t="str">
        <f t="shared" si="79"/>
        <v/>
      </c>
      <c r="K345" t="str">
        <f t="shared" si="75"/>
        <v/>
      </c>
      <c r="L345" t="str">
        <f t="shared" si="80"/>
        <v/>
      </c>
      <c r="M345" t="str">
        <f t="shared" si="76"/>
        <v/>
      </c>
    </row>
    <row r="346" spans="1:13" x14ac:dyDescent="0.25">
      <c r="A346" s="17">
        <f t="shared" si="77"/>
        <v>3211608</v>
      </c>
      <c r="B346" s="16" t="str">
        <f t="shared" si="78"/>
        <v>0x310158</v>
      </c>
      <c r="C346" s="18" t="s">
        <v>12</v>
      </c>
      <c r="D346" s="18" t="str">
        <f t="shared" si="82"/>
        <v>STATES[24][0]</v>
      </c>
      <c r="F346" s="18">
        <f t="shared" si="83"/>
        <v>24</v>
      </c>
      <c r="G346" s="18">
        <v>0</v>
      </c>
      <c r="H346" s="18" t="str">
        <f t="shared" si="81"/>
        <v>STATES[24][0]</v>
      </c>
      <c r="J346" t="str">
        <f t="shared" si="79"/>
        <v/>
      </c>
      <c r="K346" t="str">
        <f t="shared" si="75"/>
        <v/>
      </c>
      <c r="L346" t="str">
        <f t="shared" si="80"/>
        <v/>
      </c>
      <c r="M346" t="str">
        <f t="shared" si="76"/>
        <v/>
      </c>
    </row>
    <row r="347" spans="1:13" x14ac:dyDescent="0.25">
      <c r="A347" s="17">
        <f t="shared" si="77"/>
        <v>3211609</v>
      </c>
      <c r="B347" s="16" t="str">
        <f t="shared" si="78"/>
        <v>0x310159</v>
      </c>
      <c r="C347" s="18" t="s">
        <v>12</v>
      </c>
      <c r="D347" s="18" t="str">
        <f t="shared" si="82"/>
        <v>STATES[24][1]</v>
      </c>
      <c r="F347" s="18">
        <f t="shared" si="83"/>
        <v>24</v>
      </c>
      <c r="G347" s="18">
        <v>1</v>
      </c>
      <c r="H347" s="18" t="str">
        <f t="shared" si="81"/>
        <v>STATES[24][1]</v>
      </c>
      <c r="J347" t="str">
        <f t="shared" si="79"/>
        <v/>
      </c>
      <c r="K347" t="str">
        <f t="shared" si="75"/>
        <v/>
      </c>
      <c r="L347" t="str">
        <f t="shared" si="80"/>
        <v/>
      </c>
      <c r="M347" t="str">
        <f t="shared" si="76"/>
        <v/>
      </c>
    </row>
    <row r="348" spans="1:13" x14ac:dyDescent="0.25">
      <c r="A348" s="17">
        <f t="shared" si="77"/>
        <v>3211610</v>
      </c>
      <c r="B348" s="16" t="str">
        <f t="shared" si="78"/>
        <v>0x31015A</v>
      </c>
      <c r="C348" s="18" t="s">
        <v>12</v>
      </c>
      <c r="D348" s="18" t="str">
        <f t="shared" si="82"/>
        <v>STATES[24][2]</v>
      </c>
      <c r="F348" s="18">
        <f t="shared" si="83"/>
        <v>24</v>
      </c>
      <c r="G348" s="18">
        <v>2</v>
      </c>
      <c r="H348" s="18" t="str">
        <f t="shared" si="81"/>
        <v>STATES[24][2]</v>
      </c>
      <c r="J348" t="str">
        <f t="shared" si="79"/>
        <v/>
      </c>
      <c r="K348" t="str">
        <f t="shared" si="75"/>
        <v/>
      </c>
      <c r="L348" t="str">
        <f t="shared" si="80"/>
        <v/>
      </c>
      <c r="M348" t="str">
        <f t="shared" si="76"/>
        <v/>
      </c>
    </row>
    <row r="349" spans="1:13" x14ac:dyDescent="0.25">
      <c r="A349" s="17">
        <f t="shared" si="77"/>
        <v>3211611</v>
      </c>
      <c r="B349" s="16" t="str">
        <f t="shared" si="78"/>
        <v>0x31015B</v>
      </c>
      <c r="C349" s="18" t="s">
        <v>12</v>
      </c>
      <c r="D349" s="18" t="str">
        <f t="shared" si="82"/>
        <v>STATES[24][3]</v>
      </c>
      <c r="F349" s="18">
        <f t="shared" si="83"/>
        <v>24</v>
      </c>
      <c r="G349" s="18">
        <v>3</v>
      </c>
      <c r="H349" s="18" t="str">
        <f t="shared" si="81"/>
        <v>STATES[24][3]</v>
      </c>
      <c r="J349" t="str">
        <f t="shared" si="79"/>
        <v/>
      </c>
      <c r="K349" t="str">
        <f t="shared" si="75"/>
        <v/>
      </c>
      <c r="L349" t="str">
        <f t="shared" si="80"/>
        <v/>
      </c>
      <c r="M349" t="str">
        <f t="shared" si="76"/>
        <v/>
      </c>
    </row>
    <row r="350" spans="1:13" x14ac:dyDescent="0.25">
      <c r="A350" s="17">
        <f t="shared" si="77"/>
        <v>3211612</v>
      </c>
      <c r="B350" s="16" t="str">
        <f t="shared" si="78"/>
        <v>0x31015C</v>
      </c>
      <c r="C350" s="18" t="s">
        <v>12</v>
      </c>
      <c r="D350" s="18" t="str">
        <f t="shared" si="82"/>
        <v>STATES[24][4]</v>
      </c>
      <c r="F350" s="18">
        <f t="shared" si="83"/>
        <v>24</v>
      </c>
      <c r="G350" s="18">
        <v>4</v>
      </c>
      <c r="H350" s="18" t="str">
        <f t="shared" si="81"/>
        <v>STATES[24][4]</v>
      </c>
      <c r="J350" t="str">
        <f t="shared" si="79"/>
        <v/>
      </c>
      <c r="K350" t="str">
        <f t="shared" si="75"/>
        <v/>
      </c>
      <c r="L350" t="str">
        <f t="shared" si="80"/>
        <v/>
      </c>
      <c r="M350" t="str">
        <f t="shared" si="76"/>
        <v/>
      </c>
    </row>
    <row r="351" spans="1:13" x14ac:dyDescent="0.25">
      <c r="A351" s="17">
        <f t="shared" si="77"/>
        <v>3211613</v>
      </c>
      <c r="B351" s="16" t="str">
        <f t="shared" si="78"/>
        <v>0x31015D</v>
      </c>
      <c r="C351" s="18" t="s">
        <v>12</v>
      </c>
      <c r="D351" s="18" t="str">
        <f t="shared" si="82"/>
        <v>STATES[25][0]</v>
      </c>
      <c r="F351" s="18">
        <f t="shared" si="83"/>
        <v>25</v>
      </c>
      <c r="G351" s="18">
        <v>0</v>
      </c>
      <c r="H351" s="18" t="str">
        <f t="shared" si="81"/>
        <v>STATES[25][0]</v>
      </c>
      <c r="J351" t="str">
        <f t="shared" si="79"/>
        <v/>
      </c>
      <c r="K351" t="str">
        <f t="shared" si="75"/>
        <v/>
      </c>
      <c r="L351" t="str">
        <f t="shared" si="80"/>
        <v/>
      </c>
      <c r="M351" t="str">
        <f t="shared" si="76"/>
        <v/>
      </c>
    </row>
    <row r="352" spans="1:13" x14ac:dyDescent="0.25">
      <c r="A352" s="17">
        <f t="shared" si="77"/>
        <v>3211614</v>
      </c>
      <c r="B352" s="16" t="str">
        <f t="shared" si="78"/>
        <v>0x31015E</v>
      </c>
      <c r="C352" s="18" t="s">
        <v>12</v>
      </c>
      <c r="D352" s="18" t="str">
        <f t="shared" si="82"/>
        <v>STATES[25][1]</v>
      </c>
      <c r="F352" s="18">
        <f t="shared" si="83"/>
        <v>25</v>
      </c>
      <c r="G352" s="18">
        <v>1</v>
      </c>
      <c r="H352" s="18" t="str">
        <f t="shared" si="81"/>
        <v>STATES[25][1]</v>
      </c>
      <c r="J352" t="str">
        <f t="shared" si="79"/>
        <v/>
      </c>
      <c r="K352" t="str">
        <f t="shared" si="75"/>
        <v/>
      </c>
      <c r="L352" t="str">
        <f t="shared" si="80"/>
        <v/>
      </c>
      <c r="M352" t="str">
        <f t="shared" si="76"/>
        <v/>
      </c>
    </row>
    <row r="353" spans="1:13" x14ac:dyDescent="0.25">
      <c r="A353" s="17">
        <f t="shared" si="77"/>
        <v>3211615</v>
      </c>
      <c r="B353" s="16" t="str">
        <f t="shared" si="78"/>
        <v>0x31015F</v>
      </c>
      <c r="C353" s="18" t="s">
        <v>12</v>
      </c>
      <c r="D353" s="18" t="str">
        <f t="shared" si="82"/>
        <v>STATES[25][2]</v>
      </c>
      <c r="F353" s="18">
        <f t="shared" si="83"/>
        <v>25</v>
      </c>
      <c r="G353" s="18">
        <v>2</v>
      </c>
      <c r="H353" s="18" t="str">
        <f t="shared" si="81"/>
        <v>STATES[25][2]</v>
      </c>
      <c r="J353" t="str">
        <f t="shared" si="79"/>
        <v/>
      </c>
      <c r="K353" t="str">
        <f t="shared" si="75"/>
        <v/>
      </c>
      <c r="L353" t="str">
        <f t="shared" si="80"/>
        <v/>
      </c>
      <c r="M353" t="str">
        <f t="shared" si="76"/>
        <v/>
      </c>
    </row>
    <row r="354" spans="1:13" x14ac:dyDescent="0.25">
      <c r="A354" s="17">
        <f t="shared" si="77"/>
        <v>3211616</v>
      </c>
      <c r="B354" s="16" t="str">
        <f t="shared" si="78"/>
        <v>0x310160</v>
      </c>
      <c r="C354" s="18" t="s">
        <v>12</v>
      </c>
      <c r="D354" s="18" t="str">
        <f t="shared" si="82"/>
        <v>STATES[25][3]</v>
      </c>
      <c r="F354" s="18">
        <f t="shared" si="83"/>
        <v>25</v>
      </c>
      <c r="G354" s="18">
        <v>3</v>
      </c>
      <c r="H354" s="18" t="str">
        <f t="shared" si="81"/>
        <v>STATES[25][3]</v>
      </c>
      <c r="J354" t="str">
        <f t="shared" si="79"/>
        <v/>
      </c>
      <c r="K354" t="str">
        <f t="shared" si="75"/>
        <v/>
      </c>
      <c r="L354" t="str">
        <f t="shared" si="80"/>
        <v/>
      </c>
      <c r="M354" t="str">
        <f t="shared" si="76"/>
        <v/>
      </c>
    </row>
    <row r="355" spans="1:13" x14ac:dyDescent="0.25">
      <c r="A355" s="17">
        <f t="shared" si="77"/>
        <v>3211617</v>
      </c>
      <c r="B355" s="16" t="str">
        <f t="shared" si="78"/>
        <v>0x310161</v>
      </c>
      <c r="C355" s="18" t="s">
        <v>12</v>
      </c>
      <c r="D355" s="18" t="str">
        <f t="shared" si="82"/>
        <v>STATES[25][4]</v>
      </c>
      <c r="F355" s="18">
        <f t="shared" si="83"/>
        <v>25</v>
      </c>
      <c r="G355" s="18">
        <v>4</v>
      </c>
      <c r="H355" s="18" t="str">
        <f t="shared" si="81"/>
        <v>STATES[25][4]</v>
      </c>
      <c r="J355" t="str">
        <f t="shared" si="79"/>
        <v/>
      </c>
      <c r="K355" t="str">
        <f t="shared" si="75"/>
        <v/>
      </c>
      <c r="L355" t="str">
        <f t="shared" si="80"/>
        <v/>
      </c>
      <c r="M355" t="str">
        <f t="shared" si="76"/>
        <v/>
      </c>
    </row>
    <row r="356" spans="1:13" x14ac:dyDescent="0.25">
      <c r="A356" s="17">
        <f t="shared" si="77"/>
        <v>3211618</v>
      </c>
      <c r="B356" s="16" t="str">
        <f t="shared" si="78"/>
        <v>0x310162</v>
      </c>
      <c r="C356" s="18" t="s">
        <v>12</v>
      </c>
      <c r="D356" s="18" t="str">
        <f t="shared" si="82"/>
        <v>STATES[26][0]</v>
      </c>
      <c r="F356" s="18">
        <f t="shared" si="83"/>
        <v>26</v>
      </c>
      <c r="G356" s="18">
        <v>0</v>
      </c>
      <c r="H356" s="18" t="str">
        <f t="shared" si="81"/>
        <v>STATES[26][0]</v>
      </c>
      <c r="J356" t="str">
        <f t="shared" si="79"/>
        <v/>
      </c>
      <c r="K356" t="str">
        <f t="shared" si="75"/>
        <v/>
      </c>
      <c r="L356" t="str">
        <f t="shared" si="80"/>
        <v/>
      </c>
      <c r="M356" t="str">
        <f t="shared" si="76"/>
        <v/>
      </c>
    </row>
    <row r="357" spans="1:13" x14ac:dyDescent="0.25">
      <c r="A357" s="17">
        <f t="shared" si="77"/>
        <v>3211619</v>
      </c>
      <c r="B357" s="16" t="str">
        <f t="shared" si="78"/>
        <v>0x310163</v>
      </c>
      <c r="C357" s="18" t="s">
        <v>12</v>
      </c>
      <c r="D357" s="18" t="str">
        <f t="shared" si="82"/>
        <v>STATES[26][1]</v>
      </c>
      <c r="F357" s="18">
        <f t="shared" si="83"/>
        <v>26</v>
      </c>
      <c r="G357" s="18">
        <v>1</v>
      </c>
      <c r="H357" s="18" t="str">
        <f t="shared" si="81"/>
        <v>STATES[26][1]</v>
      </c>
      <c r="J357" t="str">
        <f t="shared" si="79"/>
        <v/>
      </c>
      <c r="K357" t="str">
        <f t="shared" si="75"/>
        <v/>
      </c>
      <c r="L357" t="str">
        <f t="shared" si="80"/>
        <v/>
      </c>
      <c r="M357" t="str">
        <f t="shared" si="76"/>
        <v/>
      </c>
    </row>
    <row r="358" spans="1:13" x14ac:dyDescent="0.25">
      <c r="A358" s="17">
        <f t="shared" si="77"/>
        <v>3211620</v>
      </c>
      <c r="B358" s="16" t="str">
        <f t="shared" si="78"/>
        <v>0x310164</v>
      </c>
      <c r="C358" s="18" t="s">
        <v>12</v>
      </c>
      <c r="D358" s="18" t="str">
        <f t="shared" si="82"/>
        <v>STATES[26][2]</v>
      </c>
      <c r="F358" s="18">
        <f t="shared" si="83"/>
        <v>26</v>
      </c>
      <c r="G358" s="18">
        <v>2</v>
      </c>
      <c r="H358" s="18" t="str">
        <f t="shared" si="81"/>
        <v>STATES[26][2]</v>
      </c>
      <c r="J358" t="str">
        <f t="shared" si="79"/>
        <v/>
      </c>
      <c r="K358" t="str">
        <f t="shared" si="75"/>
        <v/>
      </c>
      <c r="L358" t="str">
        <f t="shared" si="80"/>
        <v/>
      </c>
      <c r="M358" t="str">
        <f t="shared" si="76"/>
        <v/>
      </c>
    </row>
    <row r="359" spans="1:13" x14ac:dyDescent="0.25">
      <c r="A359" s="17">
        <f t="shared" si="77"/>
        <v>3211621</v>
      </c>
      <c r="B359" s="16" t="str">
        <f t="shared" si="78"/>
        <v>0x310165</v>
      </c>
      <c r="C359" s="18" t="s">
        <v>12</v>
      </c>
      <c r="D359" s="18" t="str">
        <f t="shared" si="82"/>
        <v>STATES[26][3]</v>
      </c>
      <c r="F359" s="18">
        <f t="shared" si="83"/>
        <v>26</v>
      </c>
      <c r="G359" s="18">
        <v>3</v>
      </c>
      <c r="H359" s="18" t="str">
        <f t="shared" si="81"/>
        <v>STATES[26][3]</v>
      </c>
      <c r="J359" t="str">
        <f t="shared" si="79"/>
        <v/>
      </c>
      <c r="K359" t="str">
        <f t="shared" si="75"/>
        <v/>
      </c>
      <c r="L359" t="str">
        <f t="shared" si="80"/>
        <v/>
      </c>
      <c r="M359" t="str">
        <f t="shared" si="76"/>
        <v/>
      </c>
    </row>
    <row r="360" spans="1:13" x14ac:dyDescent="0.25">
      <c r="A360" s="17">
        <f t="shared" si="77"/>
        <v>3211622</v>
      </c>
      <c r="B360" s="16" t="str">
        <f t="shared" si="78"/>
        <v>0x310166</v>
      </c>
      <c r="C360" s="18" t="s">
        <v>12</v>
      </c>
      <c r="D360" s="18" t="str">
        <f t="shared" si="82"/>
        <v>STATES[26][4]</v>
      </c>
      <c r="F360" s="18">
        <f t="shared" si="83"/>
        <v>26</v>
      </c>
      <c r="G360" s="18">
        <v>4</v>
      </c>
      <c r="H360" s="18" t="str">
        <f t="shared" si="81"/>
        <v>STATES[26][4]</v>
      </c>
      <c r="J360" t="str">
        <f t="shared" si="79"/>
        <v/>
      </c>
      <c r="K360" t="str">
        <f t="shared" si="75"/>
        <v/>
      </c>
      <c r="L360" t="str">
        <f t="shared" si="80"/>
        <v/>
      </c>
      <c r="M360" t="str">
        <f t="shared" si="76"/>
        <v/>
      </c>
    </row>
    <row r="361" spans="1:13" x14ac:dyDescent="0.25">
      <c r="A361" s="17">
        <f t="shared" si="77"/>
        <v>3211623</v>
      </c>
      <c r="B361" s="16" t="str">
        <f t="shared" si="78"/>
        <v>0x310167</v>
      </c>
      <c r="C361" s="18" t="s">
        <v>12</v>
      </c>
      <c r="D361" s="18" t="str">
        <f t="shared" si="82"/>
        <v>STATES[27][0]</v>
      </c>
      <c r="F361" s="18">
        <f t="shared" si="83"/>
        <v>27</v>
      </c>
      <c r="G361" s="18">
        <v>0</v>
      </c>
      <c r="H361" s="18" t="str">
        <f t="shared" si="81"/>
        <v>STATES[27][0]</v>
      </c>
      <c r="J361" t="str">
        <f t="shared" si="79"/>
        <v/>
      </c>
      <c r="K361" t="str">
        <f t="shared" si="75"/>
        <v/>
      </c>
      <c r="L361" t="str">
        <f t="shared" si="80"/>
        <v/>
      </c>
      <c r="M361" t="str">
        <f t="shared" si="76"/>
        <v/>
      </c>
    </row>
    <row r="362" spans="1:13" x14ac:dyDescent="0.25">
      <c r="A362" s="17">
        <f t="shared" si="77"/>
        <v>3211624</v>
      </c>
      <c r="B362" s="16" t="str">
        <f t="shared" si="78"/>
        <v>0x310168</v>
      </c>
      <c r="C362" s="18" t="s">
        <v>12</v>
      </c>
      <c r="D362" s="18" t="str">
        <f t="shared" si="82"/>
        <v>STATES[27][1]</v>
      </c>
      <c r="F362" s="18">
        <f t="shared" si="83"/>
        <v>27</v>
      </c>
      <c r="G362" s="18">
        <v>1</v>
      </c>
      <c r="H362" s="18" t="str">
        <f t="shared" si="81"/>
        <v>STATES[27][1]</v>
      </c>
      <c r="J362" t="str">
        <f t="shared" si="79"/>
        <v/>
      </c>
      <c r="K362" t="str">
        <f t="shared" si="75"/>
        <v/>
      </c>
      <c r="L362" t="str">
        <f t="shared" si="80"/>
        <v/>
      </c>
      <c r="M362" t="str">
        <f t="shared" si="76"/>
        <v/>
      </c>
    </row>
    <row r="363" spans="1:13" x14ac:dyDescent="0.25">
      <c r="A363" s="17">
        <f t="shared" si="77"/>
        <v>3211625</v>
      </c>
      <c r="B363" s="16" t="str">
        <f t="shared" si="78"/>
        <v>0x310169</v>
      </c>
      <c r="C363" s="18" t="s">
        <v>12</v>
      </c>
      <c r="D363" s="18" t="str">
        <f t="shared" si="82"/>
        <v>STATES[27][2]</v>
      </c>
      <c r="F363" s="18">
        <f t="shared" si="83"/>
        <v>27</v>
      </c>
      <c r="G363" s="18">
        <v>2</v>
      </c>
      <c r="H363" s="18" t="str">
        <f t="shared" si="81"/>
        <v>STATES[27][2]</v>
      </c>
      <c r="J363" t="str">
        <f t="shared" si="79"/>
        <v/>
      </c>
      <c r="K363" t="str">
        <f t="shared" si="75"/>
        <v/>
      </c>
      <c r="L363" t="str">
        <f t="shared" si="80"/>
        <v/>
      </c>
      <c r="M363" t="str">
        <f t="shared" si="76"/>
        <v/>
      </c>
    </row>
    <row r="364" spans="1:13" x14ac:dyDescent="0.25">
      <c r="A364" s="17">
        <f t="shared" si="77"/>
        <v>3211626</v>
      </c>
      <c r="B364" s="16" t="str">
        <f t="shared" si="78"/>
        <v>0x31016A</v>
      </c>
      <c r="C364" s="18" t="s">
        <v>12</v>
      </c>
      <c r="D364" s="18" t="str">
        <f t="shared" si="82"/>
        <v>STATES[27][3]</v>
      </c>
      <c r="F364" s="18">
        <f t="shared" si="83"/>
        <v>27</v>
      </c>
      <c r="G364" s="18">
        <v>3</v>
      </c>
      <c r="H364" s="18" t="str">
        <f t="shared" si="81"/>
        <v>STATES[27][3]</v>
      </c>
      <c r="J364" t="str">
        <f t="shared" si="79"/>
        <v/>
      </c>
      <c r="K364" t="str">
        <f t="shared" si="75"/>
        <v/>
      </c>
      <c r="L364" t="str">
        <f t="shared" si="80"/>
        <v/>
      </c>
      <c r="M364" t="str">
        <f t="shared" si="76"/>
        <v/>
      </c>
    </row>
    <row r="365" spans="1:13" x14ac:dyDescent="0.25">
      <c r="A365" s="17">
        <f t="shared" si="77"/>
        <v>3211627</v>
      </c>
      <c r="B365" s="16" t="str">
        <f t="shared" si="78"/>
        <v>0x31016B</v>
      </c>
      <c r="C365" s="18" t="s">
        <v>12</v>
      </c>
      <c r="D365" s="18" t="str">
        <f t="shared" si="82"/>
        <v>STATES[27][4]</v>
      </c>
      <c r="F365" s="18">
        <f t="shared" si="83"/>
        <v>27</v>
      </c>
      <c r="G365" s="18">
        <v>4</v>
      </c>
      <c r="H365" s="18" t="str">
        <f t="shared" si="81"/>
        <v>STATES[27][4]</v>
      </c>
      <c r="J365" t="str">
        <f t="shared" si="79"/>
        <v/>
      </c>
      <c r="K365" t="str">
        <f t="shared" si="75"/>
        <v/>
      </c>
      <c r="L365" t="str">
        <f t="shared" si="80"/>
        <v/>
      </c>
      <c r="M365" t="str">
        <f t="shared" si="76"/>
        <v/>
      </c>
    </row>
    <row r="366" spans="1:13" x14ac:dyDescent="0.25">
      <c r="A366" s="17">
        <f t="shared" si="77"/>
        <v>3211628</v>
      </c>
      <c r="B366" s="16" t="str">
        <f t="shared" si="78"/>
        <v>0x31016C</v>
      </c>
      <c r="C366" s="18" t="s">
        <v>12</v>
      </c>
      <c r="D366" s="18" t="str">
        <f t="shared" si="82"/>
        <v>STATES[28][0]</v>
      </c>
      <c r="F366" s="18">
        <f t="shared" si="83"/>
        <v>28</v>
      </c>
      <c r="G366" s="18">
        <v>0</v>
      </c>
      <c r="H366" s="18" t="str">
        <f t="shared" si="81"/>
        <v>STATES[28][0]</v>
      </c>
      <c r="J366" t="str">
        <f t="shared" si="79"/>
        <v/>
      </c>
      <c r="K366" t="str">
        <f t="shared" si="75"/>
        <v/>
      </c>
      <c r="L366" t="str">
        <f t="shared" si="80"/>
        <v/>
      </c>
      <c r="M366" t="str">
        <f t="shared" si="76"/>
        <v/>
      </c>
    </row>
    <row r="367" spans="1:13" x14ac:dyDescent="0.25">
      <c r="A367" s="17">
        <f t="shared" si="77"/>
        <v>3211629</v>
      </c>
      <c r="B367" s="16" t="str">
        <f t="shared" si="78"/>
        <v>0x31016D</v>
      </c>
      <c r="C367" s="18" t="s">
        <v>12</v>
      </c>
      <c r="D367" s="18" t="str">
        <f t="shared" si="82"/>
        <v>STATES[28][1]</v>
      </c>
      <c r="F367" s="18">
        <f t="shared" si="83"/>
        <v>28</v>
      </c>
      <c r="G367" s="18">
        <v>1</v>
      </c>
      <c r="H367" s="18" t="str">
        <f t="shared" si="81"/>
        <v>STATES[28][1]</v>
      </c>
      <c r="J367" t="str">
        <f t="shared" si="79"/>
        <v/>
      </c>
      <c r="K367" t="str">
        <f t="shared" si="75"/>
        <v/>
      </c>
      <c r="L367" t="str">
        <f t="shared" si="80"/>
        <v/>
      </c>
      <c r="M367" t="str">
        <f t="shared" si="76"/>
        <v/>
      </c>
    </row>
    <row r="368" spans="1:13" x14ac:dyDescent="0.25">
      <c r="A368" s="17">
        <f t="shared" si="77"/>
        <v>3211630</v>
      </c>
      <c r="B368" s="16" t="str">
        <f t="shared" si="78"/>
        <v>0x31016E</v>
      </c>
      <c r="C368" s="18" t="s">
        <v>12</v>
      </c>
      <c r="D368" s="18" t="str">
        <f t="shared" si="82"/>
        <v>STATES[28][2]</v>
      </c>
      <c r="F368" s="18">
        <f t="shared" si="83"/>
        <v>28</v>
      </c>
      <c r="G368" s="18">
        <v>2</v>
      </c>
      <c r="H368" s="18" t="str">
        <f t="shared" si="81"/>
        <v>STATES[28][2]</v>
      </c>
      <c r="J368" t="str">
        <f t="shared" si="79"/>
        <v/>
      </c>
      <c r="K368" t="str">
        <f t="shared" si="75"/>
        <v/>
      </c>
      <c r="L368" t="str">
        <f t="shared" si="80"/>
        <v/>
      </c>
      <c r="M368" t="str">
        <f t="shared" si="76"/>
        <v/>
      </c>
    </row>
    <row r="369" spans="1:13" x14ac:dyDescent="0.25">
      <c r="A369" s="17">
        <f t="shared" si="77"/>
        <v>3211631</v>
      </c>
      <c r="B369" s="16" t="str">
        <f t="shared" si="78"/>
        <v>0x31016F</v>
      </c>
      <c r="C369" s="18" t="s">
        <v>12</v>
      </c>
      <c r="D369" s="18" t="str">
        <f t="shared" si="82"/>
        <v>STATES[28][3]</v>
      </c>
      <c r="F369" s="18">
        <f t="shared" si="83"/>
        <v>28</v>
      </c>
      <c r="G369" s="18">
        <v>3</v>
      </c>
      <c r="H369" s="18" t="str">
        <f t="shared" si="81"/>
        <v>STATES[28][3]</v>
      </c>
      <c r="J369" t="str">
        <f t="shared" si="79"/>
        <v/>
      </c>
      <c r="K369" t="str">
        <f t="shared" si="75"/>
        <v/>
      </c>
      <c r="L369" t="str">
        <f t="shared" si="80"/>
        <v/>
      </c>
      <c r="M369" t="str">
        <f t="shared" si="76"/>
        <v/>
      </c>
    </row>
    <row r="370" spans="1:13" x14ac:dyDescent="0.25">
      <c r="A370" s="17">
        <f t="shared" si="77"/>
        <v>3211632</v>
      </c>
      <c r="B370" s="16" t="str">
        <f t="shared" si="78"/>
        <v>0x310170</v>
      </c>
      <c r="C370" s="18" t="s">
        <v>12</v>
      </c>
      <c r="D370" s="18" t="str">
        <f t="shared" si="82"/>
        <v>STATES[28][4]</v>
      </c>
      <c r="F370" s="18">
        <f t="shared" si="83"/>
        <v>28</v>
      </c>
      <c r="G370" s="18">
        <v>4</v>
      </c>
      <c r="H370" s="18" t="str">
        <f t="shared" si="81"/>
        <v>STATES[28][4]</v>
      </c>
      <c r="J370" t="str">
        <f t="shared" si="79"/>
        <v/>
      </c>
      <c r="K370" t="str">
        <f t="shared" si="75"/>
        <v/>
      </c>
      <c r="L370" t="str">
        <f t="shared" si="80"/>
        <v/>
      </c>
      <c r="M370" t="str">
        <f t="shared" si="76"/>
        <v/>
      </c>
    </row>
    <row r="371" spans="1:13" x14ac:dyDescent="0.25">
      <c r="A371" s="17">
        <f t="shared" si="77"/>
        <v>3211633</v>
      </c>
      <c r="B371" s="16" t="str">
        <f t="shared" si="78"/>
        <v>0x310171</v>
      </c>
      <c r="C371" s="18" t="s">
        <v>12</v>
      </c>
      <c r="D371" s="18" t="str">
        <f t="shared" si="82"/>
        <v>STATES[29][0]</v>
      </c>
      <c r="F371" s="18">
        <f t="shared" si="83"/>
        <v>29</v>
      </c>
      <c r="G371" s="18">
        <v>0</v>
      </c>
      <c r="H371" s="18" t="str">
        <f t="shared" si="81"/>
        <v>STATES[29][0]</v>
      </c>
      <c r="J371" t="str">
        <f t="shared" si="79"/>
        <v/>
      </c>
      <c r="K371" t="str">
        <f t="shared" si="75"/>
        <v/>
      </c>
      <c r="L371" t="str">
        <f t="shared" si="80"/>
        <v/>
      </c>
      <c r="M371" t="str">
        <f t="shared" si="76"/>
        <v/>
      </c>
    </row>
    <row r="372" spans="1:13" x14ac:dyDescent="0.25">
      <c r="A372" s="17">
        <f t="shared" si="77"/>
        <v>3211634</v>
      </c>
      <c r="B372" s="16" t="str">
        <f t="shared" si="78"/>
        <v>0x310172</v>
      </c>
      <c r="C372" s="18" t="s">
        <v>12</v>
      </c>
      <c r="D372" s="18" t="str">
        <f t="shared" si="82"/>
        <v>STATES[29][1]</v>
      </c>
      <c r="F372" s="18">
        <f t="shared" si="83"/>
        <v>29</v>
      </c>
      <c r="G372" s="18">
        <v>1</v>
      </c>
      <c r="H372" s="18" t="str">
        <f t="shared" si="81"/>
        <v>STATES[29][1]</v>
      </c>
      <c r="J372" t="str">
        <f t="shared" si="79"/>
        <v/>
      </c>
      <c r="K372" t="str">
        <f t="shared" si="75"/>
        <v/>
      </c>
      <c r="L372" t="str">
        <f t="shared" si="80"/>
        <v/>
      </c>
      <c r="M372" t="str">
        <f t="shared" si="76"/>
        <v/>
      </c>
    </row>
    <row r="373" spans="1:13" x14ac:dyDescent="0.25">
      <c r="A373" s="17">
        <f t="shared" si="77"/>
        <v>3211635</v>
      </c>
      <c r="B373" s="16" t="str">
        <f t="shared" si="78"/>
        <v>0x310173</v>
      </c>
      <c r="C373" s="18" t="s">
        <v>12</v>
      </c>
      <c r="D373" s="18" t="str">
        <f t="shared" si="82"/>
        <v>STATES[29][2]</v>
      </c>
      <c r="F373" s="18">
        <f t="shared" si="83"/>
        <v>29</v>
      </c>
      <c r="G373" s="18">
        <v>2</v>
      </c>
      <c r="H373" s="18" t="str">
        <f t="shared" si="81"/>
        <v>STATES[29][2]</v>
      </c>
      <c r="J373" t="str">
        <f t="shared" si="79"/>
        <v/>
      </c>
      <c r="K373" t="str">
        <f t="shared" si="75"/>
        <v/>
      </c>
      <c r="L373" t="str">
        <f t="shared" si="80"/>
        <v/>
      </c>
      <c r="M373" t="str">
        <f t="shared" si="76"/>
        <v/>
      </c>
    </row>
    <row r="374" spans="1:13" x14ac:dyDescent="0.25">
      <c r="A374" s="17">
        <f t="shared" si="77"/>
        <v>3211636</v>
      </c>
      <c r="B374" s="16" t="str">
        <f t="shared" si="78"/>
        <v>0x310174</v>
      </c>
      <c r="C374" s="18" t="s">
        <v>12</v>
      </c>
      <c r="D374" s="18" t="str">
        <f t="shared" si="82"/>
        <v>STATES[29][3]</v>
      </c>
      <c r="F374" s="18">
        <f t="shared" si="83"/>
        <v>29</v>
      </c>
      <c r="G374" s="18">
        <v>3</v>
      </c>
      <c r="H374" s="18" t="str">
        <f t="shared" si="81"/>
        <v>STATES[29][3]</v>
      </c>
      <c r="J374" t="str">
        <f t="shared" si="79"/>
        <v/>
      </c>
      <c r="K374" t="str">
        <f t="shared" si="75"/>
        <v/>
      </c>
      <c r="L374" t="str">
        <f t="shared" si="80"/>
        <v/>
      </c>
      <c r="M374" t="str">
        <f t="shared" si="76"/>
        <v/>
      </c>
    </row>
    <row r="375" spans="1:13" x14ac:dyDescent="0.25">
      <c r="A375" s="17">
        <f t="shared" si="77"/>
        <v>3211637</v>
      </c>
      <c r="B375" s="16" t="str">
        <f t="shared" si="78"/>
        <v>0x310175</v>
      </c>
      <c r="C375" s="18" t="s">
        <v>12</v>
      </c>
      <c r="D375" s="18" t="str">
        <f t="shared" si="82"/>
        <v>STATES[29][4]</v>
      </c>
      <c r="F375" s="18">
        <f t="shared" si="83"/>
        <v>29</v>
      </c>
      <c r="G375" s="18">
        <v>4</v>
      </c>
      <c r="H375" s="18" t="str">
        <f t="shared" si="81"/>
        <v>STATES[29][4]</v>
      </c>
      <c r="J375" t="str">
        <f t="shared" si="79"/>
        <v/>
      </c>
      <c r="K375" t="str">
        <f t="shared" si="75"/>
        <v/>
      </c>
      <c r="L375" t="str">
        <f t="shared" si="80"/>
        <v/>
      </c>
      <c r="M375" t="str">
        <f t="shared" si="76"/>
        <v/>
      </c>
    </row>
    <row r="376" spans="1:13" x14ac:dyDescent="0.25">
      <c r="A376" s="17">
        <f t="shared" si="77"/>
        <v>3211638</v>
      </c>
      <c r="B376" s="16" t="str">
        <f t="shared" si="78"/>
        <v>0x310176</v>
      </c>
      <c r="C376" s="18" t="s">
        <v>12</v>
      </c>
      <c r="D376" s="18" t="str">
        <f t="shared" si="82"/>
        <v>STATES[30][0]</v>
      </c>
      <c r="F376" s="18">
        <f t="shared" si="83"/>
        <v>30</v>
      </c>
      <c r="G376" s="18">
        <v>0</v>
      </c>
      <c r="H376" s="18" t="str">
        <f t="shared" si="81"/>
        <v>STATES[30][0]</v>
      </c>
      <c r="J376" t="str">
        <f t="shared" si="79"/>
        <v/>
      </c>
      <c r="K376" t="str">
        <f t="shared" si="75"/>
        <v/>
      </c>
      <c r="L376" t="str">
        <f t="shared" si="80"/>
        <v/>
      </c>
      <c r="M376" t="str">
        <f t="shared" si="76"/>
        <v/>
      </c>
    </row>
    <row r="377" spans="1:13" x14ac:dyDescent="0.25">
      <c r="A377" s="17">
        <f t="shared" si="77"/>
        <v>3211639</v>
      </c>
      <c r="B377" s="16" t="str">
        <f t="shared" si="78"/>
        <v>0x310177</v>
      </c>
      <c r="C377" s="18" t="s">
        <v>12</v>
      </c>
      <c r="D377" s="18" t="str">
        <f t="shared" si="82"/>
        <v>STATES[30][1]</v>
      </c>
      <c r="F377" s="18">
        <f t="shared" si="83"/>
        <v>30</v>
      </c>
      <c r="G377" s="18">
        <v>1</v>
      </c>
      <c r="H377" s="18" t="str">
        <f t="shared" si="81"/>
        <v>STATES[30][1]</v>
      </c>
      <c r="J377" t="str">
        <f t="shared" si="79"/>
        <v/>
      </c>
      <c r="K377" t="str">
        <f t="shared" si="75"/>
        <v/>
      </c>
      <c r="L377" t="str">
        <f t="shared" si="80"/>
        <v/>
      </c>
      <c r="M377" t="str">
        <f t="shared" si="76"/>
        <v/>
      </c>
    </row>
    <row r="378" spans="1:13" x14ac:dyDescent="0.25">
      <c r="A378" s="17">
        <f t="shared" si="77"/>
        <v>3211640</v>
      </c>
      <c r="B378" s="16" t="str">
        <f t="shared" si="78"/>
        <v>0x310178</v>
      </c>
      <c r="C378" s="18" t="s">
        <v>12</v>
      </c>
      <c r="D378" s="18" t="str">
        <f t="shared" si="82"/>
        <v>STATES[30][2]</v>
      </c>
      <c r="F378" s="18">
        <f t="shared" si="83"/>
        <v>30</v>
      </c>
      <c r="G378" s="18">
        <v>2</v>
      </c>
      <c r="H378" s="18" t="str">
        <f t="shared" si="81"/>
        <v>STATES[30][2]</v>
      </c>
      <c r="J378" t="str">
        <f t="shared" si="79"/>
        <v/>
      </c>
      <c r="K378" t="str">
        <f t="shared" si="75"/>
        <v/>
      </c>
      <c r="L378" t="str">
        <f t="shared" si="80"/>
        <v/>
      </c>
      <c r="M378" t="str">
        <f t="shared" si="76"/>
        <v/>
      </c>
    </row>
    <row r="379" spans="1:13" x14ac:dyDescent="0.25">
      <c r="A379" s="17">
        <f t="shared" si="77"/>
        <v>3211641</v>
      </c>
      <c r="B379" s="16" t="str">
        <f t="shared" si="78"/>
        <v>0x310179</v>
      </c>
      <c r="C379" s="18" t="s">
        <v>12</v>
      </c>
      <c r="D379" s="18" t="str">
        <f t="shared" si="82"/>
        <v>STATES[30][3]</v>
      </c>
      <c r="F379" s="18">
        <f t="shared" si="83"/>
        <v>30</v>
      </c>
      <c r="G379" s="18">
        <v>3</v>
      </c>
      <c r="H379" s="18" t="str">
        <f t="shared" si="81"/>
        <v>STATES[30][3]</v>
      </c>
      <c r="J379" t="str">
        <f t="shared" si="79"/>
        <v/>
      </c>
      <c r="K379" t="str">
        <f t="shared" si="75"/>
        <v/>
      </c>
      <c r="L379" t="str">
        <f t="shared" si="80"/>
        <v/>
      </c>
      <c r="M379" t="str">
        <f t="shared" si="76"/>
        <v/>
      </c>
    </row>
    <row r="380" spans="1:13" x14ac:dyDescent="0.25">
      <c r="A380" s="17">
        <f t="shared" si="77"/>
        <v>3211642</v>
      </c>
      <c r="B380" s="16" t="str">
        <f t="shared" si="78"/>
        <v>0x31017A</v>
      </c>
      <c r="C380" s="18" t="s">
        <v>12</v>
      </c>
      <c r="D380" s="18" t="str">
        <f t="shared" si="82"/>
        <v>STATES[30][4]</v>
      </c>
      <c r="F380" s="18">
        <f t="shared" si="83"/>
        <v>30</v>
      </c>
      <c r="G380" s="18">
        <v>4</v>
      </c>
      <c r="H380" s="18" t="str">
        <f t="shared" si="81"/>
        <v>STATES[30][4]</v>
      </c>
      <c r="J380" t="str">
        <f t="shared" si="79"/>
        <v/>
      </c>
      <c r="K380" t="str">
        <f t="shared" si="75"/>
        <v/>
      </c>
      <c r="L380" t="str">
        <f t="shared" si="80"/>
        <v/>
      </c>
      <c r="M380" t="str">
        <f t="shared" si="76"/>
        <v/>
      </c>
    </row>
    <row r="381" spans="1:13" x14ac:dyDescent="0.25">
      <c r="A381" s="17">
        <f t="shared" si="77"/>
        <v>3211643</v>
      </c>
      <c r="B381" s="16" t="str">
        <f t="shared" si="78"/>
        <v>0x31017B</v>
      </c>
      <c r="C381" s="18" t="s">
        <v>12</v>
      </c>
      <c r="D381" s="18" t="str">
        <f t="shared" si="82"/>
        <v>STATES[31][0]</v>
      </c>
      <c r="F381" s="18">
        <f t="shared" si="83"/>
        <v>31</v>
      </c>
      <c r="G381" s="18">
        <v>0</v>
      </c>
      <c r="H381" s="18" t="str">
        <f t="shared" si="81"/>
        <v>STATES[31][0]</v>
      </c>
      <c r="J381" t="str">
        <f t="shared" si="79"/>
        <v/>
      </c>
      <c r="K381" t="str">
        <f t="shared" si="75"/>
        <v/>
      </c>
      <c r="L381" t="str">
        <f t="shared" si="80"/>
        <v/>
      </c>
      <c r="M381" t="str">
        <f t="shared" si="76"/>
        <v/>
      </c>
    </row>
    <row r="382" spans="1:13" x14ac:dyDescent="0.25">
      <c r="A382" s="17">
        <f t="shared" si="77"/>
        <v>3211644</v>
      </c>
      <c r="B382" s="16" t="str">
        <f t="shared" si="78"/>
        <v>0x31017C</v>
      </c>
      <c r="C382" s="18" t="s">
        <v>12</v>
      </c>
      <c r="D382" s="18" t="str">
        <f t="shared" si="82"/>
        <v>STATES[31][1]</v>
      </c>
      <c r="F382" s="18">
        <f t="shared" si="83"/>
        <v>31</v>
      </c>
      <c r="G382" s="18">
        <v>1</v>
      </c>
      <c r="H382" s="18" t="str">
        <f t="shared" si="81"/>
        <v>STATES[31][1]</v>
      </c>
      <c r="J382" t="str">
        <f t="shared" si="79"/>
        <v/>
      </c>
      <c r="K382" t="str">
        <f t="shared" si="75"/>
        <v/>
      </c>
      <c r="L382" t="str">
        <f t="shared" si="80"/>
        <v/>
      </c>
      <c r="M382" t="str">
        <f t="shared" si="76"/>
        <v/>
      </c>
    </row>
    <row r="383" spans="1:13" x14ac:dyDescent="0.25">
      <c r="A383" s="17">
        <f t="shared" si="77"/>
        <v>3211645</v>
      </c>
      <c r="B383" s="16" t="str">
        <f t="shared" si="78"/>
        <v>0x31017D</v>
      </c>
      <c r="C383" s="18" t="s">
        <v>12</v>
      </c>
      <c r="D383" s="18" t="str">
        <f t="shared" si="82"/>
        <v>STATES[31][2]</v>
      </c>
      <c r="F383" s="18">
        <f t="shared" si="83"/>
        <v>31</v>
      </c>
      <c r="G383" s="18">
        <v>2</v>
      </c>
      <c r="H383" s="18" t="str">
        <f t="shared" si="81"/>
        <v>STATES[31][2]</v>
      </c>
      <c r="J383" t="str">
        <f t="shared" si="79"/>
        <v/>
      </c>
      <c r="K383" t="str">
        <f t="shared" si="75"/>
        <v/>
      </c>
      <c r="L383" t="str">
        <f t="shared" si="80"/>
        <v/>
      </c>
      <c r="M383" t="str">
        <f t="shared" si="76"/>
        <v/>
      </c>
    </row>
    <row r="384" spans="1:13" x14ac:dyDescent="0.25">
      <c r="A384" s="17">
        <f t="shared" si="77"/>
        <v>3211646</v>
      </c>
      <c r="B384" s="16" t="str">
        <f t="shared" si="78"/>
        <v>0x31017E</v>
      </c>
      <c r="C384" s="18" t="s">
        <v>12</v>
      </c>
      <c r="D384" s="18" t="str">
        <f t="shared" si="82"/>
        <v>STATES[31][3]</v>
      </c>
      <c r="F384" s="18">
        <f t="shared" si="83"/>
        <v>31</v>
      </c>
      <c r="G384" s="18">
        <v>3</v>
      </c>
      <c r="H384" s="18" t="str">
        <f t="shared" si="81"/>
        <v>STATES[31][3]</v>
      </c>
      <c r="J384" t="str">
        <f t="shared" si="79"/>
        <v/>
      </c>
      <c r="K384" t="str">
        <f t="shared" si="75"/>
        <v/>
      </c>
      <c r="L384" t="str">
        <f t="shared" si="80"/>
        <v/>
      </c>
      <c r="M384" t="str">
        <f t="shared" si="76"/>
        <v/>
      </c>
    </row>
    <row r="385" spans="1:13" x14ac:dyDescent="0.25">
      <c r="A385" s="17">
        <f t="shared" si="77"/>
        <v>3211647</v>
      </c>
      <c r="B385" s="16" t="str">
        <f t="shared" si="78"/>
        <v>0x31017F</v>
      </c>
      <c r="C385" s="18" t="s">
        <v>12</v>
      </c>
      <c r="D385" s="18" t="str">
        <f t="shared" si="82"/>
        <v>STATES[31][4]</v>
      </c>
      <c r="F385" s="18">
        <f t="shared" si="83"/>
        <v>31</v>
      </c>
      <c r="G385" s="18">
        <v>4</v>
      </c>
      <c r="H385" s="18" t="str">
        <f t="shared" si="81"/>
        <v>STATES[31][4]</v>
      </c>
      <c r="J385" t="str">
        <f t="shared" si="79"/>
        <v/>
      </c>
      <c r="K385" t="str">
        <f t="shared" ref="K385:K448" si="84">CONCATENATE(J385,K386)</f>
        <v/>
      </c>
      <c r="L385" t="str">
        <f t="shared" si="80"/>
        <v/>
      </c>
      <c r="M385" t="str">
        <f t="shared" ref="M385:M448" si="85">CONCATENATE(L385,M386)</f>
        <v/>
      </c>
    </row>
    <row r="386" spans="1:13" x14ac:dyDescent="0.25">
      <c r="A386" s="17">
        <f t="shared" si="77"/>
        <v>3211648</v>
      </c>
      <c r="B386" s="16" t="str">
        <f t="shared" si="78"/>
        <v>0x310180</v>
      </c>
      <c r="C386" s="18" t="s">
        <v>12</v>
      </c>
      <c r="D386" s="18" t="str">
        <f t="shared" si="82"/>
        <v>STATES[32][0]</v>
      </c>
      <c r="F386" s="18">
        <f t="shared" si="83"/>
        <v>32</v>
      </c>
      <c r="G386" s="18">
        <v>0</v>
      </c>
      <c r="H386" s="18" t="str">
        <f t="shared" si="81"/>
        <v>STATES[32][0]</v>
      </c>
      <c r="J386" t="str">
        <f t="shared" si="79"/>
        <v/>
      </c>
      <c r="K386" t="str">
        <f t="shared" si="84"/>
        <v/>
      </c>
      <c r="L386" t="str">
        <f t="shared" si="80"/>
        <v/>
      </c>
      <c r="M386" t="str">
        <f t="shared" si="85"/>
        <v/>
      </c>
    </row>
    <row r="387" spans="1:13" x14ac:dyDescent="0.25">
      <c r="A387" s="17">
        <f t="shared" ref="A387:A450" si="86">A386+1</f>
        <v>3211649</v>
      </c>
      <c r="B387" s="16" t="str">
        <f t="shared" ref="B387:B450" si="87">CONCATENATE("0x",DEC2HEX(A387,6))</f>
        <v>0x310181</v>
      </c>
      <c r="C387" s="18" t="s">
        <v>12</v>
      </c>
      <c r="D387" s="18" t="str">
        <f t="shared" si="82"/>
        <v>STATES[32][1]</v>
      </c>
      <c r="F387" s="18">
        <f t="shared" si="83"/>
        <v>32</v>
      </c>
      <c r="G387" s="18">
        <v>1</v>
      </c>
      <c r="H387" s="18" t="str">
        <f t="shared" si="81"/>
        <v>STATES[32][1]</v>
      </c>
      <c r="J387" t="str">
        <f t="shared" ref="J387:J450" si="88">IF(C387=C386,"",CONCATENATE("#define EEPROM_ADDRESS_",C387, " ",B387&amp;CHAR(10)))</f>
        <v/>
      </c>
      <c r="K387" t="str">
        <f t="shared" si="84"/>
        <v/>
      </c>
      <c r="L387" t="str">
        <f t="shared" ref="L387:L450" si="89">IF(C387=C386,"",CONCATENATE("#define EEPROM_ADDRESS_",C387, " ",ROW()-2&amp;CHAR(10)))</f>
        <v/>
      </c>
      <c r="M387" t="str">
        <f t="shared" si="85"/>
        <v/>
      </c>
    </row>
    <row r="388" spans="1:13" x14ac:dyDescent="0.25">
      <c r="A388" s="17">
        <f t="shared" si="86"/>
        <v>3211650</v>
      </c>
      <c r="B388" s="16" t="str">
        <f t="shared" si="87"/>
        <v>0x310182</v>
      </c>
      <c r="C388" s="18" t="s">
        <v>12</v>
      </c>
      <c r="D388" s="18" t="str">
        <f t="shared" si="82"/>
        <v>STATES[32][2]</v>
      </c>
      <c r="F388" s="18">
        <f t="shared" si="83"/>
        <v>32</v>
      </c>
      <c r="G388" s="18">
        <v>2</v>
      </c>
      <c r="H388" s="18" t="str">
        <f t="shared" si="81"/>
        <v>STATES[32][2]</v>
      </c>
      <c r="J388" t="str">
        <f t="shared" si="88"/>
        <v/>
      </c>
      <c r="K388" t="str">
        <f t="shared" si="84"/>
        <v/>
      </c>
      <c r="L388" t="str">
        <f t="shared" si="89"/>
        <v/>
      </c>
      <c r="M388" t="str">
        <f t="shared" si="85"/>
        <v/>
      </c>
    </row>
    <row r="389" spans="1:13" x14ac:dyDescent="0.25">
      <c r="A389" s="17">
        <f t="shared" si="86"/>
        <v>3211651</v>
      </c>
      <c r="B389" s="16" t="str">
        <f t="shared" si="87"/>
        <v>0x310183</v>
      </c>
      <c r="C389" s="18" t="s">
        <v>12</v>
      </c>
      <c r="D389" s="18" t="str">
        <f t="shared" si="82"/>
        <v>STATES[32][3]</v>
      </c>
      <c r="F389" s="18">
        <f t="shared" si="83"/>
        <v>32</v>
      </c>
      <c r="G389" s="18">
        <v>3</v>
      </c>
      <c r="H389" s="18" t="str">
        <f t="shared" si="81"/>
        <v>STATES[32][3]</v>
      </c>
      <c r="J389" t="str">
        <f t="shared" si="88"/>
        <v/>
      </c>
      <c r="K389" t="str">
        <f t="shared" si="84"/>
        <v/>
      </c>
      <c r="L389" t="str">
        <f t="shared" si="89"/>
        <v/>
      </c>
      <c r="M389" t="str">
        <f t="shared" si="85"/>
        <v/>
      </c>
    </row>
    <row r="390" spans="1:13" x14ac:dyDescent="0.25">
      <c r="A390" s="17">
        <f t="shared" si="86"/>
        <v>3211652</v>
      </c>
      <c r="B390" s="16" t="str">
        <f t="shared" si="87"/>
        <v>0x310184</v>
      </c>
      <c r="C390" s="18" t="s">
        <v>12</v>
      </c>
      <c r="D390" s="18" t="str">
        <f t="shared" si="82"/>
        <v>STATES[32][4]</v>
      </c>
      <c r="F390" s="18">
        <f t="shared" si="83"/>
        <v>32</v>
      </c>
      <c r="G390" s="18">
        <v>4</v>
      </c>
      <c r="H390" s="18" t="str">
        <f t="shared" ref="H390:H453" si="90">CONCATENATE(C390,"[",F390,"][",G390,"]")</f>
        <v>STATES[32][4]</v>
      </c>
      <c r="J390" t="str">
        <f t="shared" si="88"/>
        <v/>
      </c>
      <c r="K390" t="str">
        <f t="shared" si="84"/>
        <v/>
      </c>
      <c r="L390" t="str">
        <f t="shared" si="89"/>
        <v/>
      </c>
      <c r="M390" t="str">
        <f t="shared" si="85"/>
        <v/>
      </c>
    </row>
    <row r="391" spans="1:13" x14ac:dyDescent="0.25">
      <c r="A391" s="17">
        <f t="shared" si="86"/>
        <v>3211653</v>
      </c>
      <c r="B391" s="16" t="str">
        <f t="shared" si="87"/>
        <v>0x310185</v>
      </c>
      <c r="C391" s="18" t="s">
        <v>12</v>
      </c>
      <c r="D391" s="18" t="str">
        <f t="shared" si="82"/>
        <v>STATES[33][0]</v>
      </c>
      <c r="F391" s="18">
        <f t="shared" si="83"/>
        <v>33</v>
      </c>
      <c r="G391" s="18">
        <v>0</v>
      </c>
      <c r="H391" s="18" t="str">
        <f t="shared" si="90"/>
        <v>STATES[33][0]</v>
      </c>
      <c r="J391" t="str">
        <f t="shared" si="88"/>
        <v/>
      </c>
      <c r="K391" t="str">
        <f t="shared" si="84"/>
        <v/>
      </c>
      <c r="L391" t="str">
        <f t="shared" si="89"/>
        <v/>
      </c>
      <c r="M391" t="str">
        <f t="shared" si="85"/>
        <v/>
      </c>
    </row>
    <row r="392" spans="1:13" x14ac:dyDescent="0.25">
      <c r="A392" s="17">
        <f t="shared" si="86"/>
        <v>3211654</v>
      </c>
      <c r="B392" s="16" t="str">
        <f t="shared" si="87"/>
        <v>0x310186</v>
      </c>
      <c r="C392" s="18" t="s">
        <v>12</v>
      </c>
      <c r="D392" s="18" t="str">
        <f t="shared" ref="D392:D455" si="91">H392</f>
        <v>STATES[33][1]</v>
      </c>
      <c r="F392" s="18">
        <f t="shared" si="83"/>
        <v>33</v>
      </c>
      <c r="G392" s="18">
        <v>1</v>
      </c>
      <c r="H392" s="18" t="str">
        <f t="shared" si="90"/>
        <v>STATES[33][1]</v>
      </c>
      <c r="J392" t="str">
        <f t="shared" si="88"/>
        <v/>
      </c>
      <c r="K392" t="str">
        <f t="shared" si="84"/>
        <v/>
      </c>
      <c r="L392" t="str">
        <f t="shared" si="89"/>
        <v/>
      </c>
      <c r="M392" t="str">
        <f t="shared" si="85"/>
        <v/>
      </c>
    </row>
    <row r="393" spans="1:13" x14ac:dyDescent="0.25">
      <c r="A393" s="17">
        <f t="shared" si="86"/>
        <v>3211655</v>
      </c>
      <c r="B393" s="16" t="str">
        <f t="shared" si="87"/>
        <v>0x310187</v>
      </c>
      <c r="C393" s="18" t="s">
        <v>12</v>
      </c>
      <c r="D393" s="18" t="str">
        <f t="shared" si="91"/>
        <v>STATES[33][2]</v>
      </c>
      <c r="F393" s="18">
        <f t="shared" si="83"/>
        <v>33</v>
      </c>
      <c r="G393" s="18">
        <v>2</v>
      </c>
      <c r="H393" s="18" t="str">
        <f t="shared" si="90"/>
        <v>STATES[33][2]</v>
      </c>
      <c r="J393" t="str">
        <f t="shared" si="88"/>
        <v/>
      </c>
      <c r="K393" t="str">
        <f t="shared" si="84"/>
        <v/>
      </c>
      <c r="L393" t="str">
        <f t="shared" si="89"/>
        <v/>
      </c>
      <c r="M393" t="str">
        <f t="shared" si="85"/>
        <v/>
      </c>
    </row>
    <row r="394" spans="1:13" x14ac:dyDescent="0.25">
      <c r="A394" s="17">
        <f t="shared" si="86"/>
        <v>3211656</v>
      </c>
      <c r="B394" s="16" t="str">
        <f t="shared" si="87"/>
        <v>0x310188</v>
      </c>
      <c r="C394" s="18" t="s">
        <v>12</v>
      </c>
      <c r="D394" s="18" t="str">
        <f t="shared" si="91"/>
        <v>STATES[33][3]</v>
      </c>
      <c r="F394" s="18">
        <f t="shared" si="83"/>
        <v>33</v>
      </c>
      <c r="G394" s="18">
        <v>3</v>
      </c>
      <c r="H394" s="18" t="str">
        <f t="shared" si="90"/>
        <v>STATES[33][3]</v>
      </c>
      <c r="J394" t="str">
        <f t="shared" si="88"/>
        <v/>
      </c>
      <c r="K394" t="str">
        <f t="shared" si="84"/>
        <v/>
      </c>
      <c r="L394" t="str">
        <f t="shared" si="89"/>
        <v/>
      </c>
      <c r="M394" t="str">
        <f t="shared" si="85"/>
        <v/>
      </c>
    </row>
    <row r="395" spans="1:13" x14ac:dyDescent="0.25">
      <c r="A395" s="17">
        <f t="shared" si="86"/>
        <v>3211657</v>
      </c>
      <c r="B395" s="16" t="str">
        <f t="shared" si="87"/>
        <v>0x310189</v>
      </c>
      <c r="C395" s="18" t="s">
        <v>12</v>
      </c>
      <c r="D395" s="18" t="str">
        <f t="shared" si="91"/>
        <v>STATES[33][4]</v>
      </c>
      <c r="F395" s="18">
        <f t="shared" si="83"/>
        <v>33</v>
      </c>
      <c r="G395" s="18">
        <v>4</v>
      </c>
      <c r="H395" s="18" t="str">
        <f t="shared" si="90"/>
        <v>STATES[33][4]</v>
      </c>
      <c r="J395" t="str">
        <f t="shared" si="88"/>
        <v/>
      </c>
      <c r="K395" t="str">
        <f t="shared" si="84"/>
        <v/>
      </c>
      <c r="L395" t="str">
        <f t="shared" si="89"/>
        <v/>
      </c>
      <c r="M395" t="str">
        <f t="shared" si="85"/>
        <v/>
      </c>
    </row>
    <row r="396" spans="1:13" x14ac:dyDescent="0.25">
      <c r="A396" s="17">
        <f t="shared" si="86"/>
        <v>3211658</v>
      </c>
      <c r="B396" s="16" t="str">
        <f t="shared" si="87"/>
        <v>0x31018A</v>
      </c>
      <c r="C396" s="18" t="s">
        <v>12</v>
      </c>
      <c r="D396" s="18" t="str">
        <f t="shared" si="91"/>
        <v>STATES[34][0]</v>
      </c>
      <c r="F396" s="18">
        <f t="shared" si="83"/>
        <v>34</v>
      </c>
      <c r="G396" s="18">
        <v>0</v>
      </c>
      <c r="H396" s="18" t="str">
        <f t="shared" si="90"/>
        <v>STATES[34][0]</v>
      </c>
      <c r="J396" t="str">
        <f t="shared" si="88"/>
        <v/>
      </c>
      <c r="K396" t="str">
        <f t="shared" si="84"/>
        <v/>
      </c>
      <c r="L396" t="str">
        <f t="shared" si="89"/>
        <v/>
      </c>
      <c r="M396" t="str">
        <f t="shared" si="85"/>
        <v/>
      </c>
    </row>
    <row r="397" spans="1:13" x14ac:dyDescent="0.25">
      <c r="A397" s="17">
        <f t="shared" si="86"/>
        <v>3211659</v>
      </c>
      <c r="B397" s="16" t="str">
        <f t="shared" si="87"/>
        <v>0x31018B</v>
      </c>
      <c r="C397" s="18" t="s">
        <v>12</v>
      </c>
      <c r="D397" s="18" t="str">
        <f t="shared" si="91"/>
        <v>STATES[34][1]</v>
      </c>
      <c r="F397" s="18">
        <f t="shared" ref="F397:F460" si="92">IF(G397&gt;G396,F396,F396+1)</f>
        <v>34</v>
      </c>
      <c r="G397" s="18">
        <v>1</v>
      </c>
      <c r="H397" s="18" t="str">
        <f t="shared" si="90"/>
        <v>STATES[34][1]</v>
      </c>
      <c r="J397" t="str">
        <f t="shared" si="88"/>
        <v/>
      </c>
      <c r="K397" t="str">
        <f t="shared" si="84"/>
        <v/>
      </c>
      <c r="L397" t="str">
        <f t="shared" si="89"/>
        <v/>
      </c>
      <c r="M397" t="str">
        <f t="shared" si="85"/>
        <v/>
      </c>
    </row>
    <row r="398" spans="1:13" x14ac:dyDescent="0.25">
      <c r="A398" s="17">
        <f t="shared" si="86"/>
        <v>3211660</v>
      </c>
      <c r="B398" s="16" t="str">
        <f t="shared" si="87"/>
        <v>0x31018C</v>
      </c>
      <c r="C398" s="18" t="s">
        <v>12</v>
      </c>
      <c r="D398" s="18" t="str">
        <f t="shared" si="91"/>
        <v>STATES[34][2]</v>
      </c>
      <c r="F398" s="18">
        <f t="shared" si="92"/>
        <v>34</v>
      </c>
      <c r="G398" s="18">
        <v>2</v>
      </c>
      <c r="H398" s="18" t="str">
        <f t="shared" si="90"/>
        <v>STATES[34][2]</v>
      </c>
      <c r="J398" t="str">
        <f t="shared" si="88"/>
        <v/>
      </c>
      <c r="K398" t="str">
        <f t="shared" si="84"/>
        <v/>
      </c>
      <c r="L398" t="str">
        <f t="shared" si="89"/>
        <v/>
      </c>
      <c r="M398" t="str">
        <f t="shared" si="85"/>
        <v/>
      </c>
    </row>
    <row r="399" spans="1:13" x14ac:dyDescent="0.25">
      <c r="A399" s="17">
        <f t="shared" si="86"/>
        <v>3211661</v>
      </c>
      <c r="B399" s="16" t="str">
        <f t="shared" si="87"/>
        <v>0x31018D</v>
      </c>
      <c r="C399" s="18" t="s">
        <v>12</v>
      </c>
      <c r="D399" s="18" t="str">
        <f t="shared" si="91"/>
        <v>STATES[34][3]</v>
      </c>
      <c r="F399" s="18">
        <f t="shared" si="92"/>
        <v>34</v>
      </c>
      <c r="G399" s="18">
        <v>3</v>
      </c>
      <c r="H399" s="18" t="str">
        <f t="shared" si="90"/>
        <v>STATES[34][3]</v>
      </c>
      <c r="J399" t="str">
        <f t="shared" si="88"/>
        <v/>
      </c>
      <c r="K399" t="str">
        <f t="shared" si="84"/>
        <v/>
      </c>
      <c r="L399" t="str">
        <f t="shared" si="89"/>
        <v/>
      </c>
      <c r="M399" t="str">
        <f t="shared" si="85"/>
        <v/>
      </c>
    </row>
    <row r="400" spans="1:13" x14ac:dyDescent="0.25">
      <c r="A400" s="17">
        <f t="shared" si="86"/>
        <v>3211662</v>
      </c>
      <c r="B400" s="16" t="str">
        <f t="shared" si="87"/>
        <v>0x31018E</v>
      </c>
      <c r="C400" s="18" t="s">
        <v>12</v>
      </c>
      <c r="D400" s="18" t="str">
        <f t="shared" si="91"/>
        <v>STATES[34][4]</v>
      </c>
      <c r="F400" s="18">
        <f t="shared" si="92"/>
        <v>34</v>
      </c>
      <c r="G400" s="18">
        <v>4</v>
      </c>
      <c r="H400" s="18" t="str">
        <f t="shared" si="90"/>
        <v>STATES[34][4]</v>
      </c>
      <c r="J400" t="str">
        <f t="shared" si="88"/>
        <v/>
      </c>
      <c r="K400" t="str">
        <f t="shared" si="84"/>
        <v/>
      </c>
      <c r="L400" t="str">
        <f t="shared" si="89"/>
        <v/>
      </c>
      <c r="M400" t="str">
        <f t="shared" si="85"/>
        <v/>
      </c>
    </row>
    <row r="401" spans="1:13" x14ac:dyDescent="0.25">
      <c r="A401" s="17">
        <f t="shared" si="86"/>
        <v>3211663</v>
      </c>
      <c r="B401" s="16" t="str">
        <f t="shared" si="87"/>
        <v>0x31018F</v>
      </c>
      <c r="C401" s="18" t="s">
        <v>12</v>
      </c>
      <c r="D401" s="18" t="str">
        <f t="shared" si="91"/>
        <v>STATES[35][0]</v>
      </c>
      <c r="F401" s="18">
        <f t="shared" si="92"/>
        <v>35</v>
      </c>
      <c r="G401" s="18">
        <v>0</v>
      </c>
      <c r="H401" s="18" t="str">
        <f t="shared" si="90"/>
        <v>STATES[35][0]</v>
      </c>
      <c r="J401" t="str">
        <f t="shared" si="88"/>
        <v/>
      </c>
      <c r="K401" t="str">
        <f t="shared" si="84"/>
        <v/>
      </c>
      <c r="L401" t="str">
        <f t="shared" si="89"/>
        <v/>
      </c>
      <c r="M401" t="str">
        <f t="shared" si="85"/>
        <v/>
      </c>
    </row>
    <row r="402" spans="1:13" x14ac:dyDescent="0.25">
      <c r="A402" s="17">
        <f t="shared" si="86"/>
        <v>3211664</v>
      </c>
      <c r="B402" s="16" t="str">
        <f t="shared" si="87"/>
        <v>0x310190</v>
      </c>
      <c r="C402" s="18" t="s">
        <v>12</v>
      </c>
      <c r="D402" s="18" t="str">
        <f t="shared" si="91"/>
        <v>STATES[35][1]</v>
      </c>
      <c r="F402" s="18">
        <f t="shared" si="92"/>
        <v>35</v>
      </c>
      <c r="G402" s="18">
        <v>1</v>
      </c>
      <c r="H402" s="18" t="str">
        <f t="shared" si="90"/>
        <v>STATES[35][1]</v>
      </c>
      <c r="J402" t="str">
        <f t="shared" si="88"/>
        <v/>
      </c>
      <c r="K402" t="str">
        <f t="shared" si="84"/>
        <v/>
      </c>
      <c r="L402" t="str">
        <f t="shared" si="89"/>
        <v/>
      </c>
      <c r="M402" t="str">
        <f t="shared" si="85"/>
        <v/>
      </c>
    </row>
    <row r="403" spans="1:13" x14ac:dyDescent="0.25">
      <c r="A403" s="17">
        <f t="shared" si="86"/>
        <v>3211665</v>
      </c>
      <c r="B403" s="16" t="str">
        <f t="shared" si="87"/>
        <v>0x310191</v>
      </c>
      <c r="C403" s="18" t="s">
        <v>12</v>
      </c>
      <c r="D403" s="18" t="str">
        <f t="shared" si="91"/>
        <v>STATES[35][2]</v>
      </c>
      <c r="F403" s="18">
        <f t="shared" si="92"/>
        <v>35</v>
      </c>
      <c r="G403" s="18">
        <v>2</v>
      </c>
      <c r="H403" s="18" t="str">
        <f t="shared" si="90"/>
        <v>STATES[35][2]</v>
      </c>
      <c r="J403" t="str">
        <f t="shared" si="88"/>
        <v/>
      </c>
      <c r="K403" t="str">
        <f t="shared" si="84"/>
        <v/>
      </c>
      <c r="L403" t="str">
        <f t="shared" si="89"/>
        <v/>
      </c>
      <c r="M403" t="str">
        <f t="shared" si="85"/>
        <v/>
      </c>
    </row>
    <row r="404" spans="1:13" x14ac:dyDescent="0.25">
      <c r="A404" s="17">
        <f t="shared" si="86"/>
        <v>3211666</v>
      </c>
      <c r="B404" s="16" t="str">
        <f t="shared" si="87"/>
        <v>0x310192</v>
      </c>
      <c r="C404" s="18" t="s">
        <v>12</v>
      </c>
      <c r="D404" s="18" t="str">
        <f t="shared" si="91"/>
        <v>STATES[35][3]</v>
      </c>
      <c r="F404" s="18">
        <f t="shared" si="92"/>
        <v>35</v>
      </c>
      <c r="G404" s="18">
        <v>3</v>
      </c>
      <c r="H404" s="18" t="str">
        <f t="shared" si="90"/>
        <v>STATES[35][3]</v>
      </c>
      <c r="J404" t="str">
        <f t="shared" si="88"/>
        <v/>
      </c>
      <c r="K404" t="str">
        <f t="shared" si="84"/>
        <v/>
      </c>
      <c r="L404" t="str">
        <f t="shared" si="89"/>
        <v/>
      </c>
      <c r="M404" t="str">
        <f t="shared" si="85"/>
        <v/>
      </c>
    </row>
    <row r="405" spans="1:13" x14ac:dyDescent="0.25">
      <c r="A405" s="17">
        <f t="shared" si="86"/>
        <v>3211667</v>
      </c>
      <c r="B405" s="16" t="str">
        <f t="shared" si="87"/>
        <v>0x310193</v>
      </c>
      <c r="C405" s="18" t="s">
        <v>12</v>
      </c>
      <c r="D405" s="18" t="str">
        <f t="shared" si="91"/>
        <v>STATES[35][4]</v>
      </c>
      <c r="F405" s="18">
        <f t="shared" si="92"/>
        <v>35</v>
      </c>
      <c r="G405" s="18">
        <v>4</v>
      </c>
      <c r="H405" s="18" t="str">
        <f t="shared" si="90"/>
        <v>STATES[35][4]</v>
      </c>
      <c r="J405" t="str">
        <f t="shared" si="88"/>
        <v/>
      </c>
      <c r="K405" t="str">
        <f t="shared" si="84"/>
        <v/>
      </c>
      <c r="L405" t="str">
        <f t="shared" si="89"/>
        <v/>
      </c>
      <c r="M405" t="str">
        <f t="shared" si="85"/>
        <v/>
      </c>
    </row>
    <row r="406" spans="1:13" x14ac:dyDescent="0.25">
      <c r="A406" s="17">
        <f t="shared" si="86"/>
        <v>3211668</v>
      </c>
      <c r="B406" s="16" t="str">
        <f t="shared" si="87"/>
        <v>0x310194</v>
      </c>
      <c r="C406" s="18" t="s">
        <v>12</v>
      </c>
      <c r="D406" s="18" t="str">
        <f t="shared" si="91"/>
        <v>STATES[36][0]</v>
      </c>
      <c r="F406" s="18">
        <f t="shared" si="92"/>
        <v>36</v>
      </c>
      <c r="G406" s="18">
        <v>0</v>
      </c>
      <c r="H406" s="18" t="str">
        <f t="shared" si="90"/>
        <v>STATES[36][0]</v>
      </c>
      <c r="J406" t="str">
        <f t="shared" si="88"/>
        <v/>
      </c>
      <c r="K406" t="str">
        <f t="shared" si="84"/>
        <v/>
      </c>
      <c r="L406" t="str">
        <f t="shared" si="89"/>
        <v/>
      </c>
      <c r="M406" t="str">
        <f t="shared" si="85"/>
        <v/>
      </c>
    </row>
    <row r="407" spans="1:13" x14ac:dyDescent="0.25">
      <c r="A407" s="17">
        <f t="shared" si="86"/>
        <v>3211669</v>
      </c>
      <c r="B407" s="16" t="str">
        <f t="shared" si="87"/>
        <v>0x310195</v>
      </c>
      <c r="C407" s="18" t="s">
        <v>12</v>
      </c>
      <c r="D407" s="18" t="str">
        <f t="shared" si="91"/>
        <v>STATES[36][1]</v>
      </c>
      <c r="F407" s="18">
        <f t="shared" si="92"/>
        <v>36</v>
      </c>
      <c r="G407" s="18">
        <v>1</v>
      </c>
      <c r="H407" s="18" t="str">
        <f t="shared" si="90"/>
        <v>STATES[36][1]</v>
      </c>
      <c r="J407" t="str">
        <f t="shared" si="88"/>
        <v/>
      </c>
      <c r="K407" t="str">
        <f t="shared" si="84"/>
        <v/>
      </c>
      <c r="L407" t="str">
        <f t="shared" si="89"/>
        <v/>
      </c>
      <c r="M407" t="str">
        <f t="shared" si="85"/>
        <v/>
      </c>
    </row>
    <row r="408" spans="1:13" x14ac:dyDescent="0.25">
      <c r="A408" s="17">
        <f t="shared" si="86"/>
        <v>3211670</v>
      </c>
      <c r="B408" s="16" t="str">
        <f t="shared" si="87"/>
        <v>0x310196</v>
      </c>
      <c r="C408" s="18" t="s">
        <v>12</v>
      </c>
      <c r="D408" s="18" t="str">
        <f t="shared" si="91"/>
        <v>STATES[36][2]</v>
      </c>
      <c r="F408" s="18">
        <f t="shared" si="92"/>
        <v>36</v>
      </c>
      <c r="G408" s="18">
        <v>2</v>
      </c>
      <c r="H408" s="18" t="str">
        <f t="shared" si="90"/>
        <v>STATES[36][2]</v>
      </c>
      <c r="J408" t="str">
        <f t="shared" si="88"/>
        <v/>
      </c>
      <c r="K408" t="str">
        <f t="shared" si="84"/>
        <v/>
      </c>
      <c r="L408" t="str">
        <f t="shared" si="89"/>
        <v/>
      </c>
      <c r="M408" t="str">
        <f t="shared" si="85"/>
        <v/>
      </c>
    </row>
    <row r="409" spans="1:13" x14ac:dyDescent="0.25">
      <c r="A409" s="17">
        <f t="shared" si="86"/>
        <v>3211671</v>
      </c>
      <c r="B409" s="16" t="str">
        <f t="shared" si="87"/>
        <v>0x310197</v>
      </c>
      <c r="C409" s="18" t="s">
        <v>12</v>
      </c>
      <c r="D409" s="18" t="str">
        <f t="shared" si="91"/>
        <v>STATES[36][3]</v>
      </c>
      <c r="F409" s="18">
        <f t="shared" si="92"/>
        <v>36</v>
      </c>
      <c r="G409" s="18">
        <v>3</v>
      </c>
      <c r="H409" s="18" t="str">
        <f t="shared" si="90"/>
        <v>STATES[36][3]</v>
      </c>
      <c r="J409" t="str">
        <f t="shared" si="88"/>
        <v/>
      </c>
      <c r="K409" t="str">
        <f t="shared" si="84"/>
        <v/>
      </c>
      <c r="L409" t="str">
        <f t="shared" si="89"/>
        <v/>
      </c>
      <c r="M409" t="str">
        <f t="shared" si="85"/>
        <v/>
      </c>
    </row>
    <row r="410" spans="1:13" x14ac:dyDescent="0.25">
      <c r="A410" s="17">
        <f t="shared" si="86"/>
        <v>3211672</v>
      </c>
      <c r="B410" s="16" t="str">
        <f t="shared" si="87"/>
        <v>0x310198</v>
      </c>
      <c r="C410" s="18" t="s">
        <v>12</v>
      </c>
      <c r="D410" s="18" t="str">
        <f t="shared" si="91"/>
        <v>STATES[36][4]</v>
      </c>
      <c r="F410" s="18">
        <f t="shared" si="92"/>
        <v>36</v>
      </c>
      <c r="G410" s="18">
        <v>4</v>
      </c>
      <c r="H410" s="18" t="str">
        <f t="shared" si="90"/>
        <v>STATES[36][4]</v>
      </c>
      <c r="J410" t="str">
        <f t="shared" si="88"/>
        <v/>
      </c>
      <c r="K410" t="str">
        <f t="shared" si="84"/>
        <v/>
      </c>
      <c r="L410" t="str">
        <f t="shared" si="89"/>
        <v/>
      </c>
      <c r="M410" t="str">
        <f t="shared" si="85"/>
        <v/>
      </c>
    </row>
    <row r="411" spans="1:13" x14ac:dyDescent="0.25">
      <c r="A411" s="17">
        <f t="shared" si="86"/>
        <v>3211673</v>
      </c>
      <c r="B411" s="16" t="str">
        <f t="shared" si="87"/>
        <v>0x310199</v>
      </c>
      <c r="C411" s="18" t="s">
        <v>12</v>
      </c>
      <c r="D411" s="18" t="str">
        <f t="shared" si="91"/>
        <v>STATES[37][0]</v>
      </c>
      <c r="F411" s="18">
        <f t="shared" si="92"/>
        <v>37</v>
      </c>
      <c r="G411" s="18">
        <v>0</v>
      </c>
      <c r="H411" s="18" t="str">
        <f t="shared" si="90"/>
        <v>STATES[37][0]</v>
      </c>
      <c r="J411" t="str">
        <f t="shared" si="88"/>
        <v/>
      </c>
      <c r="K411" t="str">
        <f t="shared" si="84"/>
        <v/>
      </c>
      <c r="L411" t="str">
        <f t="shared" si="89"/>
        <v/>
      </c>
      <c r="M411" t="str">
        <f t="shared" si="85"/>
        <v/>
      </c>
    </row>
    <row r="412" spans="1:13" x14ac:dyDescent="0.25">
      <c r="A412" s="17">
        <f t="shared" si="86"/>
        <v>3211674</v>
      </c>
      <c r="B412" s="16" t="str">
        <f t="shared" si="87"/>
        <v>0x31019A</v>
      </c>
      <c r="C412" s="18" t="s">
        <v>12</v>
      </c>
      <c r="D412" s="18" t="str">
        <f t="shared" si="91"/>
        <v>STATES[37][1]</v>
      </c>
      <c r="F412" s="18">
        <f t="shared" si="92"/>
        <v>37</v>
      </c>
      <c r="G412" s="18">
        <v>1</v>
      </c>
      <c r="H412" s="18" t="str">
        <f t="shared" si="90"/>
        <v>STATES[37][1]</v>
      </c>
      <c r="J412" t="str">
        <f t="shared" si="88"/>
        <v/>
      </c>
      <c r="K412" t="str">
        <f t="shared" si="84"/>
        <v/>
      </c>
      <c r="L412" t="str">
        <f t="shared" si="89"/>
        <v/>
      </c>
      <c r="M412" t="str">
        <f t="shared" si="85"/>
        <v/>
      </c>
    </row>
    <row r="413" spans="1:13" x14ac:dyDescent="0.25">
      <c r="A413" s="17">
        <f t="shared" si="86"/>
        <v>3211675</v>
      </c>
      <c r="B413" s="16" t="str">
        <f t="shared" si="87"/>
        <v>0x31019B</v>
      </c>
      <c r="C413" s="18" t="s">
        <v>12</v>
      </c>
      <c r="D413" s="18" t="str">
        <f t="shared" si="91"/>
        <v>STATES[37][2]</v>
      </c>
      <c r="F413" s="18">
        <f t="shared" si="92"/>
        <v>37</v>
      </c>
      <c r="G413" s="18">
        <v>2</v>
      </c>
      <c r="H413" s="18" t="str">
        <f t="shared" si="90"/>
        <v>STATES[37][2]</v>
      </c>
      <c r="J413" t="str">
        <f t="shared" si="88"/>
        <v/>
      </c>
      <c r="K413" t="str">
        <f t="shared" si="84"/>
        <v/>
      </c>
      <c r="L413" t="str">
        <f t="shared" si="89"/>
        <v/>
      </c>
      <c r="M413" t="str">
        <f t="shared" si="85"/>
        <v/>
      </c>
    </row>
    <row r="414" spans="1:13" x14ac:dyDescent="0.25">
      <c r="A414" s="17">
        <f t="shared" si="86"/>
        <v>3211676</v>
      </c>
      <c r="B414" s="16" t="str">
        <f t="shared" si="87"/>
        <v>0x31019C</v>
      </c>
      <c r="C414" s="18" t="s">
        <v>12</v>
      </c>
      <c r="D414" s="18" t="str">
        <f t="shared" si="91"/>
        <v>STATES[37][3]</v>
      </c>
      <c r="F414" s="18">
        <f t="shared" si="92"/>
        <v>37</v>
      </c>
      <c r="G414" s="18">
        <v>3</v>
      </c>
      <c r="H414" s="18" t="str">
        <f t="shared" si="90"/>
        <v>STATES[37][3]</v>
      </c>
      <c r="J414" t="str">
        <f t="shared" si="88"/>
        <v/>
      </c>
      <c r="K414" t="str">
        <f t="shared" si="84"/>
        <v/>
      </c>
      <c r="L414" t="str">
        <f t="shared" si="89"/>
        <v/>
      </c>
      <c r="M414" t="str">
        <f t="shared" si="85"/>
        <v/>
      </c>
    </row>
    <row r="415" spans="1:13" x14ac:dyDescent="0.25">
      <c r="A415" s="17">
        <f t="shared" si="86"/>
        <v>3211677</v>
      </c>
      <c r="B415" s="16" t="str">
        <f t="shared" si="87"/>
        <v>0x31019D</v>
      </c>
      <c r="C415" s="18" t="s">
        <v>12</v>
      </c>
      <c r="D415" s="18" t="str">
        <f t="shared" si="91"/>
        <v>STATES[37][4]</v>
      </c>
      <c r="F415" s="18">
        <f t="shared" si="92"/>
        <v>37</v>
      </c>
      <c r="G415" s="18">
        <v>4</v>
      </c>
      <c r="H415" s="18" t="str">
        <f t="shared" si="90"/>
        <v>STATES[37][4]</v>
      </c>
      <c r="J415" t="str">
        <f t="shared" si="88"/>
        <v/>
      </c>
      <c r="K415" t="str">
        <f t="shared" si="84"/>
        <v/>
      </c>
      <c r="L415" t="str">
        <f t="shared" si="89"/>
        <v/>
      </c>
      <c r="M415" t="str">
        <f t="shared" si="85"/>
        <v/>
      </c>
    </row>
    <row r="416" spans="1:13" x14ac:dyDescent="0.25">
      <c r="A416" s="17">
        <f t="shared" si="86"/>
        <v>3211678</v>
      </c>
      <c r="B416" s="16" t="str">
        <f t="shared" si="87"/>
        <v>0x31019E</v>
      </c>
      <c r="C416" s="18" t="s">
        <v>12</v>
      </c>
      <c r="D416" s="18" t="str">
        <f t="shared" si="91"/>
        <v>STATES[38][0]</v>
      </c>
      <c r="F416" s="18">
        <f t="shared" si="92"/>
        <v>38</v>
      </c>
      <c r="G416" s="18">
        <v>0</v>
      </c>
      <c r="H416" s="18" t="str">
        <f t="shared" si="90"/>
        <v>STATES[38][0]</v>
      </c>
      <c r="J416" t="str">
        <f t="shared" si="88"/>
        <v/>
      </c>
      <c r="K416" t="str">
        <f t="shared" si="84"/>
        <v/>
      </c>
      <c r="L416" t="str">
        <f t="shared" si="89"/>
        <v/>
      </c>
      <c r="M416" t="str">
        <f t="shared" si="85"/>
        <v/>
      </c>
    </row>
    <row r="417" spans="1:13" x14ac:dyDescent="0.25">
      <c r="A417" s="17">
        <f t="shared" si="86"/>
        <v>3211679</v>
      </c>
      <c r="B417" s="16" t="str">
        <f t="shared" si="87"/>
        <v>0x31019F</v>
      </c>
      <c r="C417" s="18" t="s">
        <v>12</v>
      </c>
      <c r="D417" s="18" t="str">
        <f t="shared" si="91"/>
        <v>STATES[38][1]</v>
      </c>
      <c r="F417" s="18">
        <f t="shared" si="92"/>
        <v>38</v>
      </c>
      <c r="G417" s="18">
        <v>1</v>
      </c>
      <c r="H417" s="18" t="str">
        <f t="shared" si="90"/>
        <v>STATES[38][1]</v>
      </c>
      <c r="J417" t="str">
        <f t="shared" si="88"/>
        <v/>
      </c>
      <c r="K417" t="str">
        <f t="shared" si="84"/>
        <v/>
      </c>
      <c r="L417" t="str">
        <f t="shared" si="89"/>
        <v/>
      </c>
      <c r="M417" t="str">
        <f t="shared" si="85"/>
        <v/>
      </c>
    </row>
    <row r="418" spans="1:13" x14ac:dyDescent="0.25">
      <c r="A418" s="17">
        <f t="shared" si="86"/>
        <v>3211680</v>
      </c>
      <c r="B418" s="16" t="str">
        <f t="shared" si="87"/>
        <v>0x3101A0</v>
      </c>
      <c r="C418" s="18" t="s">
        <v>12</v>
      </c>
      <c r="D418" s="18" t="str">
        <f t="shared" si="91"/>
        <v>STATES[38][2]</v>
      </c>
      <c r="F418" s="18">
        <f t="shared" si="92"/>
        <v>38</v>
      </c>
      <c r="G418" s="18">
        <v>2</v>
      </c>
      <c r="H418" s="18" t="str">
        <f t="shared" si="90"/>
        <v>STATES[38][2]</v>
      </c>
      <c r="J418" t="str">
        <f t="shared" si="88"/>
        <v/>
      </c>
      <c r="K418" t="str">
        <f t="shared" si="84"/>
        <v/>
      </c>
      <c r="L418" t="str">
        <f t="shared" si="89"/>
        <v/>
      </c>
      <c r="M418" t="str">
        <f t="shared" si="85"/>
        <v/>
      </c>
    </row>
    <row r="419" spans="1:13" x14ac:dyDescent="0.25">
      <c r="A419" s="17">
        <f t="shared" si="86"/>
        <v>3211681</v>
      </c>
      <c r="B419" s="16" t="str">
        <f t="shared" si="87"/>
        <v>0x3101A1</v>
      </c>
      <c r="C419" s="18" t="s">
        <v>12</v>
      </c>
      <c r="D419" s="18" t="str">
        <f t="shared" si="91"/>
        <v>STATES[38][3]</v>
      </c>
      <c r="F419" s="18">
        <f t="shared" si="92"/>
        <v>38</v>
      </c>
      <c r="G419" s="18">
        <v>3</v>
      </c>
      <c r="H419" s="18" t="str">
        <f t="shared" si="90"/>
        <v>STATES[38][3]</v>
      </c>
      <c r="J419" t="str">
        <f t="shared" si="88"/>
        <v/>
      </c>
      <c r="K419" t="str">
        <f t="shared" si="84"/>
        <v/>
      </c>
      <c r="L419" t="str">
        <f t="shared" si="89"/>
        <v/>
      </c>
      <c r="M419" t="str">
        <f t="shared" si="85"/>
        <v/>
      </c>
    </row>
    <row r="420" spans="1:13" x14ac:dyDescent="0.25">
      <c r="A420" s="17">
        <f t="shared" si="86"/>
        <v>3211682</v>
      </c>
      <c r="B420" s="16" t="str">
        <f t="shared" si="87"/>
        <v>0x3101A2</v>
      </c>
      <c r="C420" s="18" t="s">
        <v>12</v>
      </c>
      <c r="D420" s="18" t="str">
        <f t="shared" si="91"/>
        <v>STATES[38][4]</v>
      </c>
      <c r="F420" s="18">
        <f t="shared" si="92"/>
        <v>38</v>
      </c>
      <c r="G420" s="18">
        <v>4</v>
      </c>
      <c r="H420" s="18" t="str">
        <f t="shared" si="90"/>
        <v>STATES[38][4]</v>
      </c>
      <c r="J420" t="str">
        <f t="shared" si="88"/>
        <v/>
      </c>
      <c r="K420" t="str">
        <f t="shared" si="84"/>
        <v/>
      </c>
      <c r="L420" t="str">
        <f t="shared" si="89"/>
        <v/>
      </c>
      <c r="M420" t="str">
        <f t="shared" si="85"/>
        <v/>
      </c>
    </row>
    <row r="421" spans="1:13" x14ac:dyDescent="0.25">
      <c r="A421" s="17">
        <f t="shared" si="86"/>
        <v>3211683</v>
      </c>
      <c r="B421" s="16" t="str">
        <f t="shared" si="87"/>
        <v>0x3101A3</v>
      </c>
      <c r="C421" s="18" t="s">
        <v>12</v>
      </c>
      <c r="D421" s="18" t="str">
        <f t="shared" si="91"/>
        <v>STATES[39][0]</v>
      </c>
      <c r="F421" s="18">
        <f t="shared" si="92"/>
        <v>39</v>
      </c>
      <c r="G421" s="18">
        <v>0</v>
      </c>
      <c r="H421" s="18" t="str">
        <f t="shared" si="90"/>
        <v>STATES[39][0]</v>
      </c>
      <c r="J421" t="str">
        <f t="shared" si="88"/>
        <v/>
      </c>
      <c r="K421" t="str">
        <f t="shared" si="84"/>
        <v/>
      </c>
      <c r="L421" t="str">
        <f t="shared" si="89"/>
        <v/>
      </c>
      <c r="M421" t="str">
        <f t="shared" si="85"/>
        <v/>
      </c>
    </row>
    <row r="422" spans="1:13" x14ac:dyDescent="0.25">
      <c r="A422" s="17">
        <f t="shared" si="86"/>
        <v>3211684</v>
      </c>
      <c r="B422" s="16" t="str">
        <f t="shared" si="87"/>
        <v>0x3101A4</v>
      </c>
      <c r="C422" s="18" t="s">
        <v>12</v>
      </c>
      <c r="D422" s="18" t="str">
        <f t="shared" si="91"/>
        <v>STATES[39][1]</v>
      </c>
      <c r="F422" s="18">
        <f t="shared" si="92"/>
        <v>39</v>
      </c>
      <c r="G422" s="18">
        <v>1</v>
      </c>
      <c r="H422" s="18" t="str">
        <f t="shared" si="90"/>
        <v>STATES[39][1]</v>
      </c>
      <c r="J422" t="str">
        <f t="shared" si="88"/>
        <v/>
      </c>
      <c r="K422" t="str">
        <f t="shared" si="84"/>
        <v/>
      </c>
      <c r="L422" t="str">
        <f t="shared" si="89"/>
        <v/>
      </c>
      <c r="M422" t="str">
        <f t="shared" si="85"/>
        <v/>
      </c>
    </row>
    <row r="423" spans="1:13" x14ac:dyDescent="0.25">
      <c r="A423" s="17">
        <f t="shared" si="86"/>
        <v>3211685</v>
      </c>
      <c r="B423" s="16" t="str">
        <f t="shared" si="87"/>
        <v>0x3101A5</v>
      </c>
      <c r="C423" s="18" t="s">
        <v>12</v>
      </c>
      <c r="D423" s="18" t="str">
        <f t="shared" si="91"/>
        <v>STATES[39][2]</v>
      </c>
      <c r="F423" s="18">
        <f t="shared" si="92"/>
        <v>39</v>
      </c>
      <c r="G423" s="18">
        <v>2</v>
      </c>
      <c r="H423" s="18" t="str">
        <f t="shared" si="90"/>
        <v>STATES[39][2]</v>
      </c>
      <c r="J423" t="str">
        <f t="shared" si="88"/>
        <v/>
      </c>
      <c r="K423" t="str">
        <f t="shared" si="84"/>
        <v/>
      </c>
      <c r="L423" t="str">
        <f t="shared" si="89"/>
        <v/>
      </c>
      <c r="M423" t="str">
        <f t="shared" si="85"/>
        <v/>
      </c>
    </row>
    <row r="424" spans="1:13" x14ac:dyDescent="0.25">
      <c r="A424" s="17">
        <f t="shared" si="86"/>
        <v>3211686</v>
      </c>
      <c r="B424" s="16" t="str">
        <f t="shared" si="87"/>
        <v>0x3101A6</v>
      </c>
      <c r="C424" s="18" t="s">
        <v>12</v>
      </c>
      <c r="D424" s="18" t="str">
        <f t="shared" si="91"/>
        <v>STATES[39][3]</v>
      </c>
      <c r="F424" s="18">
        <f t="shared" si="92"/>
        <v>39</v>
      </c>
      <c r="G424" s="18">
        <v>3</v>
      </c>
      <c r="H424" s="18" t="str">
        <f t="shared" si="90"/>
        <v>STATES[39][3]</v>
      </c>
      <c r="J424" t="str">
        <f t="shared" si="88"/>
        <v/>
      </c>
      <c r="K424" t="str">
        <f t="shared" si="84"/>
        <v/>
      </c>
      <c r="L424" t="str">
        <f t="shared" si="89"/>
        <v/>
      </c>
      <c r="M424" t="str">
        <f t="shared" si="85"/>
        <v/>
      </c>
    </row>
    <row r="425" spans="1:13" x14ac:dyDescent="0.25">
      <c r="A425" s="17">
        <f t="shared" si="86"/>
        <v>3211687</v>
      </c>
      <c r="B425" s="16" t="str">
        <f t="shared" si="87"/>
        <v>0x3101A7</v>
      </c>
      <c r="C425" s="18" t="s">
        <v>12</v>
      </c>
      <c r="D425" s="18" t="str">
        <f t="shared" si="91"/>
        <v>STATES[39][4]</v>
      </c>
      <c r="F425" s="18">
        <f t="shared" si="92"/>
        <v>39</v>
      </c>
      <c r="G425" s="18">
        <v>4</v>
      </c>
      <c r="H425" s="18" t="str">
        <f t="shared" si="90"/>
        <v>STATES[39][4]</v>
      </c>
      <c r="J425" t="str">
        <f t="shared" si="88"/>
        <v/>
      </c>
      <c r="K425" t="str">
        <f t="shared" si="84"/>
        <v/>
      </c>
      <c r="L425" t="str">
        <f t="shared" si="89"/>
        <v/>
      </c>
      <c r="M425" t="str">
        <f t="shared" si="85"/>
        <v/>
      </c>
    </row>
    <row r="426" spans="1:13" x14ac:dyDescent="0.25">
      <c r="A426" s="17">
        <f t="shared" si="86"/>
        <v>3211688</v>
      </c>
      <c r="B426" s="16" t="str">
        <f t="shared" si="87"/>
        <v>0x3101A8</v>
      </c>
      <c r="C426" s="18" t="s">
        <v>12</v>
      </c>
      <c r="D426" s="18" t="str">
        <f t="shared" si="91"/>
        <v>STATES[40][0]</v>
      </c>
      <c r="F426" s="18">
        <f t="shared" si="92"/>
        <v>40</v>
      </c>
      <c r="G426" s="18">
        <v>0</v>
      </c>
      <c r="H426" s="18" t="str">
        <f t="shared" si="90"/>
        <v>STATES[40][0]</v>
      </c>
      <c r="J426" t="str">
        <f t="shared" si="88"/>
        <v/>
      </c>
      <c r="K426" t="str">
        <f t="shared" si="84"/>
        <v/>
      </c>
      <c r="L426" t="str">
        <f t="shared" si="89"/>
        <v/>
      </c>
      <c r="M426" t="str">
        <f t="shared" si="85"/>
        <v/>
      </c>
    </row>
    <row r="427" spans="1:13" x14ac:dyDescent="0.25">
      <c r="A427" s="17">
        <f t="shared" si="86"/>
        <v>3211689</v>
      </c>
      <c r="B427" s="16" t="str">
        <f t="shared" si="87"/>
        <v>0x3101A9</v>
      </c>
      <c r="C427" s="18" t="s">
        <v>12</v>
      </c>
      <c r="D427" s="18" t="str">
        <f t="shared" si="91"/>
        <v>STATES[40][1]</v>
      </c>
      <c r="F427" s="18">
        <f t="shared" si="92"/>
        <v>40</v>
      </c>
      <c r="G427" s="18">
        <v>1</v>
      </c>
      <c r="H427" s="18" t="str">
        <f t="shared" si="90"/>
        <v>STATES[40][1]</v>
      </c>
      <c r="J427" t="str">
        <f t="shared" si="88"/>
        <v/>
      </c>
      <c r="K427" t="str">
        <f t="shared" si="84"/>
        <v/>
      </c>
      <c r="L427" t="str">
        <f t="shared" si="89"/>
        <v/>
      </c>
      <c r="M427" t="str">
        <f t="shared" si="85"/>
        <v/>
      </c>
    </row>
    <row r="428" spans="1:13" x14ac:dyDescent="0.25">
      <c r="A428" s="17">
        <f t="shared" si="86"/>
        <v>3211690</v>
      </c>
      <c r="B428" s="16" t="str">
        <f t="shared" si="87"/>
        <v>0x3101AA</v>
      </c>
      <c r="C428" s="18" t="s">
        <v>12</v>
      </c>
      <c r="D428" s="18" t="str">
        <f t="shared" si="91"/>
        <v>STATES[40][2]</v>
      </c>
      <c r="F428" s="18">
        <f t="shared" si="92"/>
        <v>40</v>
      </c>
      <c r="G428" s="18">
        <v>2</v>
      </c>
      <c r="H428" s="18" t="str">
        <f t="shared" si="90"/>
        <v>STATES[40][2]</v>
      </c>
      <c r="J428" t="str">
        <f t="shared" si="88"/>
        <v/>
      </c>
      <c r="K428" t="str">
        <f t="shared" si="84"/>
        <v/>
      </c>
      <c r="L428" t="str">
        <f t="shared" si="89"/>
        <v/>
      </c>
      <c r="M428" t="str">
        <f t="shared" si="85"/>
        <v/>
      </c>
    </row>
    <row r="429" spans="1:13" x14ac:dyDescent="0.25">
      <c r="A429" s="17">
        <f t="shared" si="86"/>
        <v>3211691</v>
      </c>
      <c r="B429" s="16" t="str">
        <f t="shared" si="87"/>
        <v>0x3101AB</v>
      </c>
      <c r="C429" s="18" t="s">
        <v>12</v>
      </c>
      <c r="D429" s="18" t="str">
        <f t="shared" si="91"/>
        <v>STATES[40][3]</v>
      </c>
      <c r="F429" s="18">
        <f t="shared" si="92"/>
        <v>40</v>
      </c>
      <c r="G429" s="18">
        <v>3</v>
      </c>
      <c r="H429" s="18" t="str">
        <f t="shared" si="90"/>
        <v>STATES[40][3]</v>
      </c>
      <c r="J429" t="str">
        <f t="shared" si="88"/>
        <v/>
      </c>
      <c r="K429" t="str">
        <f t="shared" si="84"/>
        <v/>
      </c>
      <c r="L429" t="str">
        <f t="shared" si="89"/>
        <v/>
      </c>
      <c r="M429" t="str">
        <f t="shared" si="85"/>
        <v/>
      </c>
    </row>
    <row r="430" spans="1:13" x14ac:dyDescent="0.25">
      <c r="A430" s="17">
        <f t="shared" si="86"/>
        <v>3211692</v>
      </c>
      <c r="B430" s="16" t="str">
        <f t="shared" si="87"/>
        <v>0x3101AC</v>
      </c>
      <c r="C430" s="18" t="s">
        <v>12</v>
      </c>
      <c r="D430" s="18" t="str">
        <f t="shared" si="91"/>
        <v>STATES[40][4]</v>
      </c>
      <c r="F430" s="18">
        <f t="shared" si="92"/>
        <v>40</v>
      </c>
      <c r="G430" s="18">
        <v>4</v>
      </c>
      <c r="H430" s="18" t="str">
        <f t="shared" si="90"/>
        <v>STATES[40][4]</v>
      </c>
      <c r="J430" t="str">
        <f t="shared" si="88"/>
        <v/>
      </c>
      <c r="K430" t="str">
        <f t="shared" si="84"/>
        <v/>
      </c>
      <c r="L430" t="str">
        <f t="shared" si="89"/>
        <v/>
      </c>
      <c r="M430" t="str">
        <f t="shared" si="85"/>
        <v/>
      </c>
    </row>
    <row r="431" spans="1:13" x14ac:dyDescent="0.25">
      <c r="A431" s="17">
        <f t="shared" si="86"/>
        <v>3211693</v>
      </c>
      <c r="B431" s="16" t="str">
        <f t="shared" si="87"/>
        <v>0x3101AD</v>
      </c>
      <c r="C431" s="18" t="s">
        <v>12</v>
      </c>
      <c r="D431" s="18" t="str">
        <f t="shared" si="91"/>
        <v>STATES[41][0]</v>
      </c>
      <c r="F431" s="18">
        <f t="shared" si="92"/>
        <v>41</v>
      </c>
      <c r="G431" s="18">
        <v>0</v>
      </c>
      <c r="H431" s="18" t="str">
        <f t="shared" si="90"/>
        <v>STATES[41][0]</v>
      </c>
      <c r="J431" t="str">
        <f t="shared" si="88"/>
        <v/>
      </c>
      <c r="K431" t="str">
        <f t="shared" si="84"/>
        <v/>
      </c>
      <c r="L431" t="str">
        <f t="shared" si="89"/>
        <v/>
      </c>
      <c r="M431" t="str">
        <f t="shared" si="85"/>
        <v/>
      </c>
    </row>
    <row r="432" spans="1:13" x14ac:dyDescent="0.25">
      <c r="A432" s="17">
        <f t="shared" si="86"/>
        <v>3211694</v>
      </c>
      <c r="B432" s="16" t="str">
        <f t="shared" si="87"/>
        <v>0x3101AE</v>
      </c>
      <c r="C432" s="18" t="s">
        <v>12</v>
      </c>
      <c r="D432" s="18" t="str">
        <f t="shared" si="91"/>
        <v>STATES[41][1]</v>
      </c>
      <c r="F432" s="18">
        <f t="shared" si="92"/>
        <v>41</v>
      </c>
      <c r="G432" s="18">
        <v>1</v>
      </c>
      <c r="H432" s="18" t="str">
        <f t="shared" si="90"/>
        <v>STATES[41][1]</v>
      </c>
      <c r="J432" t="str">
        <f t="shared" si="88"/>
        <v/>
      </c>
      <c r="K432" t="str">
        <f t="shared" si="84"/>
        <v/>
      </c>
      <c r="L432" t="str">
        <f t="shared" si="89"/>
        <v/>
      </c>
      <c r="M432" t="str">
        <f t="shared" si="85"/>
        <v/>
      </c>
    </row>
    <row r="433" spans="1:13" x14ac:dyDescent="0.25">
      <c r="A433" s="17">
        <f t="shared" si="86"/>
        <v>3211695</v>
      </c>
      <c r="B433" s="16" t="str">
        <f t="shared" si="87"/>
        <v>0x3101AF</v>
      </c>
      <c r="C433" s="18" t="s">
        <v>12</v>
      </c>
      <c r="D433" s="18" t="str">
        <f t="shared" si="91"/>
        <v>STATES[41][2]</v>
      </c>
      <c r="F433" s="18">
        <f t="shared" si="92"/>
        <v>41</v>
      </c>
      <c r="G433" s="18">
        <v>2</v>
      </c>
      <c r="H433" s="18" t="str">
        <f t="shared" si="90"/>
        <v>STATES[41][2]</v>
      </c>
      <c r="J433" t="str">
        <f t="shared" si="88"/>
        <v/>
      </c>
      <c r="K433" t="str">
        <f t="shared" si="84"/>
        <v/>
      </c>
      <c r="L433" t="str">
        <f t="shared" si="89"/>
        <v/>
      </c>
      <c r="M433" t="str">
        <f t="shared" si="85"/>
        <v/>
      </c>
    </row>
    <row r="434" spans="1:13" x14ac:dyDescent="0.25">
      <c r="A434" s="17">
        <f t="shared" si="86"/>
        <v>3211696</v>
      </c>
      <c r="B434" s="16" t="str">
        <f t="shared" si="87"/>
        <v>0x3101B0</v>
      </c>
      <c r="C434" s="18" t="s">
        <v>12</v>
      </c>
      <c r="D434" s="18" t="str">
        <f t="shared" si="91"/>
        <v>STATES[41][3]</v>
      </c>
      <c r="F434" s="18">
        <f t="shared" si="92"/>
        <v>41</v>
      </c>
      <c r="G434" s="18">
        <v>3</v>
      </c>
      <c r="H434" s="18" t="str">
        <f t="shared" si="90"/>
        <v>STATES[41][3]</v>
      </c>
      <c r="J434" t="str">
        <f t="shared" si="88"/>
        <v/>
      </c>
      <c r="K434" t="str">
        <f t="shared" si="84"/>
        <v/>
      </c>
      <c r="L434" t="str">
        <f t="shared" si="89"/>
        <v/>
      </c>
      <c r="M434" t="str">
        <f t="shared" si="85"/>
        <v/>
      </c>
    </row>
    <row r="435" spans="1:13" x14ac:dyDescent="0.25">
      <c r="A435" s="17">
        <f t="shared" si="86"/>
        <v>3211697</v>
      </c>
      <c r="B435" s="16" t="str">
        <f t="shared" si="87"/>
        <v>0x3101B1</v>
      </c>
      <c r="C435" s="18" t="s">
        <v>12</v>
      </c>
      <c r="D435" s="18" t="str">
        <f t="shared" si="91"/>
        <v>STATES[41][4]</v>
      </c>
      <c r="F435" s="18">
        <f t="shared" si="92"/>
        <v>41</v>
      </c>
      <c r="G435" s="18">
        <v>4</v>
      </c>
      <c r="H435" s="18" t="str">
        <f t="shared" si="90"/>
        <v>STATES[41][4]</v>
      </c>
      <c r="J435" t="str">
        <f t="shared" si="88"/>
        <v/>
      </c>
      <c r="K435" t="str">
        <f t="shared" si="84"/>
        <v/>
      </c>
      <c r="L435" t="str">
        <f t="shared" si="89"/>
        <v/>
      </c>
      <c r="M435" t="str">
        <f t="shared" si="85"/>
        <v/>
      </c>
    </row>
    <row r="436" spans="1:13" x14ac:dyDescent="0.25">
      <c r="A436" s="17">
        <f t="shared" si="86"/>
        <v>3211698</v>
      </c>
      <c r="B436" s="16" t="str">
        <f t="shared" si="87"/>
        <v>0x3101B2</v>
      </c>
      <c r="C436" s="18" t="s">
        <v>12</v>
      </c>
      <c r="D436" s="18" t="str">
        <f t="shared" si="91"/>
        <v>STATES[42][0]</v>
      </c>
      <c r="F436" s="18">
        <f t="shared" si="92"/>
        <v>42</v>
      </c>
      <c r="G436" s="18">
        <v>0</v>
      </c>
      <c r="H436" s="18" t="str">
        <f t="shared" si="90"/>
        <v>STATES[42][0]</v>
      </c>
      <c r="J436" t="str">
        <f t="shared" si="88"/>
        <v/>
      </c>
      <c r="K436" t="str">
        <f t="shared" si="84"/>
        <v/>
      </c>
      <c r="L436" t="str">
        <f t="shared" si="89"/>
        <v/>
      </c>
      <c r="M436" t="str">
        <f t="shared" si="85"/>
        <v/>
      </c>
    </row>
    <row r="437" spans="1:13" x14ac:dyDescent="0.25">
      <c r="A437" s="17">
        <f t="shared" si="86"/>
        <v>3211699</v>
      </c>
      <c r="B437" s="16" t="str">
        <f t="shared" si="87"/>
        <v>0x3101B3</v>
      </c>
      <c r="C437" s="18" t="s">
        <v>12</v>
      </c>
      <c r="D437" s="18" t="str">
        <f t="shared" si="91"/>
        <v>STATES[42][1]</v>
      </c>
      <c r="F437" s="18">
        <f t="shared" si="92"/>
        <v>42</v>
      </c>
      <c r="G437" s="18">
        <v>1</v>
      </c>
      <c r="H437" s="18" t="str">
        <f t="shared" si="90"/>
        <v>STATES[42][1]</v>
      </c>
      <c r="J437" t="str">
        <f t="shared" si="88"/>
        <v/>
      </c>
      <c r="K437" t="str">
        <f t="shared" si="84"/>
        <v/>
      </c>
      <c r="L437" t="str">
        <f t="shared" si="89"/>
        <v/>
      </c>
      <c r="M437" t="str">
        <f t="shared" si="85"/>
        <v/>
      </c>
    </row>
    <row r="438" spans="1:13" x14ac:dyDescent="0.25">
      <c r="A438" s="17">
        <f t="shared" si="86"/>
        <v>3211700</v>
      </c>
      <c r="B438" s="16" t="str">
        <f t="shared" si="87"/>
        <v>0x3101B4</v>
      </c>
      <c r="C438" s="18" t="s">
        <v>12</v>
      </c>
      <c r="D438" s="18" t="str">
        <f t="shared" si="91"/>
        <v>STATES[42][2]</v>
      </c>
      <c r="F438" s="18">
        <f t="shared" si="92"/>
        <v>42</v>
      </c>
      <c r="G438" s="18">
        <v>2</v>
      </c>
      <c r="H438" s="18" t="str">
        <f t="shared" si="90"/>
        <v>STATES[42][2]</v>
      </c>
      <c r="J438" t="str">
        <f t="shared" si="88"/>
        <v/>
      </c>
      <c r="K438" t="str">
        <f t="shared" si="84"/>
        <v/>
      </c>
      <c r="L438" t="str">
        <f t="shared" si="89"/>
        <v/>
      </c>
      <c r="M438" t="str">
        <f t="shared" si="85"/>
        <v/>
      </c>
    </row>
    <row r="439" spans="1:13" x14ac:dyDescent="0.25">
      <c r="A439" s="17">
        <f t="shared" si="86"/>
        <v>3211701</v>
      </c>
      <c r="B439" s="16" t="str">
        <f t="shared" si="87"/>
        <v>0x3101B5</v>
      </c>
      <c r="C439" s="18" t="s">
        <v>12</v>
      </c>
      <c r="D439" s="18" t="str">
        <f t="shared" si="91"/>
        <v>STATES[42][3]</v>
      </c>
      <c r="F439" s="18">
        <f t="shared" si="92"/>
        <v>42</v>
      </c>
      <c r="G439" s="18">
        <v>3</v>
      </c>
      <c r="H439" s="18" t="str">
        <f t="shared" si="90"/>
        <v>STATES[42][3]</v>
      </c>
      <c r="J439" t="str">
        <f t="shared" si="88"/>
        <v/>
      </c>
      <c r="K439" t="str">
        <f t="shared" si="84"/>
        <v/>
      </c>
      <c r="L439" t="str">
        <f t="shared" si="89"/>
        <v/>
      </c>
      <c r="M439" t="str">
        <f t="shared" si="85"/>
        <v/>
      </c>
    </row>
    <row r="440" spans="1:13" x14ac:dyDescent="0.25">
      <c r="A440" s="17">
        <f t="shared" si="86"/>
        <v>3211702</v>
      </c>
      <c r="B440" s="16" t="str">
        <f t="shared" si="87"/>
        <v>0x3101B6</v>
      </c>
      <c r="C440" s="18" t="s">
        <v>12</v>
      </c>
      <c r="D440" s="18" t="str">
        <f t="shared" si="91"/>
        <v>STATES[42][4]</v>
      </c>
      <c r="F440" s="18">
        <f t="shared" si="92"/>
        <v>42</v>
      </c>
      <c r="G440" s="18">
        <v>4</v>
      </c>
      <c r="H440" s="18" t="str">
        <f t="shared" si="90"/>
        <v>STATES[42][4]</v>
      </c>
      <c r="J440" t="str">
        <f t="shared" si="88"/>
        <v/>
      </c>
      <c r="K440" t="str">
        <f t="shared" si="84"/>
        <v/>
      </c>
      <c r="L440" t="str">
        <f t="shared" si="89"/>
        <v/>
      </c>
      <c r="M440" t="str">
        <f t="shared" si="85"/>
        <v/>
      </c>
    </row>
    <row r="441" spans="1:13" x14ac:dyDescent="0.25">
      <c r="A441" s="17">
        <f t="shared" si="86"/>
        <v>3211703</v>
      </c>
      <c r="B441" s="16" t="str">
        <f t="shared" si="87"/>
        <v>0x3101B7</v>
      </c>
      <c r="C441" s="18" t="s">
        <v>12</v>
      </c>
      <c r="D441" s="18" t="str">
        <f t="shared" si="91"/>
        <v>STATES[43][0]</v>
      </c>
      <c r="F441" s="18">
        <f t="shared" si="92"/>
        <v>43</v>
      </c>
      <c r="G441" s="18">
        <v>0</v>
      </c>
      <c r="H441" s="18" t="str">
        <f t="shared" si="90"/>
        <v>STATES[43][0]</v>
      </c>
      <c r="J441" t="str">
        <f t="shared" si="88"/>
        <v/>
      </c>
      <c r="K441" t="str">
        <f t="shared" si="84"/>
        <v/>
      </c>
      <c r="L441" t="str">
        <f t="shared" si="89"/>
        <v/>
      </c>
      <c r="M441" t="str">
        <f t="shared" si="85"/>
        <v/>
      </c>
    </row>
    <row r="442" spans="1:13" x14ac:dyDescent="0.25">
      <c r="A442" s="17">
        <f t="shared" si="86"/>
        <v>3211704</v>
      </c>
      <c r="B442" s="16" t="str">
        <f t="shared" si="87"/>
        <v>0x3101B8</v>
      </c>
      <c r="C442" s="18" t="s">
        <v>12</v>
      </c>
      <c r="D442" s="18" t="str">
        <f t="shared" si="91"/>
        <v>STATES[43][1]</v>
      </c>
      <c r="F442" s="18">
        <f t="shared" si="92"/>
        <v>43</v>
      </c>
      <c r="G442" s="18">
        <v>1</v>
      </c>
      <c r="H442" s="18" t="str">
        <f t="shared" si="90"/>
        <v>STATES[43][1]</v>
      </c>
      <c r="J442" t="str">
        <f t="shared" si="88"/>
        <v/>
      </c>
      <c r="K442" t="str">
        <f t="shared" si="84"/>
        <v/>
      </c>
      <c r="L442" t="str">
        <f t="shared" si="89"/>
        <v/>
      </c>
      <c r="M442" t="str">
        <f t="shared" si="85"/>
        <v/>
      </c>
    </row>
    <row r="443" spans="1:13" x14ac:dyDescent="0.25">
      <c r="A443" s="17">
        <f t="shared" si="86"/>
        <v>3211705</v>
      </c>
      <c r="B443" s="16" t="str">
        <f t="shared" si="87"/>
        <v>0x3101B9</v>
      </c>
      <c r="C443" s="18" t="s">
        <v>12</v>
      </c>
      <c r="D443" s="18" t="str">
        <f t="shared" si="91"/>
        <v>STATES[43][2]</v>
      </c>
      <c r="F443" s="18">
        <f t="shared" si="92"/>
        <v>43</v>
      </c>
      <c r="G443" s="18">
        <v>2</v>
      </c>
      <c r="H443" s="18" t="str">
        <f t="shared" si="90"/>
        <v>STATES[43][2]</v>
      </c>
      <c r="J443" t="str">
        <f t="shared" si="88"/>
        <v/>
      </c>
      <c r="K443" t="str">
        <f t="shared" si="84"/>
        <v/>
      </c>
      <c r="L443" t="str">
        <f t="shared" si="89"/>
        <v/>
      </c>
      <c r="M443" t="str">
        <f t="shared" si="85"/>
        <v/>
      </c>
    </row>
    <row r="444" spans="1:13" x14ac:dyDescent="0.25">
      <c r="A444" s="17">
        <f t="shared" si="86"/>
        <v>3211706</v>
      </c>
      <c r="B444" s="16" t="str">
        <f t="shared" si="87"/>
        <v>0x3101BA</v>
      </c>
      <c r="C444" s="18" t="s">
        <v>12</v>
      </c>
      <c r="D444" s="18" t="str">
        <f t="shared" si="91"/>
        <v>STATES[43][3]</v>
      </c>
      <c r="F444" s="18">
        <f t="shared" si="92"/>
        <v>43</v>
      </c>
      <c r="G444" s="18">
        <v>3</v>
      </c>
      <c r="H444" s="18" t="str">
        <f t="shared" si="90"/>
        <v>STATES[43][3]</v>
      </c>
      <c r="J444" t="str">
        <f t="shared" si="88"/>
        <v/>
      </c>
      <c r="K444" t="str">
        <f t="shared" si="84"/>
        <v/>
      </c>
      <c r="L444" t="str">
        <f t="shared" si="89"/>
        <v/>
      </c>
      <c r="M444" t="str">
        <f t="shared" si="85"/>
        <v/>
      </c>
    </row>
    <row r="445" spans="1:13" x14ac:dyDescent="0.25">
      <c r="A445" s="17">
        <f t="shared" si="86"/>
        <v>3211707</v>
      </c>
      <c r="B445" s="16" t="str">
        <f t="shared" si="87"/>
        <v>0x3101BB</v>
      </c>
      <c r="C445" s="18" t="s">
        <v>12</v>
      </c>
      <c r="D445" s="18" t="str">
        <f t="shared" si="91"/>
        <v>STATES[43][4]</v>
      </c>
      <c r="F445" s="18">
        <f t="shared" si="92"/>
        <v>43</v>
      </c>
      <c r="G445" s="18">
        <v>4</v>
      </c>
      <c r="H445" s="18" t="str">
        <f t="shared" si="90"/>
        <v>STATES[43][4]</v>
      </c>
      <c r="J445" t="str">
        <f t="shared" si="88"/>
        <v/>
      </c>
      <c r="K445" t="str">
        <f t="shared" si="84"/>
        <v/>
      </c>
      <c r="L445" t="str">
        <f t="shared" si="89"/>
        <v/>
      </c>
      <c r="M445" t="str">
        <f t="shared" si="85"/>
        <v/>
      </c>
    </row>
    <row r="446" spans="1:13" x14ac:dyDescent="0.25">
      <c r="A446" s="17">
        <f t="shared" si="86"/>
        <v>3211708</v>
      </c>
      <c r="B446" s="16" t="str">
        <f t="shared" si="87"/>
        <v>0x3101BC</v>
      </c>
      <c r="C446" s="18" t="s">
        <v>12</v>
      </c>
      <c r="D446" s="18" t="str">
        <f t="shared" si="91"/>
        <v>STATES[44][0]</v>
      </c>
      <c r="F446" s="18">
        <f t="shared" si="92"/>
        <v>44</v>
      </c>
      <c r="G446" s="18">
        <v>0</v>
      </c>
      <c r="H446" s="18" t="str">
        <f t="shared" si="90"/>
        <v>STATES[44][0]</v>
      </c>
      <c r="J446" t="str">
        <f t="shared" si="88"/>
        <v/>
      </c>
      <c r="K446" t="str">
        <f t="shared" si="84"/>
        <v/>
      </c>
      <c r="L446" t="str">
        <f t="shared" si="89"/>
        <v/>
      </c>
      <c r="M446" t="str">
        <f t="shared" si="85"/>
        <v/>
      </c>
    </row>
    <row r="447" spans="1:13" x14ac:dyDescent="0.25">
      <c r="A447" s="17">
        <f t="shared" si="86"/>
        <v>3211709</v>
      </c>
      <c r="B447" s="16" t="str">
        <f t="shared" si="87"/>
        <v>0x3101BD</v>
      </c>
      <c r="C447" s="18" t="s">
        <v>12</v>
      </c>
      <c r="D447" s="18" t="str">
        <f t="shared" si="91"/>
        <v>STATES[44][1]</v>
      </c>
      <c r="F447" s="18">
        <f t="shared" si="92"/>
        <v>44</v>
      </c>
      <c r="G447" s="18">
        <v>1</v>
      </c>
      <c r="H447" s="18" t="str">
        <f t="shared" si="90"/>
        <v>STATES[44][1]</v>
      </c>
      <c r="J447" t="str">
        <f t="shared" si="88"/>
        <v/>
      </c>
      <c r="K447" t="str">
        <f t="shared" si="84"/>
        <v/>
      </c>
      <c r="L447" t="str">
        <f t="shared" si="89"/>
        <v/>
      </c>
      <c r="M447" t="str">
        <f t="shared" si="85"/>
        <v/>
      </c>
    </row>
    <row r="448" spans="1:13" x14ac:dyDescent="0.25">
      <c r="A448" s="17">
        <f t="shared" si="86"/>
        <v>3211710</v>
      </c>
      <c r="B448" s="16" t="str">
        <f t="shared" si="87"/>
        <v>0x3101BE</v>
      </c>
      <c r="C448" s="18" t="s">
        <v>12</v>
      </c>
      <c r="D448" s="18" t="str">
        <f t="shared" si="91"/>
        <v>STATES[44][2]</v>
      </c>
      <c r="F448" s="18">
        <f t="shared" si="92"/>
        <v>44</v>
      </c>
      <c r="G448" s="18">
        <v>2</v>
      </c>
      <c r="H448" s="18" t="str">
        <f t="shared" si="90"/>
        <v>STATES[44][2]</v>
      </c>
      <c r="J448" t="str">
        <f t="shared" si="88"/>
        <v/>
      </c>
      <c r="K448" t="str">
        <f t="shared" si="84"/>
        <v/>
      </c>
      <c r="L448" t="str">
        <f t="shared" si="89"/>
        <v/>
      </c>
      <c r="M448" t="str">
        <f t="shared" si="85"/>
        <v/>
      </c>
    </row>
    <row r="449" spans="1:13" x14ac:dyDescent="0.25">
      <c r="A449" s="17">
        <f t="shared" si="86"/>
        <v>3211711</v>
      </c>
      <c r="B449" s="16" t="str">
        <f t="shared" si="87"/>
        <v>0x3101BF</v>
      </c>
      <c r="C449" s="18" t="s">
        <v>12</v>
      </c>
      <c r="D449" s="18" t="str">
        <f t="shared" si="91"/>
        <v>STATES[44][3]</v>
      </c>
      <c r="F449" s="18">
        <f t="shared" si="92"/>
        <v>44</v>
      </c>
      <c r="G449" s="18">
        <v>3</v>
      </c>
      <c r="H449" s="18" t="str">
        <f t="shared" si="90"/>
        <v>STATES[44][3]</v>
      </c>
      <c r="J449" t="str">
        <f t="shared" si="88"/>
        <v/>
      </c>
      <c r="K449" t="str">
        <f t="shared" ref="K449:K512" si="93">CONCATENATE(J449,K450)</f>
        <v/>
      </c>
      <c r="L449" t="str">
        <f t="shared" si="89"/>
        <v/>
      </c>
      <c r="M449" t="str">
        <f t="shared" ref="M449:M512" si="94">CONCATENATE(L449,M450)</f>
        <v/>
      </c>
    </row>
    <row r="450" spans="1:13" x14ac:dyDescent="0.25">
      <c r="A450" s="17">
        <f t="shared" si="86"/>
        <v>3211712</v>
      </c>
      <c r="B450" s="16" t="str">
        <f t="shared" si="87"/>
        <v>0x3101C0</v>
      </c>
      <c r="C450" s="18" t="s">
        <v>12</v>
      </c>
      <c r="D450" s="18" t="str">
        <f t="shared" si="91"/>
        <v>STATES[44][4]</v>
      </c>
      <c r="F450" s="18">
        <f t="shared" si="92"/>
        <v>44</v>
      </c>
      <c r="G450" s="18">
        <v>4</v>
      </c>
      <c r="H450" s="18" t="str">
        <f t="shared" si="90"/>
        <v>STATES[44][4]</v>
      </c>
      <c r="J450" t="str">
        <f t="shared" si="88"/>
        <v/>
      </c>
      <c r="K450" t="str">
        <f t="shared" si="93"/>
        <v/>
      </c>
      <c r="L450" t="str">
        <f t="shared" si="89"/>
        <v/>
      </c>
      <c r="M450" t="str">
        <f t="shared" si="94"/>
        <v/>
      </c>
    </row>
    <row r="451" spans="1:13" x14ac:dyDescent="0.25">
      <c r="A451" s="17">
        <f t="shared" ref="A451:A514" si="95">A450+1</f>
        <v>3211713</v>
      </c>
      <c r="B451" s="16" t="str">
        <f t="shared" ref="B451:B514" si="96">CONCATENATE("0x",DEC2HEX(A451,6))</f>
        <v>0x3101C1</v>
      </c>
      <c r="C451" s="18" t="s">
        <v>12</v>
      </c>
      <c r="D451" s="18" t="str">
        <f t="shared" si="91"/>
        <v>STATES[45][0]</v>
      </c>
      <c r="F451" s="18">
        <f t="shared" si="92"/>
        <v>45</v>
      </c>
      <c r="G451" s="18">
        <v>0</v>
      </c>
      <c r="H451" s="18" t="str">
        <f t="shared" si="90"/>
        <v>STATES[45][0]</v>
      </c>
      <c r="J451" t="str">
        <f t="shared" ref="J451:J514" si="97">IF(C451=C450,"",CONCATENATE("#define EEPROM_ADDRESS_",C451, " ",B451&amp;CHAR(10)))</f>
        <v/>
      </c>
      <c r="K451" t="str">
        <f t="shared" si="93"/>
        <v/>
      </c>
      <c r="L451" t="str">
        <f t="shared" ref="L451:L514" si="98">IF(C451=C450,"",CONCATENATE("#define EEPROM_ADDRESS_",C451, " ",ROW()-2&amp;CHAR(10)))</f>
        <v/>
      </c>
      <c r="M451" t="str">
        <f t="shared" si="94"/>
        <v/>
      </c>
    </row>
    <row r="452" spans="1:13" x14ac:dyDescent="0.25">
      <c r="A452" s="17">
        <f t="shared" si="95"/>
        <v>3211714</v>
      </c>
      <c r="B452" s="16" t="str">
        <f t="shared" si="96"/>
        <v>0x3101C2</v>
      </c>
      <c r="C452" s="18" t="s">
        <v>12</v>
      </c>
      <c r="D452" s="18" t="str">
        <f t="shared" si="91"/>
        <v>STATES[45][1]</v>
      </c>
      <c r="F452" s="18">
        <f t="shared" si="92"/>
        <v>45</v>
      </c>
      <c r="G452" s="18">
        <v>1</v>
      </c>
      <c r="H452" s="18" t="str">
        <f t="shared" si="90"/>
        <v>STATES[45][1]</v>
      </c>
      <c r="J452" t="str">
        <f t="shared" si="97"/>
        <v/>
      </c>
      <c r="K452" t="str">
        <f t="shared" si="93"/>
        <v/>
      </c>
      <c r="L452" t="str">
        <f t="shared" si="98"/>
        <v/>
      </c>
      <c r="M452" t="str">
        <f t="shared" si="94"/>
        <v/>
      </c>
    </row>
    <row r="453" spans="1:13" x14ac:dyDescent="0.25">
      <c r="A453" s="17">
        <f t="shared" si="95"/>
        <v>3211715</v>
      </c>
      <c r="B453" s="16" t="str">
        <f t="shared" si="96"/>
        <v>0x3101C3</v>
      </c>
      <c r="C453" s="18" t="s">
        <v>12</v>
      </c>
      <c r="D453" s="18" t="str">
        <f t="shared" si="91"/>
        <v>STATES[45][2]</v>
      </c>
      <c r="F453" s="18">
        <f t="shared" si="92"/>
        <v>45</v>
      </c>
      <c r="G453" s="18">
        <v>2</v>
      </c>
      <c r="H453" s="18" t="str">
        <f t="shared" si="90"/>
        <v>STATES[45][2]</v>
      </c>
      <c r="J453" t="str">
        <f t="shared" si="97"/>
        <v/>
      </c>
      <c r="K453" t="str">
        <f t="shared" si="93"/>
        <v/>
      </c>
      <c r="L453" t="str">
        <f t="shared" si="98"/>
        <v/>
      </c>
      <c r="M453" t="str">
        <f t="shared" si="94"/>
        <v/>
      </c>
    </row>
    <row r="454" spans="1:13" x14ac:dyDescent="0.25">
      <c r="A454" s="17">
        <f t="shared" si="95"/>
        <v>3211716</v>
      </c>
      <c r="B454" s="16" t="str">
        <f t="shared" si="96"/>
        <v>0x3101C4</v>
      </c>
      <c r="C454" s="18" t="s">
        <v>12</v>
      </c>
      <c r="D454" s="18" t="str">
        <f t="shared" si="91"/>
        <v>STATES[45][3]</v>
      </c>
      <c r="F454" s="18">
        <f t="shared" si="92"/>
        <v>45</v>
      </c>
      <c r="G454" s="18">
        <v>3</v>
      </c>
      <c r="H454" s="18" t="str">
        <f t="shared" ref="H454:H517" si="99">CONCATENATE(C454,"[",F454,"][",G454,"]")</f>
        <v>STATES[45][3]</v>
      </c>
      <c r="J454" t="str">
        <f t="shared" si="97"/>
        <v/>
      </c>
      <c r="K454" t="str">
        <f t="shared" si="93"/>
        <v/>
      </c>
      <c r="L454" t="str">
        <f t="shared" si="98"/>
        <v/>
      </c>
      <c r="M454" t="str">
        <f t="shared" si="94"/>
        <v/>
      </c>
    </row>
    <row r="455" spans="1:13" x14ac:dyDescent="0.25">
      <c r="A455" s="17">
        <f t="shared" si="95"/>
        <v>3211717</v>
      </c>
      <c r="B455" s="16" t="str">
        <f t="shared" si="96"/>
        <v>0x3101C5</v>
      </c>
      <c r="C455" s="18" t="s">
        <v>12</v>
      </c>
      <c r="D455" s="18" t="str">
        <f t="shared" si="91"/>
        <v>STATES[45][4]</v>
      </c>
      <c r="F455" s="18">
        <f t="shared" si="92"/>
        <v>45</v>
      </c>
      <c r="G455" s="18">
        <v>4</v>
      </c>
      <c r="H455" s="18" t="str">
        <f t="shared" si="99"/>
        <v>STATES[45][4]</v>
      </c>
      <c r="J455" t="str">
        <f t="shared" si="97"/>
        <v/>
      </c>
      <c r="K455" t="str">
        <f t="shared" si="93"/>
        <v/>
      </c>
      <c r="L455" t="str">
        <f t="shared" si="98"/>
        <v/>
      </c>
      <c r="M455" t="str">
        <f t="shared" si="94"/>
        <v/>
      </c>
    </row>
    <row r="456" spans="1:13" x14ac:dyDescent="0.25">
      <c r="A456" s="17">
        <f t="shared" si="95"/>
        <v>3211718</v>
      </c>
      <c r="B456" s="16" t="str">
        <f t="shared" si="96"/>
        <v>0x3101C6</v>
      </c>
      <c r="C456" s="18" t="s">
        <v>12</v>
      </c>
      <c r="D456" s="18" t="str">
        <f t="shared" ref="D456:D519" si="100">H456</f>
        <v>STATES[46][0]</v>
      </c>
      <c r="F456" s="18">
        <f t="shared" si="92"/>
        <v>46</v>
      </c>
      <c r="G456" s="18">
        <v>0</v>
      </c>
      <c r="H456" s="18" t="str">
        <f t="shared" si="99"/>
        <v>STATES[46][0]</v>
      </c>
      <c r="J456" t="str">
        <f t="shared" si="97"/>
        <v/>
      </c>
      <c r="K456" t="str">
        <f t="shared" si="93"/>
        <v/>
      </c>
      <c r="L456" t="str">
        <f t="shared" si="98"/>
        <v/>
      </c>
      <c r="M456" t="str">
        <f t="shared" si="94"/>
        <v/>
      </c>
    </row>
    <row r="457" spans="1:13" x14ac:dyDescent="0.25">
      <c r="A457" s="17">
        <f t="shared" si="95"/>
        <v>3211719</v>
      </c>
      <c r="B457" s="16" t="str">
        <f t="shared" si="96"/>
        <v>0x3101C7</v>
      </c>
      <c r="C457" s="18" t="s">
        <v>12</v>
      </c>
      <c r="D457" s="18" t="str">
        <f t="shared" si="100"/>
        <v>STATES[46][1]</v>
      </c>
      <c r="F457" s="18">
        <f t="shared" si="92"/>
        <v>46</v>
      </c>
      <c r="G457" s="18">
        <v>1</v>
      </c>
      <c r="H457" s="18" t="str">
        <f t="shared" si="99"/>
        <v>STATES[46][1]</v>
      </c>
      <c r="J457" t="str">
        <f t="shared" si="97"/>
        <v/>
      </c>
      <c r="K457" t="str">
        <f t="shared" si="93"/>
        <v/>
      </c>
      <c r="L457" t="str">
        <f t="shared" si="98"/>
        <v/>
      </c>
      <c r="M457" t="str">
        <f t="shared" si="94"/>
        <v/>
      </c>
    </row>
    <row r="458" spans="1:13" x14ac:dyDescent="0.25">
      <c r="A458" s="17">
        <f t="shared" si="95"/>
        <v>3211720</v>
      </c>
      <c r="B458" s="16" t="str">
        <f t="shared" si="96"/>
        <v>0x3101C8</v>
      </c>
      <c r="C458" s="18" t="s">
        <v>12</v>
      </c>
      <c r="D458" s="18" t="str">
        <f t="shared" si="100"/>
        <v>STATES[46][2]</v>
      </c>
      <c r="F458" s="18">
        <f t="shared" si="92"/>
        <v>46</v>
      </c>
      <c r="G458" s="18">
        <v>2</v>
      </c>
      <c r="H458" s="18" t="str">
        <f t="shared" si="99"/>
        <v>STATES[46][2]</v>
      </c>
      <c r="J458" t="str">
        <f t="shared" si="97"/>
        <v/>
      </c>
      <c r="K458" t="str">
        <f t="shared" si="93"/>
        <v/>
      </c>
      <c r="L458" t="str">
        <f t="shared" si="98"/>
        <v/>
      </c>
      <c r="M458" t="str">
        <f t="shared" si="94"/>
        <v/>
      </c>
    </row>
    <row r="459" spans="1:13" x14ac:dyDescent="0.25">
      <c r="A459" s="17">
        <f t="shared" si="95"/>
        <v>3211721</v>
      </c>
      <c r="B459" s="16" t="str">
        <f t="shared" si="96"/>
        <v>0x3101C9</v>
      </c>
      <c r="C459" s="18" t="s">
        <v>12</v>
      </c>
      <c r="D459" s="18" t="str">
        <f t="shared" si="100"/>
        <v>STATES[46][3]</v>
      </c>
      <c r="F459" s="18">
        <f t="shared" si="92"/>
        <v>46</v>
      </c>
      <c r="G459" s="18">
        <v>3</v>
      </c>
      <c r="H459" s="18" t="str">
        <f t="shared" si="99"/>
        <v>STATES[46][3]</v>
      </c>
      <c r="J459" t="str">
        <f t="shared" si="97"/>
        <v/>
      </c>
      <c r="K459" t="str">
        <f t="shared" si="93"/>
        <v/>
      </c>
      <c r="L459" t="str">
        <f t="shared" si="98"/>
        <v/>
      </c>
      <c r="M459" t="str">
        <f t="shared" si="94"/>
        <v/>
      </c>
    </row>
    <row r="460" spans="1:13" x14ac:dyDescent="0.25">
      <c r="A460" s="17">
        <f t="shared" si="95"/>
        <v>3211722</v>
      </c>
      <c r="B460" s="16" t="str">
        <f t="shared" si="96"/>
        <v>0x3101CA</v>
      </c>
      <c r="C460" s="18" t="s">
        <v>12</v>
      </c>
      <c r="D460" s="18" t="str">
        <f t="shared" si="100"/>
        <v>STATES[46][4]</v>
      </c>
      <c r="F460" s="18">
        <f t="shared" si="92"/>
        <v>46</v>
      </c>
      <c r="G460" s="18">
        <v>4</v>
      </c>
      <c r="H460" s="18" t="str">
        <f t="shared" si="99"/>
        <v>STATES[46][4]</v>
      </c>
      <c r="J460" t="str">
        <f t="shared" si="97"/>
        <v/>
      </c>
      <c r="K460" t="str">
        <f t="shared" si="93"/>
        <v/>
      </c>
      <c r="L460" t="str">
        <f t="shared" si="98"/>
        <v/>
      </c>
      <c r="M460" t="str">
        <f t="shared" si="94"/>
        <v/>
      </c>
    </row>
    <row r="461" spans="1:13" x14ac:dyDescent="0.25">
      <c r="A461" s="17">
        <f t="shared" si="95"/>
        <v>3211723</v>
      </c>
      <c r="B461" s="16" t="str">
        <f t="shared" si="96"/>
        <v>0x3101CB</v>
      </c>
      <c r="C461" s="18" t="s">
        <v>12</v>
      </c>
      <c r="D461" s="18" t="str">
        <f t="shared" si="100"/>
        <v>STATES[47][0]</v>
      </c>
      <c r="F461" s="18">
        <f t="shared" ref="F461:F524" si="101">IF(G461&gt;G460,F460,F460+1)</f>
        <v>47</v>
      </c>
      <c r="G461" s="18">
        <v>0</v>
      </c>
      <c r="H461" s="18" t="str">
        <f t="shared" si="99"/>
        <v>STATES[47][0]</v>
      </c>
      <c r="J461" t="str">
        <f t="shared" si="97"/>
        <v/>
      </c>
      <c r="K461" t="str">
        <f t="shared" si="93"/>
        <v/>
      </c>
      <c r="L461" t="str">
        <f t="shared" si="98"/>
        <v/>
      </c>
      <c r="M461" t="str">
        <f t="shared" si="94"/>
        <v/>
      </c>
    </row>
    <row r="462" spans="1:13" x14ac:dyDescent="0.25">
      <c r="A462" s="17">
        <f t="shared" si="95"/>
        <v>3211724</v>
      </c>
      <c r="B462" s="16" t="str">
        <f t="shared" si="96"/>
        <v>0x3101CC</v>
      </c>
      <c r="C462" s="18" t="s">
        <v>12</v>
      </c>
      <c r="D462" s="18" t="str">
        <f t="shared" si="100"/>
        <v>STATES[47][1]</v>
      </c>
      <c r="F462" s="18">
        <f t="shared" si="101"/>
        <v>47</v>
      </c>
      <c r="G462" s="18">
        <v>1</v>
      </c>
      <c r="H462" s="18" t="str">
        <f t="shared" si="99"/>
        <v>STATES[47][1]</v>
      </c>
      <c r="J462" t="str">
        <f t="shared" si="97"/>
        <v/>
      </c>
      <c r="K462" t="str">
        <f t="shared" si="93"/>
        <v/>
      </c>
      <c r="L462" t="str">
        <f t="shared" si="98"/>
        <v/>
      </c>
      <c r="M462" t="str">
        <f t="shared" si="94"/>
        <v/>
      </c>
    </row>
    <row r="463" spans="1:13" x14ac:dyDescent="0.25">
      <c r="A463" s="17">
        <f t="shared" si="95"/>
        <v>3211725</v>
      </c>
      <c r="B463" s="16" t="str">
        <f t="shared" si="96"/>
        <v>0x3101CD</v>
      </c>
      <c r="C463" s="18" t="s">
        <v>12</v>
      </c>
      <c r="D463" s="18" t="str">
        <f t="shared" si="100"/>
        <v>STATES[47][2]</v>
      </c>
      <c r="F463" s="18">
        <f t="shared" si="101"/>
        <v>47</v>
      </c>
      <c r="G463" s="18">
        <v>2</v>
      </c>
      <c r="H463" s="18" t="str">
        <f t="shared" si="99"/>
        <v>STATES[47][2]</v>
      </c>
      <c r="J463" t="str">
        <f t="shared" si="97"/>
        <v/>
      </c>
      <c r="K463" t="str">
        <f t="shared" si="93"/>
        <v/>
      </c>
      <c r="L463" t="str">
        <f t="shared" si="98"/>
        <v/>
      </c>
      <c r="M463" t="str">
        <f t="shared" si="94"/>
        <v/>
      </c>
    </row>
    <row r="464" spans="1:13" x14ac:dyDescent="0.25">
      <c r="A464" s="17">
        <f t="shared" si="95"/>
        <v>3211726</v>
      </c>
      <c r="B464" s="16" t="str">
        <f t="shared" si="96"/>
        <v>0x3101CE</v>
      </c>
      <c r="C464" s="18" t="s">
        <v>12</v>
      </c>
      <c r="D464" s="18" t="str">
        <f t="shared" si="100"/>
        <v>STATES[47][3]</v>
      </c>
      <c r="F464" s="18">
        <f t="shared" si="101"/>
        <v>47</v>
      </c>
      <c r="G464" s="18">
        <v>3</v>
      </c>
      <c r="H464" s="18" t="str">
        <f t="shared" si="99"/>
        <v>STATES[47][3]</v>
      </c>
      <c r="J464" t="str">
        <f t="shared" si="97"/>
        <v/>
      </c>
      <c r="K464" t="str">
        <f t="shared" si="93"/>
        <v/>
      </c>
      <c r="L464" t="str">
        <f t="shared" si="98"/>
        <v/>
      </c>
      <c r="M464" t="str">
        <f t="shared" si="94"/>
        <v/>
      </c>
    </row>
    <row r="465" spans="1:13" x14ac:dyDescent="0.25">
      <c r="A465" s="17">
        <f t="shared" si="95"/>
        <v>3211727</v>
      </c>
      <c r="B465" s="16" t="str">
        <f t="shared" si="96"/>
        <v>0x3101CF</v>
      </c>
      <c r="C465" s="18" t="s">
        <v>12</v>
      </c>
      <c r="D465" s="18" t="str">
        <f t="shared" si="100"/>
        <v>STATES[47][4]</v>
      </c>
      <c r="F465" s="18">
        <f t="shared" si="101"/>
        <v>47</v>
      </c>
      <c r="G465" s="18">
        <v>4</v>
      </c>
      <c r="H465" s="18" t="str">
        <f t="shared" si="99"/>
        <v>STATES[47][4]</v>
      </c>
      <c r="J465" t="str">
        <f t="shared" si="97"/>
        <v/>
      </c>
      <c r="K465" t="str">
        <f t="shared" si="93"/>
        <v/>
      </c>
      <c r="L465" t="str">
        <f t="shared" si="98"/>
        <v/>
      </c>
      <c r="M465" t="str">
        <f t="shared" si="94"/>
        <v/>
      </c>
    </row>
    <row r="466" spans="1:13" x14ac:dyDescent="0.25">
      <c r="A466" s="17">
        <f t="shared" si="95"/>
        <v>3211728</v>
      </c>
      <c r="B466" s="16" t="str">
        <f t="shared" si="96"/>
        <v>0x3101D0</v>
      </c>
      <c r="C466" s="18" t="s">
        <v>12</v>
      </c>
      <c r="D466" s="18" t="str">
        <f t="shared" si="100"/>
        <v>STATES[48][0]</v>
      </c>
      <c r="F466" s="18">
        <f t="shared" si="101"/>
        <v>48</v>
      </c>
      <c r="G466" s="18">
        <v>0</v>
      </c>
      <c r="H466" s="18" t="str">
        <f t="shared" si="99"/>
        <v>STATES[48][0]</v>
      </c>
      <c r="J466" t="str">
        <f t="shared" si="97"/>
        <v/>
      </c>
      <c r="K466" t="str">
        <f t="shared" si="93"/>
        <v/>
      </c>
      <c r="L466" t="str">
        <f t="shared" si="98"/>
        <v/>
      </c>
      <c r="M466" t="str">
        <f t="shared" si="94"/>
        <v/>
      </c>
    </row>
    <row r="467" spans="1:13" x14ac:dyDescent="0.25">
      <c r="A467" s="17">
        <f t="shared" si="95"/>
        <v>3211729</v>
      </c>
      <c r="B467" s="16" t="str">
        <f t="shared" si="96"/>
        <v>0x3101D1</v>
      </c>
      <c r="C467" s="18" t="s">
        <v>12</v>
      </c>
      <c r="D467" s="18" t="str">
        <f t="shared" si="100"/>
        <v>STATES[48][1]</v>
      </c>
      <c r="F467" s="18">
        <f t="shared" si="101"/>
        <v>48</v>
      </c>
      <c r="G467" s="18">
        <v>1</v>
      </c>
      <c r="H467" s="18" t="str">
        <f t="shared" si="99"/>
        <v>STATES[48][1]</v>
      </c>
      <c r="J467" t="str">
        <f t="shared" si="97"/>
        <v/>
      </c>
      <c r="K467" t="str">
        <f t="shared" si="93"/>
        <v/>
      </c>
      <c r="L467" t="str">
        <f t="shared" si="98"/>
        <v/>
      </c>
      <c r="M467" t="str">
        <f t="shared" si="94"/>
        <v/>
      </c>
    </row>
    <row r="468" spans="1:13" x14ac:dyDescent="0.25">
      <c r="A468" s="17">
        <f t="shared" si="95"/>
        <v>3211730</v>
      </c>
      <c r="B468" s="16" t="str">
        <f t="shared" si="96"/>
        <v>0x3101D2</v>
      </c>
      <c r="C468" s="18" t="s">
        <v>12</v>
      </c>
      <c r="D468" s="18" t="str">
        <f t="shared" si="100"/>
        <v>STATES[48][2]</v>
      </c>
      <c r="F468" s="18">
        <f t="shared" si="101"/>
        <v>48</v>
      </c>
      <c r="G468" s="18">
        <v>2</v>
      </c>
      <c r="H468" s="18" t="str">
        <f t="shared" si="99"/>
        <v>STATES[48][2]</v>
      </c>
      <c r="J468" t="str">
        <f t="shared" si="97"/>
        <v/>
      </c>
      <c r="K468" t="str">
        <f t="shared" si="93"/>
        <v/>
      </c>
      <c r="L468" t="str">
        <f t="shared" si="98"/>
        <v/>
      </c>
      <c r="M468" t="str">
        <f t="shared" si="94"/>
        <v/>
      </c>
    </row>
    <row r="469" spans="1:13" x14ac:dyDescent="0.25">
      <c r="A469" s="17">
        <f t="shared" si="95"/>
        <v>3211731</v>
      </c>
      <c r="B469" s="16" t="str">
        <f t="shared" si="96"/>
        <v>0x3101D3</v>
      </c>
      <c r="C469" s="18" t="s">
        <v>12</v>
      </c>
      <c r="D469" s="18" t="str">
        <f t="shared" si="100"/>
        <v>STATES[48][3]</v>
      </c>
      <c r="F469" s="18">
        <f t="shared" si="101"/>
        <v>48</v>
      </c>
      <c r="G469" s="18">
        <v>3</v>
      </c>
      <c r="H469" s="18" t="str">
        <f t="shared" si="99"/>
        <v>STATES[48][3]</v>
      </c>
      <c r="J469" t="str">
        <f t="shared" si="97"/>
        <v/>
      </c>
      <c r="K469" t="str">
        <f t="shared" si="93"/>
        <v/>
      </c>
      <c r="L469" t="str">
        <f t="shared" si="98"/>
        <v/>
      </c>
      <c r="M469" t="str">
        <f t="shared" si="94"/>
        <v/>
      </c>
    </row>
    <row r="470" spans="1:13" x14ac:dyDescent="0.25">
      <c r="A470" s="17">
        <f t="shared" si="95"/>
        <v>3211732</v>
      </c>
      <c r="B470" s="16" t="str">
        <f t="shared" si="96"/>
        <v>0x3101D4</v>
      </c>
      <c r="C470" s="18" t="s">
        <v>12</v>
      </c>
      <c r="D470" s="18" t="str">
        <f t="shared" si="100"/>
        <v>STATES[48][4]</v>
      </c>
      <c r="F470" s="18">
        <f t="shared" si="101"/>
        <v>48</v>
      </c>
      <c r="G470" s="18">
        <v>4</v>
      </c>
      <c r="H470" s="18" t="str">
        <f t="shared" si="99"/>
        <v>STATES[48][4]</v>
      </c>
      <c r="J470" t="str">
        <f t="shared" si="97"/>
        <v/>
      </c>
      <c r="K470" t="str">
        <f t="shared" si="93"/>
        <v/>
      </c>
      <c r="L470" t="str">
        <f t="shared" si="98"/>
        <v/>
      </c>
      <c r="M470" t="str">
        <f t="shared" si="94"/>
        <v/>
      </c>
    </row>
    <row r="471" spans="1:13" x14ac:dyDescent="0.25">
      <c r="A471" s="17">
        <f t="shared" si="95"/>
        <v>3211733</v>
      </c>
      <c r="B471" s="16" t="str">
        <f t="shared" si="96"/>
        <v>0x3101D5</v>
      </c>
      <c r="C471" s="18" t="s">
        <v>12</v>
      </c>
      <c r="D471" s="18" t="str">
        <f t="shared" si="100"/>
        <v>STATES[49][0]</v>
      </c>
      <c r="F471" s="18">
        <f t="shared" si="101"/>
        <v>49</v>
      </c>
      <c r="G471" s="18">
        <v>0</v>
      </c>
      <c r="H471" s="18" t="str">
        <f t="shared" si="99"/>
        <v>STATES[49][0]</v>
      </c>
      <c r="J471" t="str">
        <f t="shared" si="97"/>
        <v/>
      </c>
      <c r="K471" t="str">
        <f t="shared" si="93"/>
        <v/>
      </c>
      <c r="L471" t="str">
        <f t="shared" si="98"/>
        <v/>
      </c>
      <c r="M471" t="str">
        <f t="shared" si="94"/>
        <v/>
      </c>
    </row>
    <row r="472" spans="1:13" x14ac:dyDescent="0.25">
      <c r="A472" s="17">
        <f t="shared" si="95"/>
        <v>3211734</v>
      </c>
      <c r="B472" s="16" t="str">
        <f t="shared" si="96"/>
        <v>0x3101D6</v>
      </c>
      <c r="C472" s="18" t="s">
        <v>12</v>
      </c>
      <c r="D472" s="18" t="str">
        <f t="shared" si="100"/>
        <v>STATES[49][1]</v>
      </c>
      <c r="F472" s="18">
        <f t="shared" si="101"/>
        <v>49</v>
      </c>
      <c r="G472" s="18">
        <v>1</v>
      </c>
      <c r="H472" s="18" t="str">
        <f t="shared" si="99"/>
        <v>STATES[49][1]</v>
      </c>
      <c r="J472" t="str">
        <f t="shared" si="97"/>
        <v/>
      </c>
      <c r="K472" t="str">
        <f t="shared" si="93"/>
        <v/>
      </c>
      <c r="L472" t="str">
        <f t="shared" si="98"/>
        <v/>
      </c>
      <c r="M472" t="str">
        <f t="shared" si="94"/>
        <v/>
      </c>
    </row>
    <row r="473" spans="1:13" x14ac:dyDescent="0.25">
      <c r="A473" s="17">
        <f t="shared" si="95"/>
        <v>3211735</v>
      </c>
      <c r="B473" s="16" t="str">
        <f t="shared" si="96"/>
        <v>0x3101D7</v>
      </c>
      <c r="C473" s="18" t="s">
        <v>12</v>
      </c>
      <c r="D473" s="18" t="str">
        <f t="shared" si="100"/>
        <v>STATES[49][2]</v>
      </c>
      <c r="F473" s="18">
        <f t="shared" si="101"/>
        <v>49</v>
      </c>
      <c r="G473" s="18">
        <v>2</v>
      </c>
      <c r="H473" s="18" t="str">
        <f t="shared" si="99"/>
        <v>STATES[49][2]</v>
      </c>
      <c r="J473" t="str">
        <f t="shared" si="97"/>
        <v/>
      </c>
      <c r="K473" t="str">
        <f t="shared" si="93"/>
        <v/>
      </c>
      <c r="L473" t="str">
        <f t="shared" si="98"/>
        <v/>
      </c>
      <c r="M473" t="str">
        <f t="shared" si="94"/>
        <v/>
      </c>
    </row>
    <row r="474" spans="1:13" x14ac:dyDescent="0.25">
      <c r="A474" s="17">
        <f t="shared" si="95"/>
        <v>3211736</v>
      </c>
      <c r="B474" s="16" t="str">
        <f t="shared" si="96"/>
        <v>0x3101D8</v>
      </c>
      <c r="C474" s="18" t="s">
        <v>12</v>
      </c>
      <c r="D474" s="18" t="str">
        <f t="shared" si="100"/>
        <v>STATES[49][3]</v>
      </c>
      <c r="F474" s="18">
        <f t="shared" si="101"/>
        <v>49</v>
      </c>
      <c r="G474" s="18">
        <v>3</v>
      </c>
      <c r="H474" s="18" t="str">
        <f t="shared" si="99"/>
        <v>STATES[49][3]</v>
      </c>
      <c r="J474" t="str">
        <f t="shared" si="97"/>
        <v/>
      </c>
      <c r="K474" t="str">
        <f t="shared" si="93"/>
        <v/>
      </c>
      <c r="L474" t="str">
        <f t="shared" si="98"/>
        <v/>
      </c>
      <c r="M474" t="str">
        <f t="shared" si="94"/>
        <v/>
      </c>
    </row>
    <row r="475" spans="1:13" x14ac:dyDescent="0.25">
      <c r="A475" s="17">
        <f t="shared" si="95"/>
        <v>3211737</v>
      </c>
      <c r="B475" s="16" t="str">
        <f t="shared" si="96"/>
        <v>0x3101D9</v>
      </c>
      <c r="C475" s="18" t="s">
        <v>12</v>
      </c>
      <c r="D475" s="18" t="str">
        <f t="shared" si="100"/>
        <v>STATES[49][4]</v>
      </c>
      <c r="F475" s="18">
        <f t="shared" si="101"/>
        <v>49</v>
      </c>
      <c r="G475" s="18">
        <v>4</v>
      </c>
      <c r="H475" s="18" t="str">
        <f t="shared" si="99"/>
        <v>STATES[49][4]</v>
      </c>
      <c r="J475" t="str">
        <f t="shared" si="97"/>
        <v/>
      </c>
      <c r="K475" t="str">
        <f t="shared" si="93"/>
        <v/>
      </c>
      <c r="L475" t="str">
        <f t="shared" si="98"/>
        <v/>
      </c>
      <c r="M475" t="str">
        <f t="shared" si="94"/>
        <v/>
      </c>
    </row>
    <row r="476" spans="1:13" x14ac:dyDescent="0.25">
      <c r="A476" s="17">
        <f t="shared" si="95"/>
        <v>3211738</v>
      </c>
      <c r="B476" s="16" t="str">
        <f t="shared" si="96"/>
        <v>0x3101DA</v>
      </c>
      <c r="C476" s="18" t="s">
        <v>12</v>
      </c>
      <c r="D476" s="18" t="str">
        <f t="shared" si="100"/>
        <v>STATES[50][0]</v>
      </c>
      <c r="F476" s="18">
        <f t="shared" si="101"/>
        <v>50</v>
      </c>
      <c r="G476" s="18">
        <v>0</v>
      </c>
      <c r="H476" s="18" t="str">
        <f t="shared" si="99"/>
        <v>STATES[50][0]</v>
      </c>
      <c r="J476" t="str">
        <f t="shared" si="97"/>
        <v/>
      </c>
      <c r="K476" t="str">
        <f t="shared" si="93"/>
        <v/>
      </c>
      <c r="L476" t="str">
        <f t="shared" si="98"/>
        <v/>
      </c>
      <c r="M476" t="str">
        <f t="shared" si="94"/>
        <v/>
      </c>
    </row>
    <row r="477" spans="1:13" x14ac:dyDescent="0.25">
      <c r="A477" s="17">
        <f t="shared" si="95"/>
        <v>3211739</v>
      </c>
      <c r="B477" s="16" t="str">
        <f t="shared" si="96"/>
        <v>0x3101DB</v>
      </c>
      <c r="C477" s="18" t="s">
        <v>12</v>
      </c>
      <c r="D477" s="18" t="str">
        <f t="shared" si="100"/>
        <v>STATES[50][1]</v>
      </c>
      <c r="F477" s="18">
        <f t="shared" si="101"/>
        <v>50</v>
      </c>
      <c r="G477" s="18">
        <v>1</v>
      </c>
      <c r="H477" s="18" t="str">
        <f t="shared" si="99"/>
        <v>STATES[50][1]</v>
      </c>
      <c r="J477" t="str">
        <f t="shared" si="97"/>
        <v/>
      </c>
      <c r="K477" t="str">
        <f t="shared" si="93"/>
        <v/>
      </c>
      <c r="L477" t="str">
        <f t="shared" si="98"/>
        <v/>
      </c>
      <c r="M477" t="str">
        <f t="shared" si="94"/>
        <v/>
      </c>
    </row>
    <row r="478" spans="1:13" x14ac:dyDescent="0.25">
      <c r="A478" s="17">
        <f t="shared" si="95"/>
        <v>3211740</v>
      </c>
      <c r="B478" s="16" t="str">
        <f t="shared" si="96"/>
        <v>0x3101DC</v>
      </c>
      <c r="C478" s="18" t="s">
        <v>12</v>
      </c>
      <c r="D478" s="18" t="str">
        <f t="shared" si="100"/>
        <v>STATES[50][2]</v>
      </c>
      <c r="F478" s="18">
        <f t="shared" si="101"/>
        <v>50</v>
      </c>
      <c r="G478" s="18">
        <v>2</v>
      </c>
      <c r="H478" s="18" t="str">
        <f t="shared" si="99"/>
        <v>STATES[50][2]</v>
      </c>
      <c r="J478" t="str">
        <f t="shared" si="97"/>
        <v/>
      </c>
      <c r="K478" t="str">
        <f t="shared" si="93"/>
        <v/>
      </c>
      <c r="L478" t="str">
        <f t="shared" si="98"/>
        <v/>
      </c>
      <c r="M478" t="str">
        <f t="shared" si="94"/>
        <v/>
      </c>
    </row>
    <row r="479" spans="1:13" x14ac:dyDescent="0.25">
      <c r="A479" s="17">
        <f t="shared" si="95"/>
        <v>3211741</v>
      </c>
      <c r="B479" s="16" t="str">
        <f t="shared" si="96"/>
        <v>0x3101DD</v>
      </c>
      <c r="C479" s="18" t="s">
        <v>12</v>
      </c>
      <c r="D479" s="18" t="str">
        <f t="shared" si="100"/>
        <v>STATES[50][3]</v>
      </c>
      <c r="F479" s="18">
        <f t="shared" si="101"/>
        <v>50</v>
      </c>
      <c r="G479" s="18">
        <v>3</v>
      </c>
      <c r="H479" s="18" t="str">
        <f t="shared" si="99"/>
        <v>STATES[50][3]</v>
      </c>
      <c r="J479" t="str">
        <f t="shared" si="97"/>
        <v/>
      </c>
      <c r="K479" t="str">
        <f t="shared" si="93"/>
        <v/>
      </c>
      <c r="L479" t="str">
        <f t="shared" si="98"/>
        <v/>
      </c>
      <c r="M479" t="str">
        <f t="shared" si="94"/>
        <v/>
      </c>
    </row>
    <row r="480" spans="1:13" x14ac:dyDescent="0.25">
      <c r="A480" s="17">
        <f t="shared" si="95"/>
        <v>3211742</v>
      </c>
      <c r="B480" s="16" t="str">
        <f t="shared" si="96"/>
        <v>0x3101DE</v>
      </c>
      <c r="C480" s="18" t="s">
        <v>12</v>
      </c>
      <c r="D480" s="18" t="str">
        <f t="shared" si="100"/>
        <v>STATES[50][4]</v>
      </c>
      <c r="F480" s="18">
        <f t="shared" si="101"/>
        <v>50</v>
      </c>
      <c r="G480" s="18">
        <v>4</v>
      </c>
      <c r="H480" s="18" t="str">
        <f t="shared" si="99"/>
        <v>STATES[50][4]</v>
      </c>
      <c r="J480" t="str">
        <f t="shared" si="97"/>
        <v/>
      </c>
      <c r="K480" t="str">
        <f t="shared" si="93"/>
        <v/>
      </c>
      <c r="L480" t="str">
        <f t="shared" si="98"/>
        <v/>
      </c>
      <c r="M480" t="str">
        <f t="shared" si="94"/>
        <v/>
      </c>
    </row>
    <row r="481" spans="1:13" x14ac:dyDescent="0.25">
      <c r="A481" s="17">
        <f t="shared" si="95"/>
        <v>3211743</v>
      </c>
      <c r="B481" s="16" t="str">
        <f t="shared" si="96"/>
        <v>0x3101DF</v>
      </c>
      <c r="C481" s="18" t="s">
        <v>12</v>
      </c>
      <c r="D481" s="18" t="str">
        <f t="shared" si="100"/>
        <v>STATES[51][0]</v>
      </c>
      <c r="F481" s="18">
        <f t="shared" si="101"/>
        <v>51</v>
      </c>
      <c r="G481" s="18">
        <v>0</v>
      </c>
      <c r="H481" s="18" t="str">
        <f t="shared" si="99"/>
        <v>STATES[51][0]</v>
      </c>
      <c r="J481" t="str">
        <f t="shared" si="97"/>
        <v/>
      </c>
      <c r="K481" t="str">
        <f t="shared" si="93"/>
        <v/>
      </c>
      <c r="L481" t="str">
        <f t="shared" si="98"/>
        <v/>
      </c>
      <c r="M481" t="str">
        <f t="shared" si="94"/>
        <v/>
      </c>
    </row>
    <row r="482" spans="1:13" x14ac:dyDescent="0.25">
      <c r="A482" s="17">
        <f t="shared" si="95"/>
        <v>3211744</v>
      </c>
      <c r="B482" s="16" t="str">
        <f t="shared" si="96"/>
        <v>0x3101E0</v>
      </c>
      <c r="C482" s="18" t="s">
        <v>12</v>
      </c>
      <c r="D482" s="18" t="str">
        <f t="shared" si="100"/>
        <v>STATES[51][1]</v>
      </c>
      <c r="F482" s="18">
        <f t="shared" si="101"/>
        <v>51</v>
      </c>
      <c r="G482" s="18">
        <v>1</v>
      </c>
      <c r="H482" s="18" t="str">
        <f t="shared" si="99"/>
        <v>STATES[51][1]</v>
      </c>
      <c r="J482" t="str">
        <f t="shared" si="97"/>
        <v/>
      </c>
      <c r="K482" t="str">
        <f t="shared" si="93"/>
        <v/>
      </c>
      <c r="L482" t="str">
        <f t="shared" si="98"/>
        <v/>
      </c>
      <c r="M482" t="str">
        <f t="shared" si="94"/>
        <v/>
      </c>
    </row>
    <row r="483" spans="1:13" x14ac:dyDescent="0.25">
      <c r="A483" s="17">
        <f t="shared" si="95"/>
        <v>3211745</v>
      </c>
      <c r="B483" s="16" t="str">
        <f t="shared" si="96"/>
        <v>0x3101E1</v>
      </c>
      <c r="C483" s="18" t="s">
        <v>12</v>
      </c>
      <c r="D483" s="18" t="str">
        <f t="shared" si="100"/>
        <v>STATES[51][2]</v>
      </c>
      <c r="F483" s="18">
        <f t="shared" si="101"/>
        <v>51</v>
      </c>
      <c r="G483" s="18">
        <v>2</v>
      </c>
      <c r="H483" s="18" t="str">
        <f t="shared" si="99"/>
        <v>STATES[51][2]</v>
      </c>
      <c r="J483" t="str">
        <f t="shared" si="97"/>
        <v/>
      </c>
      <c r="K483" t="str">
        <f t="shared" si="93"/>
        <v/>
      </c>
      <c r="L483" t="str">
        <f t="shared" si="98"/>
        <v/>
      </c>
      <c r="M483" t="str">
        <f t="shared" si="94"/>
        <v/>
      </c>
    </row>
    <row r="484" spans="1:13" x14ac:dyDescent="0.25">
      <c r="A484" s="17">
        <f t="shared" si="95"/>
        <v>3211746</v>
      </c>
      <c r="B484" s="16" t="str">
        <f t="shared" si="96"/>
        <v>0x3101E2</v>
      </c>
      <c r="C484" s="18" t="s">
        <v>12</v>
      </c>
      <c r="D484" s="18" t="str">
        <f t="shared" si="100"/>
        <v>STATES[51][3]</v>
      </c>
      <c r="F484" s="18">
        <f t="shared" si="101"/>
        <v>51</v>
      </c>
      <c r="G484" s="18">
        <v>3</v>
      </c>
      <c r="H484" s="18" t="str">
        <f t="shared" si="99"/>
        <v>STATES[51][3]</v>
      </c>
      <c r="J484" t="str">
        <f t="shared" si="97"/>
        <v/>
      </c>
      <c r="K484" t="str">
        <f t="shared" si="93"/>
        <v/>
      </c>
      <c r="L484" t="str">
        <f t="shared" si="98"/>
        <v/>
      </c>
      <c r="M484" t="str">
        <f t="shared" si="94"/>
        <v/>
      </c>
    </row>
    <row r="485" spans="1:13" x14ac:dyDescent="0.25">
      <c r="A485" s="17">
        <f t="shared" si="95"/>
        <v>3211747</v>
      </c>
      <c r="B485" s="16" t="str">
        <f t="shared" si="96"/>
        <v>0x3101E3</v>
      </c>
      <c r="C485" s="18" t="s">
        <v>12</v>
      </c>
      <c r="D485" s="18" t="str">
        <f t="shared" si="100"/>
        <v>STATES[51][4]</v>
      </c>
      <c r="F485" s="18">
        <f t="shared" si="101"/>
        <v>51</v>
      </c>
      <c r="G485" s="18">
        <v>4</v>
      </c>
      <c r="H485" s="18" t="str">
        <f t="shared" si="99"/>
        <v>STATES[51][4]</v>
      </c>
      <c r="J485" t="str">
        <f t="shared" si="97"/>
        <v/>
      </c>
      <c r="K485" t="str">
        <f t="shared" si="93"/>
        <v/>
      </c>
      <c r="L485" t="str">
        <f t="shared" si="98"/>
        <v/>
      </c>
      <c r="M485" t="str">
        <f t="shared" si="94"/>
        <v/>
      </c>
    </row>
    <row r="486" spans="1:13" x14ac:dyDescent="0.25">
      <c r="A486" s="17">
        <f t="shared" si="95"/>
        <v>3211748</v>
      </c>
      <c r="B486" s="16" t="str">
        <f t="shared" si="96"/>
        <v>0x3101E4</v>
      </c>
      <c r="C486" s="18" t="s">
        <v>12</v>
      </c>
      <c r="D486" s="18" t="str">
        <f t="shared" si="100"/>
        <v>STATES[52][0]</v>
      </c>
      <c r="F486" s="18">
        <f t="shared" si="101"/>
        <v>52</v>
      </c>
      <c r="G486" s="18">
        <v>0</v>
      </c>
      <c r="H486" s="18" t="str">
        <f t="shared" si="99"/>
        <v>STATES[52][0]</v>
      </c>
      <c r="J486" t="str">
        <f t="shared" si="97"/>
        <v/>
      </c>
      <c r="K486" t="str">
        <f t="shared" si="93"/>
        <v/>
      </c>
      <c r="L486" t="str">
        <f t="shared" si="98"/>
        <v/>
      </c>
      <c r="M486" t="str">
        <f t="shared" si="94"/>
        <v/>
      </c>
    </row>
    <row r="487" spans="1:13" x14ac:dyDescent="0.25">
      <c r="A487" s="17">
        <f t="shared" si="95"/>
        <v>3211749</v>
      </c>
      <c r="B487" s="16" t="str">
        <f t="shared" si="96"/>
        <v>0x3101E5</v>
      </c>
      <c r="C487" s="18" t="s">
        <v>12</v>
      </c>
      <c r="D487" s="18" t="str">
        <f t="shared" si="100"/>
        <v>STATES[52][1]</v>
      </c>
      <c r="F487" s="18">
        <f t="shared" si="101"/>
        <v>52</v>
      </c>
      <c r="G487" s="18">
        <v>1</v>
      </c>
      <c r="H487" s="18" t="str">
        <f t="shared" si="99"/>
        <v>STATES[52][1]</v>
      </c>
      <c r="J487" t="str">
        <f t="shared" si="97"/>
        <v/>
      </c>
      <c r="K487" t="str">
        <f t="shared" si="93"/>
        <v/>
      </c>
      <c r="L487" t="str">
        <f t="shared" si="98"/>
        <v/>
      </c>
      <c r="M487" t="str">
        <f t="shared" si="94"/>
        <v/>
      </c>
    </row>
    <row r="488" spans="1:13" x14ac:dyDescent="0.25">
      <c r="A488" s="17">
        <f t="shared" si="95"/>
        <v>3211750</v>
      </c>
      <c r="B488" s="16" t="str">
        <f t="shared" si="96"/>
        <v>0x3101E6</v>
      </c>
      <c r="C488" s="18" t="s">
        <v>12</v>
      </c>
      <c r="D488" s="18" t="str">
        <f t="shared" si="100"/>
        <v>STATES[52][2]</v>
      </c>
      <c r="F488" s="18">
        <f t="shared" si="101"/>
        <v>52</v>
      </c>
      <c r="G488" s="18">
        <v>2</v>
      </c>
      <c r="H488" s="18" t="str">
        <f t="shared" si="99"/>
        <v>STATES[52][2]</v>
      </c>
      <c r="J488" t="str">
        <f t="shared" si="97"/>
        <v/>
      </c>
      <c r="K488" t="str">
        <f t="shared" si="93"/>
        <v/>
      </c>
      <c r="L488" t="str">
        <f t="shared" si="98"/>
        <v/>
      </c>
      <c r="M488" t="str">
        <f t="shared" si="94"/>
        <v/>
      </c>
    </row>
    <row r="489" spans="1:13" x14ac:dyDescent="0.25">
      <c r="A489" s="17">
        <f t="shared" si="95"/>
        <v>3211751</v>
      </c>
      <c r="B489" s="16" t="str">
        <f t="shared" si="96"/>
        <v>0x3101E7</v>
      </c>
      <c r="C489" s="18" t="s">
        <v>12</v>
      </c>
      <c r="D489" s="18" t="str">
        <f t="shared" si="100"/>
        <v>STATES[52][3]</v>
      </c>
      <c r="F489" s="18">
        <f t="shared" si="101"/>
        <v>52</v>
      </c>
      <c r="G489" s="18">
        <v>3</v>
      </c>
      <c r="H489" s="18" t="str">
        <f t="shared" si="99"/>
        <v>STATES[52][3]</v>
      </c>
      <c r="J489" t="str">
        <f t="shared" si="97"/>
        <v/>
      </c>
      <c r="K489" t="str">
        <f t="shared" si="93"/>
        <v/>
      </c>
      <c r="L489" t="str">
        <f t="shared" si="98"/>
        <v/>
      </c>
      <c r="M489" t="str">
        <f t="shared" si="94"/>
        <v/>
      </c>
    </row>
    <row r="490" spans="1:13" x14ac:dyDescent="0.25">
      <c r="A490" s="17">
        <f t="shared" si="95"/>
        <v>3211752</v>
      </c>
      <c r="B490" s="16" t="str">
        <f t="shared" si="96"/>
        <v>0x3101E8</v>
      </c>
      <c r="C490" s="18" t="s">
        <v>12</v>
      </c>
      <c r="D490" s="18" t="str">
        <f t="shared" si="100"/>
        <v>STATES[52][4]</v>
      </c>
      <c r="F490" s="18">
        <f t="shared" si="101"/>
        <v>52</v>
      </c>
      <c r="G490" s="18">
        <v>4</v>
      </c>
      <c r="H490" s="18" t="str">
        <f t="shared" si="99"/>
        <v>STATES[52][4]</v>
      </c>
      <c r="J490" t="str">
        <f t="shared" si="97"/>
        <v/>
      </c>
      <c r="K490" t="str">
        <f t="shared" si="93"/>
        <v/>
      </c>
      <c r="L490" t="str">
        <f t="shared" si="98"/>
        <v/>
      </c>
      <c r="M490" t="str">
        <f t="shared" si="94"/>
        <v/>
      </c>
    </row>
    <row r="491" spans="1:13" x14ac:dyDescent="0.25">
      <c r="A491" s="17">
        <f t="shared" si="95"/>
        <v>3211753</v>
      </c>
      <c r="B491" s="16" t="str">
        <f t="shared" si="96"/>
        <v>0x3101E9</v>
      </c>
      <c r="C491" s="18" t="s">
        <v>12</v>
      </c>
      <c r="D491" s="18" t="str">
        <f t="shared" si="100"/>
        <v>STATES[53][0]</v>
      </c>
      <c r="F491" s="18">
        <f t="shared" si="101"/>
        <v>53</v>
      </c>
      <c r="G491" s="18">
        <v>0</v>
      </c>
      <c r="H491" s="18" t="str">
        <f t="shared" si="99"/>
        <v>STATES[53][0]</v>
      </c>
      <c r="J491" t="str">
        <f t="shared" si="97"/>
        <v/>
      </c>
      <c r="K491" t="str">
        <f t="shared" si="93"/>
        <v/>
      </c>
      <c r="L491" t="str">
        <f t="shared" si="98"/>
        <v/>
      </c>
      <c r="M491" t="str">
        <f t="shared" si="94"/>
        <v/>
      </c>
    </row>
    <row r="492" spans="1:13" x14ac:dyDescent="0.25">
      <c r="A492" s="17">
        <f t="shared" si="95"/>
        <v>3211754</v>
      </c>
      <c r="B492" s="16" t="str">
        <f t="shared" si="96"/>
        <v>0x3101EA</v>
      </c>
      <c r="C492" s="18" t="s">
        <v>12</v>
      </c>
      <c r="D492" s="18" t="str">
        <f t="shared" si="100"/>
        <v>STATES[53][1]</v>
      </c>
      <c r="F492" s="18">
        <f t="shared" si="101"/>
        <v>53</v>
      </c>
      <c r="G492" s="18">
        <v>1</v>
      </c>
      <c r="H492" s="18" t="str">
        <f t="shared" si="99"/>
        <v>STATES[53][1]</v>
      </c>
      <c r="J492" t="str">
        <f t="shared" si="97"/>
        <v/>
      </c>
      <c r="K492" t="str">
        <f t="shared" si="93"/>
        <v/>
      </c>
      <c r="L492" t="str">
        <f t="shared" si="98"/>
        <v/>
      </c>
      <c r="M492" t="str">
        <f t="shared" si="94"/>
        <v/>
      </c>
    </row>
    <row r="493" spans="1:13" x14ac:dyDescent="0.25">
      <c r="A493" s="17">
        <f t="shared" si="95"/>
        <v>3211755</v>
      </c>
      <c r="B493" s="16" t="str">
        <f t="shared" si="96"/>
        <v>0x3101EB</v>
      </c>
      <c r="C493" s="18" t="s">
        <v>12</v>
      </c>
      <c r="D493" s="18" t="str">
        <f t="shared" si="100"/>
        <v>STATES[53][2]</v>
      </c>
      <c r="F493" s="18">
        <f t="shared" si="101"/>
        <v>53</v>
      </c>
      <c r="G493" s="18">
        <v>2</v>
      </c>
      <c r="H493" s="18" t="str">
        <f t="shared" si="99"/>
        <v>STATES[53][2]</v>
      </c>
      <c r="J493" t="str">
        <f t="shared" si="97"/>
        <v/>
      </c>
      <c r="K493" t="str">
        <f t="shared" si="93"/>
        <v/>
      </c>
      <c r="L493" t="str">
        <f t="shared" si="98"/>
        <v/>
      </c>
      <c r="M493" t="str">
        <f t="shared" si="94"/>
        <v/>
      </c>
    </row>
    <row r="494" spans="1:13" x14ac:dyDescent="0.25">
      <c r="A494" s="17">
        <f t="shared" si="95"/>
        <v>3211756</v>
      </c>
      <c r="B494" s="16" t="str">
        <f t="shared" si="96"/>
        <v>0x3101EC</v>
      </c>
      <c r="C494" s="18" t="s">
        <v>12</v>
      </c>
      <c r="D494" s="18" t="str">
        <f t="shared" si="100"/>
        <v>STATES[53][3]</v>
      </c>
      <c r="F494" s="18">
        <f t="shared" si="101"/>
        <v>53</v>
      </c>
      <c r="G494" s="18">
        <v>3</v>
      </c>
      <c r="H494" s="18" t="str">
        <f t="shared" si="99"/>
        <v>STATES[53][3]</v>
      </c>
      <c r="J494" t="str">
        <f t="shared" si="97"/>
        <v/>
      </c>
      <c r="K494" t="str">
        <f t="shared" si="93"/>
        <v/>
      </c>
      <c r="L494" t="str">
        <f t="shared" si="98"/>
        <v/>
      </c>
      <c r="M494" t="str">
        <f t="shared" si="94"/>
        <v/>
      </c>
    </row>
    <row r="495" spans="1:13" x14ac:dyDescent="0.25">
      <c r="A495" s="17">
        <f t="shared" si="95"/>
        <v>3211757</v>
      </c>
      <c r="B495" s="16" t="str">
        <f t="shared" si="96"/>
        <v>0x3101ED</v>
      </c>
      <c r="C495" s="18" t="s">
        <v>12</v>
      </c>
      <c r="D495" s="18" t="str">
        <f t="shared" si="100"/>
        <v>STATES[53][4]</v>
      </c>
      <c r="F495" s="18">
        <f t="shared" si="101"/>
        <v>53</v>
      </c>
      <c r="G495" s="18">
        <v>4</v>
      </c>
      <c r="H495" s="18" t="str">
        <f t="shared" si="99"/>
        <v>STATES[53][4]</v>
      </c>
      <c r="J495" t="str">
        <f t="shared" si="97"/>
        <v/>
      </c>
      <c r="K495" t="str">
        <f t="shared" si="93"/>
        <v/>
      </c>
      <c r="L495" t="str">
        <f t="shared" si="98"/>
        <v/>
      </c>
      <c r="M495" t="str">
        <f t="shared" si="94"/>
        <v/>
      </c>
    </row>
    <row r="496" spans="1:13" x14ac:dyDescent="0.25">
      <c r="A496" s="17">
        <f t="shared" si="95"/>
        <v>3211758</v>
      </c>
      <c r="B496" s="16" t="str">
        <f t="shared" si="96"/>
        <v>0x3101EE</v>
      </c>
      <c r="C496" s="18" t="s">
        <v>12</v>
      </c>
      <c r="D496" s="18" t="str">
        <f t="shared" si="100"/>
        <v>STATES[54][0]</v>
      </c>
      <c r="F496" s="18">
        <f t="shared" si="101"/>
        <v>54</v>
      </c>
      <c r="G496" s="18">
        <v>0</v>
      </c>
      <c r="H496" s="18" t="str">
        <f t="shared" si="99"/>
        <v>STATES[54][0]</v>
      </c>
      <c r="J496" t="str">
        <f t="shared" si="97"/>
        <v/>
      </c>
      <c r="K496" t="str">
        <f t="shared" si="93"/>
        <v/>
      </c>
      <c r="L496" t="str">
        <f t="shared" si="98"/>
        <v/>
      </c>
      <c r="M496" t="str">
        <f t="shared" si="94"/>
        <v/>
      </c>
    </row>
    <row r="497" spans="1:13" x14ac:dyDescent="0.25">
      <c r="A497" s="17">
        <f t="shared" si="95"/>
        <v>3211759</v>
      </c>
      <c r="B497" s="16" t="str">
        <f t="shared" si="96"/>
        <v>0x3101EF</v>
      </c>
      <c r="C497" s="18" t="s">
        <v>12</v>
      </c>
      <c r="D497" s="18" t="str">
        <f t="shared" si="100"/>
        <v>STATES[54][1]</v>
      </c>
      <c r="F497" s="18">
        <f t="shared" si="101"/>
        <v>54</v>
      </c>
      <c r="G497" s="18">
        <v>1</v>
      </c>
      <c r="H497" s="18" t="str">
        <f t="shared" si="99"/>
        <v>STATES[54][1]</v>
      </c>
      <c r="J497" t="str">
        <f t="shared" si="97"/>
        <v/>
      </c>
      <c r="K497" t="str">
        <f t="shared" si="93"/>
        <v/>
      </c>
      <c r="L497" t="str">
        <f t="shared" si="98"/>
        <v/>
      </c>
      <c r="M497" t="str">
        <f t="shared" si="94"/>
        <v/>
      </c>
    </row>
    <row r="498" spans="1:13" x14ac:dyDescent="0.25">
      <c r="A498" s="17">
        <f t="shared" si="95"/>
        <v>3211760</v>
      </c>
      <c r="B498" s="16" t="str">
        <f t="shared" si="96"/>
        <v>0x3101F0</v>
      </c>
      <c r="C498" s="18" t="s">
        <v>12</v>
      </c>
      <c r="D498" s="18" t="str">
        <f t="shared" si="100"/>
        <v>STATES[54][2]</v>
      </c>
      <c r="F498" s="18">
        <f t="shared" si="101"/>
        <v>54</v>
      </c>
      <c r="G498" s="18">
        <v>2</v>
      </c>
      <c r="H498" s="18" t="str">
        <f t="shared" si="99"/>
        <v>STATES[54][2]</v>
      </c>
      <c r="J498" t="str">
        <f t="shared" si="97"/>
        <v/>
      </c>
      <c r="K498" t="str">
        <f t="shared" si="93"/>
        <v/>
      </c>
      <c r="L498" t="str">
        <f t="shared" si="98"/>
        <v/>
      </c>
      <c r="M498" t="str">
        <f t="shared" si="94"/>
        <v/>
      </c>
    </row>
    <row r="499" spans="1:13" x14ac:dyDescent="0.25">
      <c r="A499" s="17">
        <f t="shared" si="95"/>
        <v>3211761</v>
      </c>
      <c r="B499" s="16" t="str">
        <f t="shared" si="96"/>
        <v>0x3101F1</v>
      </c>
      <c r="C499" s="18" t="s">
        <v>12</v>
      </c>
      <c r="D499" s="18" t="str">
        <f t="shared" si="100"/>
        <v>STATES[54][3]</v>
      </c>
      <c r="F499" s="18">
        <f t="shared" si="101"/>
        <v>54</v>
      </c>
      <c r="G499" s="18">
        <v>3</v>
      </c>
      <c r="H499" s="18" t="str">
        <f t="shared" si="99"/>
        <v>STATES[54][3]</v>
      </c>
      <c r="J499" t="str">
        <f t="shared" si="97"/>
        <v/>
      </c>
      <c r="K499" t="str">
        <f t="shared" si="93"/>
        <v/>
      </c>
      <c r="L499" t="str">
        <f t="shared" si="98"/>
        <v/>
      </c>
      <c r="M499" t="str">
        <f t="shared" si="94"/>
        <v/>
      </c>
    </row>
    <row r="500" spans="1:13" x14ac:dyDescent="0.25">
      <c r="A500" s="17">
        <f t="shared" si="95"/>
        <v>3211762</v>
      </c>
      <c r="B500" s="16" t="str">
        <f t="shared" si="96"/>
        <v>0x3101F2</v>
      </c>
      <c r="C500" s="18" t="s">
        <v>12</v>
      </c>
      <c r="D500" s="18" t="str">
        <f t="shared" si="100"/>
        <v>STATES[54][4]</v>
      </c>
      <c r="F500" s="18">
        <f t="shared" si="101"/>
        <v>54</v>
      </c>
      <c r="G500" s="18">
        <v>4</v>
      </c>
      <c r="H500" s="18" t="str">
        <f t="shared" si="99"/>
        <v>STATES[54][4]</v>
      </c>
      <c r="J500" t="str">
        <f t="shared" si="97"/>
        <v/>
      </c>
      <c r="K500" t="str">
        <f t="shared" si="93"/>
        <v/>
      </c>
      <c r="L500" t="str">
        <f t="shared" si="98"/>
        <v/>
      </c>
      <c r="M500" t="str">
        <f t="shared" si="94"/>
        <v/>
      </c>
    </row>
    <row r="501" spans="1:13" x14ac:dyDescent="0.25">
      <c r="A501" s="17">
        <f t="shared" si="95"/>
        <v>3211763</v>
      </c>
      <c r="B501" s="16" t="str">
        <f t="shared" si="96"/>
        <v>0x3101F3</v>
      </c>
      <c r="C501" s="18" t="s">
        <v>12</v>
      </c>
      <c r="D501" s="18" t="str">
        <f t="shared" si="100"/>
        <v>STATES[55][0]</v>
      </c>
      <c r="F501" s="18">
        <f t="shared" si="101"/>
        <v>55</v>
      </c>
      <c r="G501" s="18">
        <v>0</v>
      </c>
      <c r="H501" s="18" t="str">
        <f t="shared" si="99"/>
        <v>STATES[55][0]</v>
      </c>
      <c r="J501" t="str">
        <f t="shared" si="97"/>
        <v/>
      </c>
      <c r="K501" t="str">
        <f t="shared" si="93"/>
        <v/>
      </c>
      <c r="L501" t="str">
        <f t="shared" si="98"/>
        <v/>
      </c>
      <c r="M501" t="str">
        <f t="shared" si="94"/>
        <v/>
      </c>
    </row>
    <row r="502" spans="1:13" x14ac:dyDescent="0.25">
      <c r="A502" s="17">
        <f t="shared" si="95"/>
        <v>3211764</v>
      </c>
      <c r="B502" s="16" t="str">
        <f t="shared" si="96"/>
        <v>0x3101F4</v>
      </c>
      <c r="C502" s="18" t="s">
        <v>12</v>
      </c>
      <c r="D502" s="18" t="str">
        <f t="shared" si="100"/>
        <v>STATES[55][1]</v>
      </c>
      <c r="F502" s="18">
        <f t="shared" si="101"/>
        <v>55</v>
      </c>
      <c r="G502" s="18">
        <v>1</v>
      </c>
      <c r="H502" s="18" t="str">
        <f t="shared" si="99"/>
        <v>STATES[55][1]</v>
      </c>
      <c r="J502" t="str">
        <f t="shared" si="97"/>
        <v/>
      </c>
      <c r="K502" t="str">
        <f t="shared" si="93"/>
        <v/>
      </c>
      <c r="L502" t="str">
        <f t="shared" si="98"/>
        <v/>
      </c>
      <c r="M502" t="str">
        <f t="shared" si="94"/>
        <v/>
      </c>
    </row>
    <row r="503" spans="1:13" x14ac:dyDescent="0.25">
      <c r="A503" s="17">
        <f t="shared" si="95"/>
        <v>3211765</v>
      </c>
      <c r="B503" s="16" t="str">
        <f t="shared" si="96"/>
        <v>0x3101F5</v>
      </c>
      <c r="C503" s="18" t="s">
        <v>12</v>
      </c>
      <c r="D503" s="18" t="str">
        <f t="shared" si="100"/>
        <v>STATES[55][2]</v>
      </c>
      <c r="F503" s="18">
        <f t="shared" si="101"/>
        <v>55</v>
      </c>
      <c r="G503" s="18">
        <v>2</v>
      </c>
      <c r="H503" s="18" t="str">
        <f t="shared" si="99"/>
        <v>STATES[55][2]</v>
      </c>
      <c r="J503" t="str">
        <f t="shared" si="97"/>
        <v/>
      </c>
      <c r="K503" t="str">
        <f t="shared" si="93"/>
        <v/>
      </c>
      <c r="L503" t="str">
        <f t="shared" si="98"/>
        <v/>
      </c>
      <c r="M503" t="str">
        <f t="shared" si="94"/>
        <v/>
      </c>
    </row>
    <row r="504" spans="1:13" x14ac:dyDescent="0.25">
      <c r="A504" s="17">
        <f t="shared" si="95"/>
        <v>3211766</v>
      </c>
      <c r="B504" s="16" t="str">
        <f t="shared" si="96"/>
        <v>0x3101F6</v>
      </c>
      <c r="C504" s="18" t="s">
        <v>12</v>
      </c>
      <c r="D504" s="18" t="str">
        <f t="shared" si="100"/>
        <v>STATES[55][3]</v>
      </c>
      <c r="F504" s="18">
        <f t="shared" si="101"/>
        <v>55</v>
      </c>
      <c r="G504" s="18">
        <v>3</v>
      </c>
      <c r="H504" s="18" t="str">
        <f t="shared" si="99"/>
        <v>STATES[55][3]</v>
      </c>
      <c r="J504" t="str">
        <f t="shared" si="97"/>
        <v/>
      </c>
      <c r="K504" t="str">
        <f t="shared" si="93"/>
        <v/>
      </c>
      <c r="L504" t="str">
        <f t="shared" si="98"/>
        <v/>
      </c>
      <c r="M504" t="str">
        <f t="shared" si="94"/>
        <v/>
      </c>
    </row>
    <row r="505" spans="1:13" x14ac:dyDescent="0.25">
      <c r="A505" s="17">
        <f t="shared" si="95"/>
        <v>3211767</v>
      </c>
      <c r="B505" s="16" t="str">
        <f t="shared" si="96"/>
        <v>0x3101F7</v>
      </c>
      <c r="C505" s="18" t="s">
        <v>12</v>
      </c>
      <c r="D505" s="18" t="str">
        <f t="shared" si="100"/>
        <v>STATES[55][4]</v>
      </c>
      <c r="F505" s="18">
        <f t="shared" si="101"/>
        <v>55</v>
      </c>
      <c r="G505" s="18">
        <v>4</v>
      </c>
      <c r="H505" s="18" t="str">
        <f t="shared" si="99"/>
        <v>STATES[55][4]</v>
      </c>
      <c r="J505" t="str">
        <f t="shared" si="97"/>
        <v/>
      </c>
      <c r="K505" t="str">
        <f t="shared" si="93"/>
        <v/>
      </c>
      <c r="L505" t="str">
        <f t="shared" si="98"/>
        <v/>
      </c>
      <c r="M505" t="str">
        <f t="shared" si="94"/>
        <v/>
      </c>
    </row>
    <row r="506" spans="1:13" x14ac:dyDescent="0.25">
      <c r="A506" s="17">
        <f t="shared" si="95"/>
        <v>3211768</v>
      </c>
      <c r="B506" s="16" t="str">
        <f t="shared" si="96"/>
        <v>0x3101F8</v>
      </c>
      <c r="C506" s="18" t="s">
        <v>12</v>
      </c>
      <c r="D506" s="18" t="str">
        <f t="shared" si="100"/>
        <v>STATES[56][0]</v>
      </c>
      <c r="F506" s="18">
        <f t="shared" si="101"/>
        <v>56</v>
      </c>
      <c r="G506" s="18">
        <v>0</v>
      </c>
      <c r="H506" s="18" t="str">
        <f t="shared" si="99"/>
        <v>STATES[56][0]</v>
      </c>
      <c r="J506" t="str">
        <f t="shared" si="97"/>
        <v/>
      </c>
      <c r="K506" t="str">
        <f t="shared" si="93"/>
        <v/>
      </c>
      <c r="L506" t="str">
        <f t="shared" si="98"/>
        <v/>
      </c>
      <c r="M506" t="str">
        <f t="shared" si="94"/>
        <v/>
      </c>
    </row>
    <row r="507" spans="1:13" x14ac:dyDescent="0.25">
      <c r="A507" s="17">
        <f t="shared" si="95"/>
        <v>3211769</v>
      </c>
      <c r="B507" s="16" t="str">
        <f t="shared" si="96"/>
        <v>0x3101F9</v>
      </c>
      <c r="C507" s="18" t="s">
        <v>12</v>
      </c>
      <c r="D507" s="18" t="str">
        <f t="shared" si="100"/>
        <v>STATES[56][1]</v>
      </c>
      <c r="F507" s="18">
        <f t="shared" si="101"/>
        <v>56</v>
      </c>
      <c r="G507" s="18">
        <v>1</v>
      </c>
      <c r="H507" s="18" t="str">
        <f t="shared" si="99"/>
        <v>STATES[56][1]</v>
      </c>
      <c r="J507" t="str">
        <f t="shared" si="97"/>
        <v/>
      </c>
      <c r="K507" t="str">
        <f t="shared" si="93"/>
        <v/>
      </c>
      <c r="L507" t="str">
        <f t="shared" si="98"/>
        <v/>
      </c>
      <c r="M507" t="str">
        <f t="shared" si="94"/>
        <v/>
      </c>
    </row>
    <row r="508" spans="1:13" x14ac:dyDescent="0.25">
      <c r="A508" s="17">
        <f t="shared" si="95"/>
        <v>3211770</v>
      </c>
      <c r="B508" s="16" t="str">
        <f t="shared" si="96"/>
        <v>0x3101FA</v>
      </c>
      <c r="C508" s="18" t="s">
        <v>12</v>
      </c>
      <c r="D508" s="18" t="str">
        <f t="shared" si="100"/>
        <v>STATES[56][2]</v>
      </c>
      <c r="F508" s="18">
        <f t="shared" si="101"/>
        <v>56</v>
      </c>
      <c r="G508" s="18">
        <v>2</v>
      </c>
      <c r="H508" s="18" t="str">
        <f t="shared" si="99"/>
        <v>STATES[56][2]</v>
      </c>
      <c r="J508" t="str">
        <f t="shared" si="97"/>
        <v/>
      </c>
      <c r="K508" t="str">
        <f t="shared" si="93"/>
        <v/>
      </c>
      <c r="L508" t="str">
        <f t="shared" si="98"/>
        <v/>
      </c>
      <c r="M508" t="str">
        <f t="shared" si="94"/>
        <v/>
      </c>
    </row>
    <row r="509" spans="1:13" x14ac:dyDescent="0.25">
      <c r="A509" s="17">
        <f t="shared" si="95"/>
        <v>3211771</v>
      </c>
      <c r="B509" s="16" t="str">
        <f t="shared" si="96"/>
        <v>0x3101FB</v>
      </c>
      <c r="C509" s="18" t="s">
        <v>12</v>
      </c>
      <c r="D509" s="18" t="str">
        <f t="shared" si="100"/>
        <v>STATES[56][3]</v>
      </c>
      <c r="F509" s="18">
        <f t="shared" si="101"/>
        <v>56</v>
      </c>
      <c r="G509" s="18">
        <v>3</v>
      </c>
      <c r="H509" s="18" t="str">
        <f t="shared" si="99"/>
        <v>STATES[56][3]</v>
      </c>
      <c r="J509" t="str">
        <f t="shared" si="97"/>
        <v/>
      </c>
      <c r="K509" t="str">
        <f t="shared" si="93"/>
        <v/>
      </c>
      <c r="L509" t="str">
        <f t="shared" si="98"/>
        <v/>
      </c>
      <c r="M509" t="str">
        <f t="shared" si="94"/>
        <v/>
      </c>
    </row>
    <row r="510" spans="1:13" x14ac:dyDescent="0.25">
      <c r="A510" s="17">
        <f t="shared" si="95"/>
        <v>3211772</v>
      </c>
      <c r="B510" s="16" t="str">
        <f t="shared" si="96"/>
        <v>0x3101FC</v>
      </c>
      <c r="C510" s="18" t="s">
        <v>12</v>
      </c>
      <c r="D510" s="18" t="str">
        <f t="shared" si="100"/>
        <v>STATES[56][4]</v>
      </c>
      <c r="F510" s="18">
        <f t="shared" si="101"/>
        <v>56</v>
      </c>
      <c r="G510" s="18">
        <v>4</v>
      </c>
      <c r="H510" s="18" t="str">
        <f t="shared" si="99"/>
        <v>STATES[56][4]</v>
      </c>
      <c r="J510" t="str">
        <f t="shared" si="97"/>
        <v/>
      </c>
      <c r="K510" t="str">
        <f t="shared" si="93"/>
        <v/>
      </c>
      <c r="L510" t="str">
        <f t="shared" si="98"/>
        <v/>
      </c>
      <c r="M510" t="str">
        <f t="shared" si="94"/>
        <v/>
      </c>
    </row>
    <row r="511" spans="1:13" x14ac:dyDescent="0.25">
      <c r="A511" s="17">
        <f t="shared" si="95"/>
        <v>3211773</v>
      </c>
      <c r="B511" s="16" t="str">
        <f t="shared" si="96"/>
        <v>0x3101FD</v>
      </c>
      <c r="C511" s="18" t="s">
        <v>12</v>
      </c>
      <c r="D511" s="18" t="str">
        <f t="shared" si="100"/>
        <v>STATES[57][0]</v>
      </c>
      <c r="F511" s="18">
        <f t="shared" si="101"/>
        <v>57</v>
      </c>
      <c r="G511" s="18">
        <v>0</v>
      </c>
      <c r="H511" s="18" t="str">
        <f t="shared" si="99"/>
        <v>STATES[57][0]</v>
      </c>
      <c r="J511" t="str">
        <f t="shared" si="97"/>
        <v/>
      </c>
      <c r="K511" t="str">
        <f t="shared" si="93"/>
        <v/>
      </c>
      <c r="L511" t="str">
        <f t="shared" si="98"/>
        <v/>
      </c>
      <c r="M511" t="str">
        <f t="shared" si="94"/>
        <v/>
      </c>
    </row>
    <row r="512" spans="1:13" x14ac:dyDescent="0.25">
      <c r="A512" s="17">
        <f t="shared" si="95"/>
        <v>3211774</v>
      </c>
      <c r="B512" s="16" t="str">
        <f t="shared" si="96"/>
        <v>0x3101FE</v>
      </c>
      <c r="C512" s="18" t="s">
        <v>12</v>
      </c>
      <c r="D512" s="18" t="str">
        <f t="shared" si="100"/>
        <v>STATES[57][1]</v>
      </c>
      <c r="F512" s="18">
        <f t="shared" si="101"/>
        <v>57</v>
      </c>
      <c r="G512" s="18">
        <v>1</v>
      </c>
      <c r="H512" s="18" t="str">
        <f t="shared" si="99"/>
        <v>STATES[57][1]</v>
      </c>
      <c r="J512" t="str">
        <f t="shared" si="97"/>
        <v/>
      </c>
      <c r="K512" t="str">
        <f t="shared" si="93"/>
        <v/>
      </c>
      <c r="L512" t="str">
        <f t="shared" si="98"/>
        <v/>
      </c>
      <c r="M512" t="str">
        <f t="shared" si="94"/>
        <v/>
      </c>
    </row>
    <row r="513" spans="1:13" x14ac:dyDescent="0.25">
      <c r="A513" s="17">
        <f t="shared" si="95"/>
        <v>3211775</v>
      </c>
      <c r="B513" s="16" t="str">
        <f t="shared" si="96"/>
        <v>0x3101FF</v>
      </c>
      <c r="C513" s="18" t="s">
        <v>12</v>
      </c>
      <c r="D513" s="18" t="str">
        <f t="shared" si="100"/>
        <v>STATES[57][2]</v>
      </c>
      <c r="F513" s="18">
        <f t="shared" si="101"/>
        <v>57</v>
      </c>
      <c r="G513" s="18">
        <v>2</v>
      </c>
      <c r="H513" s="18" t="str">
        <f t="shared" si="99"/>
        <v>STATES[57][2]</v>
      </c>
      <c r="J513" t="str">
        <f t="shared" si="97"/>
        <v/>
      </c>
      <c r="K513" t="str">
        <f t="shared" ref="K513:K576" si="102">CONCATENATE(J513,K514)</f>
        <v/>
      </c>
      <c r="L513" t="str">
        <f t="shared" si="98"/>
        <v/>
      </c>
      <c r="M513" t="str">
        <f t="shared" ref="M513:M576" si="103">CONCATENATE(L513,M514)</f>
        <v/>
      </c>
    </row>
    <row r="514" spans="1:13" x14ac:dyDescent="0.25">
      <c r="A514" s="17">
        <f t="shared" si="95"/>
        <v>3211776</v>
      </c>
      <c r="B514" s="16" t="str">
        <f t="shared" si="96"/>
        <v>0x310200</v>
      </c>
      <c r="C514" s="18" t="s">
        <v>12</v>
      </c>
      <c r="D514" s="18" t="str">
        <f t="shared" si="100"/>
        <v>STATES[57][3]</v>
      </c>
      <c r="F514" s="18">
        <f t="shared" si="101"/>
        <v>57</v>
      </c>
      <c r="G514" s="18">
        <v>3</v>
      </c>
      <c r="H514" s="18" t="str">
        <f t="shared" si="99"/>
        <v>STATES[57][3]</v>
      </c>
      <c r="J514" t="str">
        <f t="shared" si="97"/>
        <v/>
      </c>
      <c r="K514" t="str">
        <f t="shared" si="102"/>
        <v/>
      </c>
      <c r="L514" t="str">
        <f t="shared" si="98"/>
        <v/>
      </c>
      <c r="M514" t="str">
        <f t="shared" si="103"/>
        <v/>
      </c>
    </row>
    <row r="515" spans="1:13" x14ac:dyDescent="0.25">
      <c r="A515" s="17">
        <f t="shared" ref="A515:A578" si="104">A514+1</f>
        <v>3211777</v>
      </c>
      <c r="B515" s="16" t="str">
        <f t="shared" ref="B515:B578" si="105">CONCATENATE("0x",DEC2HEX(A515,6))</f>
        <v>0x310201</v>
      </c>
      <c r="C515" s="18" t="s">
        <v>12</v>
      </c>
      <c r="D515" s="18" t="str">
        <f t="shared" si="100"/>
        <v>STATES[57][4]</v>
      </c>
      <c r="F515" s="18">
        <f t="shared" si="101"/>
        <v>57</v>
      </c>
      <c r="G515" s="18">
        <v>4</v>
      </c>
      <c r="H515" s="18" t="str">
        <f t="shared" si="99"/>
        <v>STATES[57][4]</v>
      </c>
      <c r="J515" t="str">
        <f t="shared" ref="J515:J578" si="106">IF(C515=C514,"",CONCATENATE("#define EEPROM_ADDRESS_",C515, " ",B515&amp;CHAR(10)))</f>
        <v/>
      </c>
      <c r="K515" t="str">
        <f t="shared" si="102"/>
        <v/>
      </c>
      <c r="L515" t="str">
        <f t="shared" ref="L515:L578" si="107">IF(C515=C514,"",CONCATENATE("#define EEPROM_ADDRESS_",C515, " ",ROW()-2&amp;CHAR(10)))</f>
        <v/>
      </c>
      <c r="M515" t="str">
        <f t="shared" si="103"/>
        <v/>
      </c>
    </row>
    <row r="516" spans="1:13" x14ac:dyDescent="0.25">
      <c r="A516" s="17">
        <f t="shared" si="104"/>
        <v>3211778</v>
      </c>
      <c r="B516" s="16" t="str">
        <f t="shared" si="105"/>
        <v>0x310202</v>
      </c>
      <c r="C516" s="18" t="s">
        <v>12</v>
      </c>
      <c r="D516" s="18" t="str">
        <f t="shared" si="100"/>
        <v>STATES[58][0]</v>
      </c>
      <c r="F516" s="18">
        <f t="shared" si="101"/>
        <v>58</v>
      </c>
      <c r="G516" s="18">
        <v>0</v>
      </c>
      <c r="H516" s="18" t="str">
        <f t="shared" si="99"/>
        <v>STATES[58][0]</v>
      </c>
      <c r="J516" t="str">
        <f t="shared" si="106"/>
        <v/>
      </c>
      <c r="K516" t="str">
        <f t="shared" si="102"/>
        <v/>
      </c>
      <c r="L516" t="str">
        <f t="shared" si="107"/>
        <v/>
      </c>
      <c r="M516" t="str">
        <f t="shared" si="103"/>
        <v/>
      </c>
    </row>
    <row r="517" spans="1:13" x14ac:dyDescent="0.25">
      <c r="A517" s="17">
        <f t="shared" si="104"/>
        <v>3211779</v>
      </c>
      <c r="B517" s="16" t="str">
        <f t="shared" si="105"/>
        <v>0x310203</v>
      </c>
      <c r="C517" s="18" t="s">
        <v>12</v>
      </c>
      <c r="D517" s="18" t="str">
        <f t="shared" si="100"/>
        <v>STATES[58][1]</v>
      </c>
      <c r="F517" s="18">
        <f t="shared" si="101"/>
        <v>58</v>
      </c>
      <c r="G517" s="18">
        <v>1</v>
      </c>
      <c r="H517" s="18" t="str">
        <f t="shared" si="99"/>
        <v>STATES[58][1]</v>
      </c>
      <c r="J517" t="str">
        <f t="shared" si="106"/>
        <v/>
      </c>
      <c r="K517" t="str">
        <f t="shared" si="102"/>
        <v/>
      </c>
      <c r="L517" t="str">
        <f t="shared" si="107"/>
        <v/>
      </c>
      <c r="M517" t="str">
        <f t="shared" si="103"/>
        <v/>
      </c>
    </row>
    <row r="518" spans="1:13" x14ac:dyDescent="0.25">
      <c r="A518" s="17">
        <f t="shared" si="104"/>
        <v>3211780</v>
      </c>
      <c r="B518" s="16" t="str">
        <f t="shared" si="105"/>
        <v>0x310204</v>
      </c>
      <c r="C518" s="18" t="s">
        <v>12</v>
      </c>
      <c r="D518" s="18" t="str">
        <f t="shared" si="100"/>
        <v>STATES[58][2]</v>
      </c>
      <c r="F518" s="18">
        <f t="shared" si="101"/>
        <v>58</v>
      </c>
      <c r="G518" s="18">
        <v>2</v>
      </c>
      <c r="H518" s="18" t="str">
        <f t="shared" ref="H518:H581" si="108">CONCATENATE(C518,"[",F518,"][",G518,"]")</f>
        <v>STATES[58][2]</v>
      </c>
      <c r="J518" t="str">
        <f t="shared" si="106"/>
        <v/>
      </c>
      <c r="K518" t="str">
        <f t="shared" si="102"/>
        <v/>
      </c>
      <c r="L518" t="str">
        <f t="shared" si="107"/>
        <v/>
      </c>
      <c r="M518" t="str">
        <f t="shared" si="103"/>
        <v/>
      </c>
    </row>
    <row r="519" spans="1:13" x14ac:dyDescent="0.25">
      <c r="A519" s="17">
        <f t="shared" si="104"/>
        <v>3211781</v>
      </c>
      <c r="B519" s="16" t="str">
        <f t="shared" si="105"/>
        <v>0x310205</v>
      </c>
      <c r="C519" s="18" t="s">
        <v>12</v>
      </c>
      <c r="D519" s="18" t="str">
        <f t="shared" si="100"/>
        <v>STATES[58][3]</v>
      </c>
      <c r="F519" s="18">
        <f t="shared" si="101"/>
        <v>58</v>
      </c>
      <c r="G519" s="18">
        <v>3</v>
      </c>
      <c r="H519" s="18" t="str">
        <f t="shared" si="108"/>
        <v>STATES[58][3]</v>
      </c>
      <c r="J519" t="str">
        <f t="shared" si="106"/>
        <v/>
      </c>
      <c r="K519" t="str">
        <f t="shared" si="102"/>
        <v/>
      </c>
      <c r="L519" t="str">
        <f t="shared" si="107"/>
        <v/>
      </c>
      <c r="M519" t="str">
        <f t="shared" si="103"/>
        <v/>
      </c>
    </row>
    <row r="520" spans="1:13" x14ac:dyDescent="0.25">
      <c r="A520" s="17">
        <f t="shared" si="104"/>
        <v>3211782</v>
      </c>
      <c r="B520" s="16" t="str">
        <f t="shared" si="105"/>
        <v>0x310206</v>
      </c>
      <c r="C520" s="18" t="s">
        <v>12</v>
      </c>
      <c r="D520" s="18" t="str">
        <f t="shared" ref="D520:D583" si="109">H520</f>
        <v>STATES[58][4]</v>
      </c>
      <c r="F520" s="18">
        <f t="shared" si="101"/>
        <v>58</v>
      </c>
      <c r="G520" s="18">
        <v>4</v>
      </c>
      <c r="H520" s="18" t="str">
        <f t="shared" si="108"/>
        <v>STATES[58][4]</v>
      </c>
      <c r="J520" t="str">
        <f t="shared" si="106"/>
        <v/>
      </c>
      <c r="K520" t="str">
        <f t="shared" si="102"/>
        <v/>
      </c>
      <c r="L520" t="str">
        <f t="shared" si="107"/>
        <v/>
      </c>
      <c r="M520" t="str">
        <f t="shared" si="103"/>
        <v/>
      </c>
    </row>
    <row r="521" spans="1:13" x14ac:dyDescent="0.25">
      <c r="A521" s="17">
        <f t="shared" si="104"/>
        <v>3211783</v>
      </c>
      <c r="B521" s="16" t="str">
        <f t="shared" si="105"/>
        <v>0x310207</v>
      </c>
      <c r="C521" s="18" t="s">
        <v>12</v>
      </c>
      <c r="D521" s="18" t="str">
        <f t="shared" si="109"/>
        <v>STATES[59][0]</v>
      </c>
      <c r="F521" s="18">
        <f t="shared" si="101"/>
        <v>59</v>
      </c>
      <c r="G521" s="18">
        <v>0</v>
      </c>
      <c r="H521" s="18" t="str">
        <f t="shared" si="108"/>
        <v>STATES[59][0]</v>
      </c>
      <c r="J521" t="str">
        <f t="shared" si="106"/>
        <v/>
      </c>
      <c r="K521" t="str">
        <f t="shared" si="102"/>
        <v/>
      </c>
      <c r="L521" t="str">
        <f t="shared" si="107"/>
        <v/>
      </c>
      <c r="M521" t="str">
        <f t="shared" si="103"/>
        <v/>
      </c>
    </row>
    <row r="522" spans="1:13" x14ac:dyDescent="0.25">
      <c r="A522" s="17">
        <f t="shared" si="104"/>
        <v>3211784</v>
      </c>
      <c r="B522" s="16" t="str">
        <f t="shared" si="105"/>
        <v>0x310208</v>
      </c>
      <c r="C522" s="18" t="s">
        <v>12</v>
      </c>
      <c r="D522" s="18" t="str">
        <f t="shared" si="109"/>
        <v>STATES[59][1]</v>
      </c>
      <c r="F522" s="18">
        <f t="shared" si="101"/>
        <v>59</v>
      </c>
      <c r="G522" s="18">
        <v>1</v>
      </c>
      <c r="H522" s="18" t="str">
        <f t="shared" si="108"/>
        <v>STATES[59][1]</v>
      </c>
      <c r="J522" t="str">
        <f t="shared" si="106"/>
        <v/>
      </c>
      <c r="K522" t="str">
        <f t="shared" si="102"/>
        <v/>
      </c>
      <c r="L522" t="str">
        <f t="shared" si="107"/>
        <v/>
      </c>
      <c r="M522" t="str">
        <f t="shared" si="103"/>
        <v/>
      </c>
    </row>
    <row r="523" spans="1:13" x14ac:dyDescent="0.25">
      <c r="A523" s="17">
        <f t="shared" si="104"/>
        <v>3211785</v>
      </c>
      <c r="B523" s="16" t="str">
        <f t="shared" si="105"/>
        <v>0x310209</v>
      </c>
      <c r="C523" s="18" t="s">
        <v>12</v>
      </c>
      <c r="D523" s="18" t="str">
        <f t="shared" si="109"/>
        <v>STATES[59][2]</v>
      </c>
      <c r="F523" s="18">
        <f t="shared" si="101"/>
        <v>59</v>
      </c>
      <c r="G523" s="18">
        <v>2</v>
      </c>
      <c r="H523" s="18" t="str">
        <f t="shared" si="108"/>
        <v>STATES[59][2]</v>
      </c>
      <c r="J523" t="str">
        <f t="shared" si="106"/>
        <v/>
      </c>
      <c r="K523" t="str">
        <f t="shared" si="102"/>
        <v/>
      </c>
      <c r="L523" t="str">
        <f t="shared" si="107"/>
        <v/>
      </c>
      <c r="M523" t="str">
        <f t="shared" si="103"/>
        <v/>
      </c>
    </row>
    <row r="524" spans="1:13" x14ac:dyDescent="0.25">
      <c r="A524" s="17">
        <f t="shared" si="104"/>
        <v>3211786</v>
      </c>
      <c r="B524" s="16" t="str">
        <f t="shared" si="105"/>
        <v>0x31020A</v>
      </c>
      <c r="C524" s="18" t="s">
        <v>12</v>
      </c>
      <c r="D524" s="18" t="str">
        <f t="shared" si="109"/>
        <v>STATES[59][3]</v>
      </c>
      <c r="F524" s="18">
        <f t="shared" si="101"/>
        <v>59</v>
      </c>
      <c r="G524" s="18">
        <v>3</v>
      </c>
      <c r="H524" s="18" t="str">
        <f t="shared" si="108"/>
        <v>STATES[59][3]</v>
      </c>
      <c r="J524" t="str">
        <f t="shared" si="106"/>
        <v/>
      </c>
      <c r="K524" t="str">
        <f t="shared" si="102"/>
        <v/>
      </c>
      <c r="L524" t="str">
        <f t="shared" si="107"/>
        <v/>
      </c>
      <c r="M524" t="str">
        <f t="shared" si="103"/>
        <v/>
      </c>
    </row>
    <row r="525" spans="1:13" x14ac:dyDescent="0.25">
      <c r="A525" s="17">
        <f t="shared" si="104"/>
        <v>3211787</v>
      </c>
      <c r="B525" s="16" t="str">
        <f t="shared" si="105"/>
        <v>0x31020B</v>
      </c>
      <c r="C525" s="18" t="s">
        <v>12</v>
      </c>
      <c r="D525" s="18" t="str">
        <f t="shared" si="109"/>
        <v>STATES[59][4]</v>
      </c>
      <c r="F525" s="18">
        <f t="shared" ref="F525:F588" si="110">IF(G525&gt;G524,F524,F524+1)</f>
        <v>59</v>
      </c>
      <c r="G525" s="18">
        <v>4</v>
      </c>
      <c r="H525" s="18" t="str">
        <f t="shared" si="108"/>
        <v>STATES[59][4]</v>
      </c>
      <c r="J525" t="str">
        <f t="shared" si="106"/>
        <v/>
      </c>
      <c r="K525" t="str">
        <f t="shared" si="102"/>
        <v/>
      </c>
      <c r="L525" t="str">
        <f t="shared" si="107"/>
        <v/>
      </c>
      <c r="M525" t="str">
        <f t="shared" si="103"/>
        <v/>
      </c>
    </row>
    <row r="526" spans="1:13" x14ac:dyDescent="0.25">
      <c r="A526" s="17">
        <f t="shared" si="104"/>
        <v>3211788</v>
      </c>
      <c r="B526" s="16" t="str">
        <f t="shared" si="105"/>
        <v>0x31020C</v>
      </c>
      <c r="C526" s="18" t="s">
        <v>12</v>
      </c>
      <c r="D526" s="18" t="str">
        <f t="shared" si="109"/>
        <v>STATES[60][0]</v>
      </c>
      <c r="F526" s="18">
        <f t="shared" si="110"/>
        <v>60</v>
      </c>
      <c r="G526" s="18">
        <v>0</v>
      </c>
      <c r="H526" s="18" t="str">
        <f t="shared" si="108"/>
        <v>STATES[60][0]</v>
      </c>
      <c r="J526" t="str">
        <f t="shared" si="106"/>
        <v/>
      </c>
      <c r="K526" t="str">
        <f t="shared" si="102"/>
        <v/>
      </c>
      <c r="L526" t="str">
        <f t="shared" si="107"/>
        <v/>
      </c>
      <c r="M526" t="str">
        <f t="shared" si="103"/>
        <v/>
      </c>
    </row>
    <row r="527" spans="1:13" x14ac:dyDescent="0.25">
      <c r="A527" s="17">
        <f t="shared" si="104"/>
        <v>3211789</v>
      </c>
      <c r="B527" s="16" t="str">
        <f t="shared" si="105"/>
        <v>0x31020D</v>
      </c>
      <c r="C527" s="18" t="s">
        <v>12</v>
      </c>
      <c r="D527" s="18" t="str">
        <f t="shared" si="109"/>
        <v>STATES[60][1]</v>
      </c>
      <c r="F527" s="18">
        <f t="shared" si="110"/>
        <v>60</v>
      </c>
      <c r="G527" s="18">
        <v>1</v>
      </c>
      <c r="H527" s="18" t="str">
        <f t="shared" si="108"/>
        <v>STATES[60][1]</v>
      </c>
      <c r="J527" t="str">
        <f t="shared" si="106"/>
        <v/>
      </c>
      <c r="K527" t="str">
        <f t="shared" si="102"/>
        <v/>
      </c>
      <c r="L527" t="str">
        <f t="shared" si="107"/>
        <v/>
      </c>
      <c r="M527" t="str">
        <f t="shared" si="103"/>
        <v/>
      </c>
    </row>
    <row r="528" spans="1:13" x14ac:dyDescent="0.25">
      <c r="A528" s="17">
        <f t="shared" si="104"/>
        <v>3211790</v>
      </c>
      <c r="B528" s="16" t="str">
        <f t="shared" si="105"/>
        <v>0x31020E</v>
      </c>
      <c r="C528" s="18" t="s">
        <v>12</v>
      </c>
      <c r="D528" s="18" t="str">
        <f t="shared" si="109"/>
        <v>STATES[60][2]</v>
      </c>
      <c r="F528" s="18">
        <f t="shared" si="110"/>
        <v>60</v>
      </c>
      <c r="G528" s="18">
        <v>2</v>
      </c>
      <c r="H528" s="18" t="str">
        <f t="shared" si="108"/>
        <v>STATES[60][2]</v>
      </c>
      <c r="J528" t="str">
        <f t="shared" si="106"/>
        <v/>
      </c>
      <c r="K528" t="str">
        <f t="shared" si="102"/>
        <v/>
      </c>
      <c r="L528" t="str">
        <f t="shared" si="107"/>
        <v/>
      </c>
      <c r="M528" t="str">
        <f t="shared" si="103"/>
        <v/>
      </c>
    </row>
    <row r="529" spans="1:13" x14ac:dyDescent="0.25">
      <c r="A529" s="17">
        <f t="shared" si="104"/>
        <v>3211791</v>
      </c>
      <c r="B529" s="16" t="str">
        <f t="shared" si="105"/>
        <v>0x31020F</v>
      </c>
      <c r="C529" s="18" t="s">
        <v>12</v>
      </c>
      <c r="D529" s="18" t="str">
        <f t="shared" si="109"/>
        <v>STATES[60][3]</v>
      </c>
      <c r="F529" s="18">
        <f t="shared" si="110"/>
        <v>60</v>
      </c>
      <c r="G529" s="18">
        <v>3</v>
      </c>
      <c r="H529" s="18" t="str">
        <f t="shared" si="108"/>
        <v>STATES[60][3]</v>
      </c>
      <c r="J529" t="str">
        <f t="shared" si="106"/>
        <v/>
      </c>
      <c r="K529" t="str">
        <f t="shared" si="102"/>
        <v/>
      </c>
      <c r="L529" t="str">
        <f t="shared" si="107"/>
        <v/>
      </c>
      <c r="M529" t="str">
        <f t="shared" si="103"/>
        <v/>
      </c>
    </row>
    <row r="530" spans="1:13" x14ac:dyDescent="0.25">
      <c r="A530" s="17">
        <f t="shared" si="104"/>
        <v>3211792</v>
      </c>
      <c r="B530" s="16" t="str">
        <f t="shared" si="105"/>
        <v>0x310210</v>
      </c>
      <c r="C530" s="18" t="s">
        <v>12</v>
      </c>
      <c r="D530" s="18" t="str">
        <f t="shared" si="109"/>
        <v>STATES[60][4]</v>
      </c>
      <c r="F530" s="18">
        <f t="shared" si="110"/>
        <v>60</v>
      </c>
      <c r="G530" s="18">
        <v>4</v>
      </c>
      <c r="H530" s="18" t="str">
        <f t="shared" si="108"/>
        <v>STATES[60][4]</v>
      </c>
      <c r="J530" t="str">
        <f t="shared" si="106"/>
        <v/>
      </c>
      <c r="K530" t="str">
        <f t="shared" si="102"/>
        <v/>
      </c>
      <c r="L530" t="str">
        <f t="shared" si="107"/>
        <v/>
      </c>
      <c r="M530" t="str">
        <f t="shared" si="103"/>
        <v/>
      </c>
    </row>
    <row r="531" spans="1:13" x14ac:dyDescent="0.25">
      <c r="A531" s="17">
        <f t="shared" si="104"/>
        <v>3211793</v>
      </c>
      <c r="B531" s="16" t="str">
        <f t="shared" si="105"/>
        <v>0x310211</v>
      </c>
      <c r="C531" s="18" t="s">
        <v>12</v>
      </c>
      <c r="D531" s="18" t="str">
        <f t="shared" si="109"/>
        <v>STATES[61][0]</v>
      </c>
      <c r="F531" s="18">
        <f t="shared" si="110"/>
        <v>61</v>
      </c>
      <c r="G531" s="18">
        <v>0</v>
      </c>
      <c r="H531" s="18" t="str">
        <f t="shared" si="108"/>
        <v>STATES[61][0]</v>
      </c>
      <c r="J531" t="str">
        <f t="shared" si="106"/>
        <v/>
      </c>
      <c r="K531" t="str">
        <f t="shared" si="102"/>
        <v/>
      </c>
      <c r="L531" t="str">
        <f t="shared" si="107"/>
        <v/>
      </c>
      <c r="M531" t="str">
        <f t="shared" si="103"/>
        <v/>
      </c>
    </row>
    <row r="532" spans="1:13" x14ac:dyDescent="0.25">
      <c r="A532" s="17">
        <f t="shared" si="104"/>
        <v>3211794</v>
      </c>
      <c r="B532" s="16" t="str">
        <f t="shared" si="105"/>
        <v>0x310212</v>
      </c>
      <c r="C532" s="18" t="s">
        <v>12</v>
      </c>
      <c r="D532" s="18" t="str">
        <f t="shared" si="109"/>
        <v>STATES[61][1]</v>
      </c>
      <c r="F532" s="18">
        <f t="shared" si="110"/>
        <v>61</v>
      </c>
      <c r="G532" s="18">
        <v>1</v>
      </c>
      <c r="H532" s="18" t="str">
        <f t="shared" si="108"/>
        <v>STATES[61][1]</v>
      </c>
      <c r="J532" t="str">
        <f t="shared" si="106"/>
        <v/>
      </c>
      <c r="K532" t="str">
        <f t="shared" si="102"/>
        <v/>
      </c>
      <c r="L532" t="str">
        <f t="shared" si="107"/>
        <v/>
      </c>
      <c r="M532" t="str">
        <f t="shared" si="103"/>
        <v/>
      </c>
    </row>
    <row r="533" spans="1:13" x14ac:dyDescent="0.25">
      <c r="A533" s="17">
        <f t="shared" si="104"/>
        <v>3211795</v>
      </c>
      <c r="B533" s="16" t="str">
        <f t="shared" si="105"/>
        <v>0x310213</v>
      </c>
      <c r="C533" s="18" t="s">
        <v>12</v>
      </c>
      <c r="D533" s="18" t="str">
        <f t="shared" si="109"/>
        <v>STATES[61][2]</v>
      </c>
      <c r="F533" s="18">
        <f t="shared" si="110"/>
        <v>61</v>
      </c>
      <c r="G533" s="18">
        <v>2</v>
      </c>
      <c r="H533" s="18" t="str">
        <f t="shared" si="108"/>
        <v>STATES[61][2]</v>
      </c>
      <c r="J533" t="str">
        <f t="shared" si="106"/>
        <v/>
      </c>
      <c r="K533" t="str">
        <f t="shared" si="102"/>
        <v/>
      </c>
      <c r="L533" t="str">
        <f t="shared" si="107"/>
        <v/>
      </c>
      <c r="M533" t="str">
        <f t="shared" si="103"/>
        <v/>
      </c>
    </row>
    <row r="534" spans="1:13" x14ac:dyDescent="0.25">
      <c r="A534" s="17">
        <f t="shared" si="104"/>
        <v>3211796</v>
      </c>
      <c r="B534" s="16" t="str">
        <f t="shared" si="105"/>
        <v>0x310214</v>
      </c>
      <c r="C534" s="18" t="s">
        <v>12</v>
      </c>
      <c r="D534" s="18" t="str">
        <f t="shared" si="109"/>
        <v>STATES[61][3]</v>
      </c>
      <c r="F534" s="18">
        <f t="shared" si="110"/>
        <v>61</v>
      </c>
      <c r="G534" s="18">
        <v>3</v>
      </c>
      <c r="H534" s="18" t="str">
        <f t="shared" si="108"/>
        <v>STATES[61][3]</v>
      </c>
      <c r="J534" t="str">
        <f t="shared" si="106"/>
        <v/>
      </c>
      <c r="K534" t="str">
        <f t="shared" si="102"/>
        <v/>
      </c>
      <c r="L534" t="str">
        <f t="shared" si="107"/>
        <v/>
      </c>
      <c r="M534" t="str">
        <f t="shared" si="103"/>
        <v/>
      </c>
    </row>
    <row r="535" spans="1:13" x14ac:dyDescent="0.25">
      <c r="A535" s="17">
        <f t="shared" si="104"/>
        <v>3211797</v>
      </c>
      <c r="B535" s="16" t="str">
        <f t="shared" si="105"/>
        <v>0x310215</v>
      </c>
      <c r="C535" s="18" t="s">
        <v>12</v>
      </c>
      <c r="D535" s="18" t="str">
        <f t="shared" si="109"/>
        <v>STATES[61][4]</v>
      </c>
      <c r="F535" s="18">
        <f t="shared" si="110"/>
        <v>61</v>
      </c>
      <c r="G535" s="18">
        <v>4</v>
      </c>
      <c r="H535" s="18" t="str">
        <f t="shared" si="108"/>
        <v>STATES[61][4]</v>
      </c>
      <c r="J535" t="str">
        <f t="shared" si="106"/>
        <v/>
      </c>
      <c r="K535" t="str">
        <f t="shared" si="102"/>
        <v/>
      </c>
      <c r="L535" t="str">
        <f t="shared" si="107"/>
        <v/>
      </c>
      <c r="M535" t="str">
        <f t="shared" si="103"/>
        <v/>
      </c>
    </row>
    <row r="536" spans="1:13" x14ac:dyDescent="0.25">
      <c r="A536" s="17">
        <f t="shared" si="104"/>
        <v>3211798</v>
      </c>
      <c r="B536" s="16" t="str">
        <f t="shared" si="105"/>
        <v>0x310216</v>
      </c>
      <c r="C536" s="18" t="s">
        <v>12</v>
      </c>
      <c r="D536" s="18" t="str">
        <f t="shared" si="109"/>
        <v>STATES[62][0]</v>
      </c>
      <c r="F536" s="18">
        <f t="shared" si="110"/>
        <v>62</v>
      </c>
      <c r="G536" s="18">
        <v>0</v>
      </c>
      <c r="H536" s="18" t="str">
        <f t="shared" si="108"/>
        <v>STATES[62][0]</v>
      </c>
      <c r="J536" t="str">
        <f t="shared" si="106"/>
        <v/>
      </c>
      <c r="K536" t="str">
        <f t="shared" si="102"/>
        <v/>
      </c>
      <c r="L536" t="str">
        <f t="shared" si="107"/>
        <v/>
      </c>
      <c r="M536" t="str">
        <f t="shared" si="103"/>
        <v/>
      </c>
    </row>
    <row r="537" spans="1:13" x14ac:dyDescent="0.25">
      <c r="A537" s="17">
        <f t="shared" si="104"/>
        <v>3211799</v>
      </c>
      <c r="B537" s="16" t="str">
        <f t="shared" si="105"/>
        <v>0x310217</v>
      </c>
      <c r="C537" s="18" t="s">
        <v>12</v>
      </c>
      <c r="D537" s="18" t="str">
        <f t="shared" si="109"/>
        <v>STATES[62][1]</v>
      </c>
      <c r="F537" s="18">
        <f t="shared" si="110"/>
        <v>62</v>
      </c>
      <c r="G537" s="18">
        <v>1</v>
      </c>
      <c r="H537" s="18" t="str">
        <f t="shared" si="108"/>
        <v>STATES[62][1]</v>
      </c>
      <c r="J537" t="str">
        <f t="shared" si="106"/>
        <v/>
      </c>
      <c r="K537" t="str">
        <f t="shared" si="102"/>
        <v/>
      </c>
      <c r="L537" t="str">
        <f t="shared" si="107"/>
        <v/>
      </c>
      <c r="M537" t="str">
        <f t="shared" si="103"/>
        <v/>
      </c>
    </row>
    <row r="538" spans="1:13" x14ac:dyDescent="0.25">
      <c r="A538" s="17">
        <f t="shared" si="104"/>
        <v>3211800</v>
      </c>
      <c r="B538" s="16" t="str">
        <f t="shared" si="105"/>
        <v>0x310218</v>
      </c>
      <c r="C538" s="18" t="s">
        <v>12</v>
      </c>
      <c r="D538" s="18" t="str">
        <f t="shared" si="109"/>
        <v>STATES[62][2]</v>
      </c>
      <c r="F538" s="18">
        <f t="shared" si="110"/>
        <v>62</v>
      </c>
      <c r="G538" s="18">
        <v>2</v>
      </c>
      <c r="H538" s="18" t="str">
        <f t="shared" si="108"/>
        <v>STATES[62][2]</v>
      </c>
      <c r="J538" t="str">
        <f t="shared" si="106"/>
        <v/>
      </c>
      <c r="K538" t="str">
        <f t="shared" si="102"/>
        <v/>
      </c>
      <c r="L538" t="str">
        <f t="shared" si="107"/>
        <v/>
      </c>
      <c r="M538" t="str">
        <f t="shared" si="103"/>
        <v/>
      </c>
    </row>
    <row r="539" spans="1:13" x14ac:dyDescent="0.25">
      <c r="A539" s="17">
        <f t="shared" si="104"/>
        <v>3211801</v>
      </c>
      <c r="B539" s="16" t="str">
        <f t="shared" si="105"/>
        <v>0x310219</v>
      </c>
      <c r="C539" s="18" t="s">
        <v>12</v>
      </c>
      <c r="D539" s="18" t="str">
        <f t="shared" si="109"/>
        <v>STATES[62][3]</v>
      </c>
      <c r="F539" s="18">
        <f t="shared" si="110"/>
        <v>62</v>
      </c>
      <c r="G539" s="18">
        <v>3</v>
      </c>
      <c r="H539" s="18" t="str">
        <f t="shared" si="108"/>
        <v>STATES[62][3]</v>
      </c>
      <c r="J539" t="str">
        <f t="shared" si="106"/>
        <v/>
      </c>
      <c r="K539" t="str">
        <f t="shared" si="102"/>
        <v/>
      </c>
      <c r="L539" t="str">
        <f t="shared" si="107"/>
        <v/>
      </c>
      <c r="M539" t="str">
        <f t="shared" si="103"/>
        <v/>
      </c>
    </row>
    <row r="540" spans="1:13" x14ac:dyDescent="0.25">
      <c r="A540" s="17">
        <f t="shared" si="104"/>
        <v>3211802</v>
      </c>
      <c r="B540" s="16" t="str">
        <f t="shared" si="105"/>
        <v>0x31021A</v>
      </c>
      <c r="C540" s="18" t="s">
        <v>12</v>
      </c>
      <c r="D540" s="18" t="str">
        <f t="shared" si="109"/>
        <v>STATES[62][4]</v>
      </c>
      <c r="F540" s="18">
        <f t="shared" si="110"/>
        <v>62</v>
      </c>
      <c r="G540" s="18">
        <v>4</v>
      </c>
      <c r="H540" s="18" t="str">
        <f t="shared" si="108"/>
        <v>STATES[62][4]</v>
      </c>
      <c r="J540" t="str">
        <f t="shared" si="106"/>
        <v/>
      </c>
      <c r="K540" t="str">
        <f t="shared" si="102"/>
        <v/>
      </c>
      <c r="L540" t="str">
        <f t="shared" si="107"/>
        <v/>
      </c>
      <c r="M540" t="str">
        <f t="shared" si="103"/>
        <v/>
      </c>
    </row>
    <row r="541" spans="1:13" x14ac:dyDescent="0.25">
      <c r="A541" s="17">
        <f t="shared" si="104"/>
        <v>3211803</v>
      </c>
      <c r="B541" s="16" t="str">
        <f t="shared" si="105"/>
        <v>0x31021B</v>
      </c>
      <c r="C541" s="18" t="s">
        <v>12</v>
      </c>
      <c r="D541" s="18" t="str">
        <f t="shared" si="109"/>
        <v>STATES[63][0]</v>
      </c>
      <c r="F541" s="18">
        <f t="shared" si="110"/>
        <v>63</v>
      </c>
      <c r="G541" s="18">
        <v>0</v>
      </c>
      <c r="H541" s="18" t="str">
        <f t="shared" si="108"/>
        <v>STATES[63][0]</v>
      </c>
      <c r="J541" t="str">
        <f t="shared" si="106"/>
        <v/>
      </c>
      <c r="K541" t="str">
        <f t="shared" si="102"/>
        <v/>
      </c>
      <c r="L541" t="str">
        <f t="shared" si="107"/>
        <v/>
      </c>
      <c r="M541" t="str">
        <f t="shared" si="103"/>
        <v/>
      </c>
    </row>
    <row r="542" spans="1:13" x14ac:dyDescent="0.25">
      <c r="A542" s="17">
        <f t="shared" si="104"/>
        <v>3211804</v>
      </c>
      <c r="B542" s="16" t="str">
        <f t="shared" si="105"/>
        <v>0x31021C</v>
      </c>
      <c r="C542" s="18" t="s">
        <v>12</v>
      </c>
      <c r="D542" s="18" t="str">
        <f t="shared" si="109"/>
        <v>STATES[63][1]</v>
      </c>
      <c r="F542" s="18">
        <f t="shared" si="110"/>
        <v>63</v>
      </c>
      <c r="G542" s="18">
        <v>1</v>
      </c>
      <c r="H542" s="18" t="str">
        <f t="shared" si="108"/>
        <v>STATES[63][1]</v>
      </c>
      <c r="J542" t="str">
        <f t="shared" si="106"/>
        <v/>
      </c>
      <c r="K542" t="str">
        <f t="shared" si="102"/>
        <v/>
      </c>
      <c r="L542" t="str">
        <f t="shared" si="107"/>
        <v/>
      </c>
      <c r="M542" t="str">
        <f t="shared" si="103"/>
        <v/>
      </c>
    </row>
    <row r="543" spans="1:13" x14ac:dyDescent="0.25">
      <c r="A543" s="17">
        <f t="shared" si="104"/>
        <v>3211805</v>
      </c>
      <c r="B543" s="16" t="str">
        <f t="shared" si="105"/>
        <v>0x31021D</v>
      </c>
      <c r="C543" s="18" t="s">
        <v>12</v>
      </c>
      <c r="D543" s="18" t="str">
        <f t="shared" si="109"/>
        <v>STATES[63][2]</v>
      </c>
      <c r="F543" s="18">
        <f t="shared" si="110"/>
        <v>63</v>
      </c>
      <c r="G543" s="18">
        <v>2</v>
      </c>
      <c r="H543" s="18" t="str">
        <f t="shared" si="108"/>
        <v>STATES[63][2]</v>
      </c>
      <c r="J543" t="str">
        <f t="shared" si="106"/>
        <v/>
      </c>
      <c r="K543" t="str">
        <f t="shared" si="102"/>
        <v/>
      </c>
      <c r="L543" t="str">
        <f t="shared" si="107"/>
        <v/>
      </c>
      <c r="M543" t="str">
        <f t="shared" si="103"/>
        <v/>
      </c>
    </row>
    <row r="544" spans="1:13" x14ac:dyDescent="0.25">
      <c r="A544" s="17">
        <f t="shared" si="104"/>
        <v>3211806</v>
      </c>
      <c r="B544" s="16" t="str">
        <f t="shared" si="105"/>
        <v>0x31021E</v>
      </c>
      <c r="C544" s="18" t="s">
        <v>12</v>
      </c>
      <c r="D544" s="18" t="str">
        <f t="shared" si="109"/>
        <v>STATES[63][3]</v>
      </c>
      <c r="F544" s="18">
        <f t="shared" si="110"/>
        <v>63</v>
      </c>
      <c r="G544" s="18">
        <v>3</v>
      </c>
      <c r="H544" s="18" t="str">
        <f t="shared" si="108"/>
        <v>STATES[63][3]</v>
      </c>
      <c r="J544" t="str">
        <f t="shared" si="106"/>
        <v/>
      </c>
      <c r="K544" t="str">
        <f t="shared" si="102"/>
        <v/>
      </c>
      <c r="L544" t="str">
        <f t="shared" si="107"/>
        <v/>
      </c>
      <c r="M544" t="str">
        <f t="shared" si="103"/>
        <v/>
      </c>
    </row>
    <row r="545" spans="1:13" x14ac:dyDescent="0.25">
      <c r="A545" s="17">
        <f t="shared" si="104"/>
        <v>3211807</v>
      </c>
      <c r="B545" s="16" t="str">
        <f t="shared" si="105"/>
        <v>0x31021F</v>
      </c>
      <c r="C545" s="18" t="s">
        <v>12</v>
      </c>
      <c r="D545" s="18" t="str">
        <f t="shared" si="109"/>
        <v>STATES[63][4]</v>
      </c>
      <c r="F545" s="18">
        <f t="shared" si="110"/>
        <v>63</v>
      </c>
      <c r="G545" s="18">
        <v>4</v>
      </c>
      <c r="H545" s="18" t="str">
        <f t="shared" si="108"/>
        <v>STATES[63][4]</v>
      </c>
      <c r="J545" t="str">
        <f t="shared" si="106"/>
        <v/>
      </c>
      <c r="K545" t="str">
        <f t="shared" si="102"/>
        <v/>
      </c>
      <c r="L545" t="str">
        <f t="shared" si="107"/>
        <v/>
      </c>
      <c r="M545" t="str">
        <f t="shared" si="103"/>
        <v/>
      </c>
    </row>
    <row r="546" spans="1:13" x14ac:dyDescent="0.25">
      <c r="A546" s="17">
        <f t="shared" si="104"/>
        <v>3211808</v>
      </c>
      <c r="B546" s="16" t="str">
        <f t="shared" si="105"/>
        <v>0x310220</v>
      </c>
      <c r="C546" s="18" t="s">
        <v>12</v>
      </c>
      <c r="D546" s="18" t="str">
        <f t="shared" si="109"/>
        <v>STATES[64][0]</v>
      </c>
      <c r="F546" s="18">
        <f t="shared" si="110"/>
        <v>64</v>
      </c>
      <c r="G546" s="18">
        <v>0</v>
      </c>
      <c r="H546" s="18" t="str">
        <f t="shared" si="108"/>
        <v>STATES[64][0]</v>
      </c>
      <c r="J546" t="str">
        <f t="shared" si="106"/>
        <v/>
      </c>
      <c r="K546" t="str">
        <f t="shared" si="102"/>
        <v/>
      </c>
      <c r="L546" t="str">
        <f t="shared" si="107"/>
        <v/>
      </c>
      <c r="M546" t="str">
        <f t="shared" si="103"/>
        <v/>
      </c>
    </row>
    <row r="547" spans="1:13" x14ac:dyDescent="0.25">
      <c r="A547" s="17">
        <f t="shared" si="104"/>
        <v>3211809</v>
      </c>
      <c r="B547" s="16" t="str">
        <f t="shared" si="105"/>
        <v>0x310221</v>
      </c>
      <c r="C547" s="18" t="s">
        <v>12</v>
      </c>
      <c r="D547" s="18" t="str">
        <f t="shared" si="109"/>
        <v>STATES[64][1]</v>
      </c>
      <c r="F547" s="18">
        <f t="shared" si="110"/>
        <v>64</v>
      </c>
      <c r="G547" s="18">
        <v>1</v>
      </c>
      <c r="H547" s="18" t="str">
        <f t="shared" si="108"/>
        <v>STATES[64][1]</v>
      </c>
      <c r="J547" t="str">
        <f t="shared" si="106"/>
        <v/>
      </c>
      <c r="K547" t="str">
        <f t="shared" si="102"/>
        <v/>
      </c>
      <c r="L547" t="str">
        <f t="shared" si="107"/>
        <v/>
      </c>
      <c r="M547" t="str">
        <f t="shared" si="103"/>
        <v/>
      </c>
    </row>
    <row r="548" spans="1:13" x14ac:dyDescent="0.25">
      <c r="A548" s="17">
        <f t="shared" si="104"/>
        <v>3211810</v>
      </c>
      <c r="B548" s="16" t="str">
        <f t="shared" si="105"/>
        <v>0x310222</v>
      </c>
      <c r="C548" s="18" t="s">
        <v>12</v>
      </c>
      <c r="D548" s="18" t="str">
        <f t="shared" si="109"/>
        <v>STATES[64][2]</v>
      </c>
      <c r="F548" s="18">
        <f t="shared" si="110"/>
        <v>64</v>
      </c>
      <c r="G548" s="18">
        <v>2</v>
      </c>
      <c r="H548" s="18" t="str">
        <f t="shared" si="108"/>
        <v>STATES[64][2]</v>
      </c>
      <c r="J548" t="str">
        <f t="shared" si="106"/>
        <v/>
      </c>
      <c r="K548" t="str">
        <f t="shared" si="102"/>
        <v/>
      </c>
      <c r="L548" t="str">
        <f t="shared" si="107"/>
        <v/>
      </c>
      <c r="M548" t="str">
        <f t="shared" si="103"/>
        <v/>
      </c>
    </row>
    <row r="549" spans="1:13" x14ac:dyDescent="0.25">
      <c r="A549" s="17">
        <f t="shared" si="104"/>
        <v>3211811</v>
      </c>
      <c r="B549" s="16" t="str">
        <f t="shared" si="105"/>
        <v>0x310223</v>
      </c>
      <c r="C549" s="18" t="s">
        <v>12</v>
      </c>
      <c r="D549" s="18" t="str">
        <f t="shared" si="109"/>
        <v>STATES[64][3]</v>
      </c>
      <c r="F549" s="18">
        <f t="shared" si="110"/>
        <v>64</v>
      </c>
      <c r="G549" s="18">
        <v>3</v>
      </c>
      <c r="H549" s="18" t="str">
        <f t="shared" si="108"/>
        <v>STATES[64][3]</v>
      </c>
      <c r="J549" t="str">
        <f t="shared" si="106"/>
        <v/>
      </c>
      <c r="K549" t="str">
        <f t="shared" si="102"/>
        <v/>
      </c>
      <c r="L549" t="str">
        <f t="shared" si="107"/>
        <v/>
      </c>
      <c r="M549" t="str">
        <f t="shared" si="103"/>
        <v/>
      </c>
    </row>
    <row r="550" spans="1:13" x14ac:dyDescent="0.25">
      <c r="A550" s="17">
        <f t="shared" si="104"/>
        <v>3211812</v>
      </c>
      <c r="B550" s="16" t="str">
        <f t="shared" si="105"/>
        <v>0x310224</v>
      </c>
      <c r="C550" s="18" t="s">
        <v>12</v>
      </c>
      <c r="D550" s="18" t="str">
        <f t="shared" si="109"/>
        <v>STATES[64][4]</v>
      </c>
      <c r="F550" s="18">
        <f t="shared" si="110"/>
        <v>64</v>
      </c>
      <c r="G550" s="18">
        <v>4</v>
      </c>
      <c r="H550" s="18" t="str">
        <f t="shared" si="108"/>
        <v>STATES[64][4]</v>
      </c>
      <c r="J550" t="str">
        <f t="shared" si="106"/>
        <v/>
      </c>
      <c r="K550" t="str">
        <f t="shared" si="102"/>
        <v/>
      </c>
      <c r="L550" t="str">
        <f t="shared" si="107"/>
        <v/>
      </c>
      <c r="M550" t="str">
        <f t="shared" si="103"/>
        <v/>
      </c>
    </row>
    <row r="551" spans="1:13" x14ac:dyDescent="0.25">
      <c r="A551" s="17">
        <f t="shared" si="104"/>
        <v>3211813</v>
      </c>
      <c r="B551" s="16" t="str">
        <f t="shared" si="105"/>
        <v>0x310225</v>
      </c>
      <c r="C551" s="18" t="s">
        <v>12</v>
      </c>
      <c r="D551" s="18" t="str">
        <f t="shared" si="109"/>
        <v>STATES[65][0]</v>
      </c>
      <c r="F551" s="18">
        <f t="shared" si="110"/>
        <v>65</v>
      </c>
      <c r="G551" s="18">
        <v>0</v>
      </c>
      <c r="H551" s="18" t="str">
        <f t="shared" si="108"/>
        <v>STATES[65][0]</v>
      </c>
      <c r="J551" t="str">
        <f t="shared" si="106"/>
        <v/>
      </c>
      <c r="K551" t="str">
        <f t="shared" si="102"/>
        <v/>
      </c>
      <c r="L551" t="str">
        <f t="shared" si="107"/>
        <v/>
      </c>
      <c r="M551" t="str">
        <f t="shared" si="103"/>
        <v/>
      </c>
    </row>
    <row r="552" spans="1:13" x14ac:dyDescent="0.25">
      <c r="A552" s="17">
        <f t="shared" si="104"/>
        <v>3211814</v>
      </c>
      <c r="B552" s="16" t="str">
        <f t="shared" si="105"/>
        <v>0x310226</v>
      </c>
      <c r="C552" s="18" t="s">
        <v>12</v>
      </c>
      <c r="D552" s="18" t="str">
        <f t="shared" si="109"/>
        <v>STATES[65][1]</v>
      </c>
      <c r="F552" s="18">
        <f t="shared" si="110"/>
        <v>65</v>
      </c>
      <c r="G552" s="18">
        <v>1</v>
      </c>
      <c r="H552" s="18" t="str">
        <f t="shared" si="108"/>
        <v>STATES[65][1]</v>
      </c>
      <c r="J552" t="str">
        <f t="shared" si="106"/>
        <v/>
      </c>
      <c r="K552" t="str">
        <f t="shared" si="102"/>
        <v/>
      </c>
      <c r="L552" t="str">
        <f t="shared" si="107"/>
        <v/>
      </c>
      <c r="M552" t="str">
        <f t="shared" si="103"/>
        <v/>
      </c>
    </row>
    <row r="553" spans="1:13" x14ac:dyDescent="0.25">
      <c r="A553" s="17">
        <f t="shared" si="104"/>
        <v>3211815</v>
      </c>
      <c r="B553" s="16" t="str">
        <f t="shared" si="105"/>
        <v>0x310227</v>
      </c>
      <c r="C553" s="18" t="s">
        <v>12</v>
      </c>
      <c r="D553" s="18" t="str">
        <f t="shared" si="109"/>
        <v>STATES[65][2]</v>
      </c>
      <c r="F553" s="18">
        <f t="shared" si="110"/>
        <v>65</v>
      </c>
      <c r="G553" s="18">
        <v>2</v>
      </c>
      <c r="H553" s="18" t="str">
        <f t="shared" si="108"/>
        <v>STATES[65][2]</v>
      </c>
      <c r="J553" t="str">
        <f t="shared" si="106"/>
        <v/>
      </c>
      <c r="K553" t="str">
        <f t="shared" si="102"/>
        <v/>
      </c>
      <c r="L553" t="str">
        <f t="shared" si="107"/>
        <v/>
      </c>
      <c r="M553" t="str">
        <f t="shared" si="103"/>
        <v/>
      </c>
    </row>
    <row r="554" spans="1:13" x14ac:dyDescent="0.25">
      <c r="A554" s="17">
        <f t="shared" si="104"/>
        <v>3211816</v>
      </c>
      <c r="B554" s="16" t="str">
        <f t="shared" si="105"/>
        <v>0x310228</v>
      </c>
      <c r="C554" s="18" t="s">
        <v>12</v>
      </c>
      <c r="D554" s="18" t="str">
        <f t="shared" si="109"/>
        <v>STATES[65][3]</v>
      </c>
      <c r="F554" s="18">
        <f t="shared" si="110"/>
        <v>65</v>
      </c>
      <c r="G554" s="18">
        <v>3</v>
      </c>
      <c r="H554" s="18" t="str">
        <f t="shared" si="108"/>
        <v>STATES[65][3]</v>
      </c>
      <c r="J554" t="str">
        <f t="shared" si="106"/>
        <v/>
      </c>
      <c r="K554" t="str">
        <f t="shared" si="102"/>
        <v/>
      </c>
      <c r="L554" t="str">
        <f t="shared" si="107"/>
        <v/>
      </c>
      <c r="M554" t="str">
        <f t="shared" si="103"/>
        <v/>
      </c>
    </row>
    <row r="555" spans="1:13" x14ac:dyDescent="0.25">
      <c r="A555" s="17">
        <f t="shared" si="104"/>
        <v>3211817</v>
      </c>
      <c r="B555" s="16" t="str">
        <f t="shared" si="105"/>
        <v>0x310229</v>
      </c>
      <c r="C555" s="18" t="s">
        <v>12</v>
      </c>
      <c r="D555" s="18" t="str">
        <f t="shared" si="109"/>
        <v>STATES[65][4]</v>
      </c>
      <c r="F555" s="18">
        <f t="shared" si="110"/>
        <v>65</v>
      </c>
      <c r="G555" s="18">
        <v>4</v>
      </c>
      <c r="H555" s="18" t="str">
        <f t="shared" si="108"/>
        <v>STATES[65][4]</v>
      </c>
      <c r="J555" t="str">
        <f t="shared" si="106"/>
        <v/>
      </c>
      <c r="K555" t="str">
        <f t="shared" si="102"/>
        <v/>
      </c>
      <c r="L555" t="str">
        <f t="shared" si="107"/>
        <v/>
      </c>
      <c r="M555" t="str">
        <f t="shared" si="103"/>
        <v/>
      </c>
    </row>
    <row r="556" spans="1:13" x14ac:dyDescent="0.25">
      <c r="A556" s="17">
        <f t="shared" si="104"/>
        <v>3211818</v>
      </c>
      <c r="B556" s="16" t="str">
        <f t="shared" si="105"/>
        <v>0x31022A</v>
      </c>
      <c r="C556" s="18" t="s">
        <v>12</v>
      </c>
      <c r="D556" s="18" t="str">
        <f t="shared" si="109"/>
        <v>STATES[66][0]</v>
      </c>
      <c r="F556" s="18">
        <f t="shared" si="110"/>
        <v>66</v>
      </c>
      <c r="G556" s="18">
        <v>0</v>
      </c>
      <c r="H556" s="18" t="str">
        <f t="shared" si="108"/>
        <v>STATES[66][0]</v>
      </c>
      <c r="J556" t="str">
        <f t="shared" si="106"/>
        <v/>
      </c>
      <c r="K556" t="str">
        <f t="shared" si="102"/>
        <v/>
      </c>
      <c r="L556" t="str">
        <f t="shared" si="107"/>
        <v/>
      </c>
      <c r="M556" t="str">
        <f t="shared" si="103"/>
        <v/>
      </c>
    </row>
    <row r="557" spans="1:13" x14ac:dyDescent="0.25">
      <c r="A557" s="17">
        <f t="shared" si="104"/>
        <v>3211819</v>
      </c>
      <c r="B557" s="16" t="str">
        <f t="shared" si="105"/>
        <v>0x31022B</v>
      </c>
      <c r="C557" s="18" t="s">
        <v>12</v>
      </c>
      <c r="D557" s="18" t="str">
        <f t="shared" si="109"/>
        <v>STATES[66][1]</v>
      </c>
      <c r="F557" s="18">
        <f t="shared" si="110"/>
        <v>66</v>
      </c>
      <c r="G557" s="18">
        <v>1</v>
      </c>
      <c r="H557" s="18" t="str">
        <f t="shared" si="108"/>
        <v>STATES[66][1]</v>
      </c>
      <c r="J557" t="str">
        <f t="shared" si="106"/>
        <v/>
      </c>
      <c r="K557" t="str">
        <f t="shared" si="102"/>
        <v/>
      </c>
      <c r="L557" t="str">
        <f t="shared" si="107"/>
        <v/>
      </c>
      <c r="M557" t="str">
        <f t="shared" si="103"/>
        <v/>
      </c>
    </row>
    <row r="558" spans="1:13" x14ac:dyDescent="0.25">
      <c r="A558" s="17">
        <f t="shared" si="104"/>
        <v>3211820</v>
      </c>
      <c r="B558" s="16" t="str">
        <f t="shared" si="105"/>
        <v>0x31022C</v>
      </c>
      <c r="C558" s="18" t="s">
        <v>12</v>
      </c>
      <c r="D558" s="18" t="str">
        <f t="shared" si="109"/>
        <v>STATES[66][2]</v>
      </c>
      <c r="F558" s="18">
        <f t="shared" si="110"/>
        <v>66</v>
      </c>
      <c r="G558" s="18">
        <v>2</v>
      </c>
      <c r="H558" s="18" t="str">
        <f t="shared" si="108"/>
        <v>STATES[66][2]</v>
      </c>
      <c r="J558" t="str">
        <f t="shared" si="106"/>
        <v/>
      </c>
      <c r="K558" t="str">
        <f t="shared" si="102"/>
        <v/>
      </c>
      <c r="L558" t="str">
        <f t="shared" si="107"/>
        <v/>
      </c>
      <c r="M558" t="str">
        <f t="shared" si="103"/>
        <v/>
      </c>
    </row>
    <row r="559" spans="1:13" x14ac:dyDescent="0.25">
      <c r="A559" s="17">
        <f t="shared" si="104"/>
        <v>3211821</v>
      </c>
      <c r="B559" s="16" t="str">
        <f t="shared" si="105"/>
        <v>0x31022D</v>
      </c>
      <c r="C559" s="18" t="s">
        <v>12</v>
      </c>
      <c r="D559" s="18" t="str">
        <f t="shared" si="109"/>
        <v>STATES[66][3]</v>
      </c>
      <c r="F559" s="18">
        <f t="shared" si="110"/>
        <v>66</v>
      </c>
      <c r="G559" s="18">
        <v>3</v>
      </c>
      <c r="H559" s="18" t="str">
        <f t="shared" si="108"/>
        <v>STATES[66][3]</v>
      </c>
      <c r="J559" t="str">
        <f t="shared" si="106"/>
        <v/>
      </c>
      <c r="K559" t="str">
        <f t="shared" si="102"/>
        <v/>
      </c>
      <c r="L559" t="str">
        <f t="shared" si="107"/>
        <v/>
      </c>
      <c r="M559" t="str">
        <f t="shared" si="103"/>
        <v/>
      </c>
    </row>
    <row r="560" spans="1:13" x14ac:dyDescent="0.25">
      <c r="A560" s="17">
        <f t="shared" si="104"/>
        <v>3211822</v>
      </c>
      <c r="B560" s="16" t="str">
        <f t="shared" si="105"/>
        <v>0x31022E</v>
      </c>
      <c r="C560" s="18" t="s">
        <v>12</v>
      </c>
      <c r="D560" s="18" t="str">
        <f t="shared" si="109"/>
        <v>STATES[66][4]</v>
      </c>
      <c r="F560" s="18">
        <f t="shared" si="110"/>
        <v>66</v>
      </c>
      <c r="G560" s="18">
        <v>4</v>
      </c>
      <c r="H560" s="18" t="str">
        <f t="shared" si="108"/>
        <v>STATES[66][4]</v>
      </c>
      <c r="J560" t="str">
        <f t="shared" si="106"/>
        <v/>
      </c>
      <c r="K560" t="str">
        <f t="shared" si="102"/>
        <v/>
      </c>
      <c r="L560" t="str">
        <f t="shared" si="107"/>
        <v/>
      </c>
      <c r="M560" t="str">
        <f t="shared" si="103"/>
        <v/>
      </c>
    </row>
    <row r="561" spans="1:13" x14ac:dyDescent="0.25">
      <c r="A561" s="17">
        <f t="shared" si="104"/>
        <v>3211823</v>
      </c>
      <c r="B561" s="16" t="str">
        <f t="shared" si="105"/>
        <v>0x31022F</v>
      </c>
      <c r="C561" s="18" t="s">
        <v>12</v>
      </c>
      <c r="D561" s="18" t="str">
        <f t="shared" si="109"/>
        <v>STATES[67][0]</v>
      </c>
      <c r="F561" s="18">
        <f t="shared" si="110"/>
        <v>67</v>
      </c>
      <c r="G561" s="18">
        <v>0</v>
      </c>
      <c r="H561" s="18" t="str">
        <f t="shared" si="108"/>
        <v>STATES[67][0]</v>
      </c>
      <c r="J561" t="str">
        <f t="shared" si="106"/>
        <v/>
      </c>
      <c r="K561" t="str">
        <f t="shared" si="102"/>
        <v/>
      </c>
      <c r="L561" t="str">
        <f t="shared" si="107"/>
        <v/>
      </c>
      <c r="M561" t="str">
        <f t="shared" si="103"/>
        <v/>
      </c>
    </row>
    <row r="562" spans="1:13" x14ac:dyDescent="0.25">
      <c r="A562" s="17">
        <f t="shared" si="104"/>
        <v>3211824</v>
      </c>
      <c r="B562" s="16" t="str">
        <f t="shared" si="105"/>
        <v>0x310230</v>
      </c>
      <c r="C562" s="18" t="s">
        <v>12</v>
      </c>
      <c r="D562" s="18" t="str">
        <f t="shared" si="109"/>
        <v>STATES[67][1]</v>
      </c>
      <c r="F562" s="18">
        <f t="shared" si="110"/>
        <v>67</v>
      </c>
      <c r="G562" s="18">
        <v>1</v>
      </c>
      <c r="H562" s="18" t="str">
        <f t="shared" si="108"/>
        <v>STATES[67][1]</v>
      </c>
      <c r="J562" t="str">
        <f t="shared" si="106"/>
        <v/>
      </c>
      <c r="K562" t="str">
        <f t="shared" si="102"/>
        <v/>
      </c>
      <c r="L562" t="str">
        <f t="shared" si="107"/>
        <v/>
      </c>
      <c r="M562" t="str">
        <f t="shared" si="103"/>
        <v/>
      </c>
    </row>
    <row r="563" spans="1:13" x14ac:dyDescent="0.25">
      <c r="A563" s="17">
        <f t="shared" si="104"/>
        <v>3211825</v>
      </c>
      <c r="B563" s="16" t="str">
        <f t="shared" si="105"/>
        <v>0x310231</v>
      </c>
      <c r="C563" s="18" t="s">
        <v>12</v>
      </c>
      <c r="D563" s="18" t="str">
        <f t="shared" si="109"/>
        <v>STATES[67][2]</v>
      </c>
      <c r="F563" s="18">
        <f t="shared" si="110"/>
        <v>67</v>
      </c>
      <c r="G563" s="18">
        <v>2</v>
      </c>
      <c r="H563" s="18" t="str">
        <f t="shared" si="108"/>
        <v>STATES[67][2]</v>
      </c>
      <c r="J563" t="str">
        <f t="shared" si="106"/>
        <v/>
      </c>
      <c r="K563" t="str">
        <f t="shared" si="102"/>
        <v/>
      </c>
      <c r="L563" t="str">
        <f t="shared" si="107"/>
        <v/>
      </c>
      <c r="M563" t="str">
        <f t="shared" si="103"/>
        <v/>
      </c>
    </row>
    <row r="564" spans="1:13" x14ac:dyDescent="0.25">
      <c r="A564" s="17">
        <f t="shared" si="104"/>
        <v>3211826</v>
      </c>
      <c r="B564" s="16" t="str">
        <f t="shared" si="105"/>
        <v>0x310232</v>
      </c>
      <c r="C564" s="18" t="s">
        <v>12</v>
      </c>
      <c r="D564" s="18" t="str">
        <f t="shared" si="109"/>
        <v>STATES[67][3]</v>
      </c>
      <c r="F564" s="18">
        <f t="shared" si="110"/>
        <v>67</v>
      </c>
      <c r="G564" s="18">
        <v>3</v>
      </c>
      <c r="H564" s="18" t="str">
        <f t="shared" si="108"/>
        <v>STATES[67][3]</v>
      </c>
      <c r="J564" t="str">
        <f t="shared" si="106"/>
        <v/>
      </c>
      <c r="K564" t="str">
        <f t="shared" si="102"/>
        <v/>
      </c>
      <c r="L564" t="str">
        <f t="shared" si="107"/>
        <v/>
      </c>
      <c r="M564" t="str">
        <f t="shared" si="103"/>
        <v/>
      </c>
    </row>
    <row r="565" spans="1:13" x14ac:dyDescent="0.25">
      <c r="A565" s="17">
        <f t="shared" si="104"/>
        <v>3211827</v>
      </c>
      <c r="B565" s="16" t="str">
        <f t="shared" si="105"/>
        <v>0x310233</v>
      </c>
      <c r="C565" s="18" t="s">
        <v>12</v>
      </c>
      <c r="D565" s="18" t="str">
        <f t="shared" si="109"/>
        <v>STATES[67][4]</v>
      </c>
      <c r="F565" s="18">
        <f t="shared" si="110"/>
        <v>67</v>
      </c>
      <c r="G565" s="18">
        <v>4</v>
      </c>
      <c r="H565" s="18" t="str">
        <f t="shared" si="108"/>
        <v>STATES[67][4]</v>
      </c>
      <c r="J565" t="str">
        <f t="shared" si="106"/>
        <v/>
      </c>
      <c r="K565" t="str">
        <f t="shared" si="102"/>
        <v/>
      </c>
      <c r="L565" t="str">
        <f t="shared" si="107"/>
        <v/>
      </c>
      <c r="M565" t="str">
        <f t="shared" si="103"/>
        <v/>
      </c>
    </row>
    <row r="566" spans="1:13" x14ac:dyDescent="0.25">
      <c r="A566" s="17">
        <f t="shared" si="104"/>
        <v>3211828</v>
      </c>
      <c r="B566" s="16" t="str">
        <f t="shared" si="105"/>
        <v>0x310234</v>
      </c>
      <c r="C566" s="18" t="s">
        <v>12</v>
      </c>
      <c r="D566" s="18" t="str">
        <f t="shared" si="109"/>
        <v>STATES[68][0]</v>
      </c>
      <c r="F566" s="18">
        <f t="shared" si="110"/>
        <v>68</v>
      </c>
      <c r="G566" s="18">
        <v>0</v>
      </c>
      <c r="H566" s="18" t="str">
        <f t="shared" si="108"/>
        <v>STATES[68][0]</v>
      </c>
      <c r="J566" t="str">
        <f t="shared" si="106"/>
        <v/>
      </c>
      <c r="K566" t="str">
        <f t="shared" si="102"/>
        <v/>
      </c>
      <c r="L566" t="str">
        <f t="shared" si="107"/>
        <v/>
      </c>
      <c r="M566" t="str">
        <f t="shared" si="103"/>
        <v/>
      </c>
    </row>
    <row r="567" spans="1:13" x14ac:dyDescent="0.25">
      <c r="A567" s="17">
        <f t="shared" si="104"/>
        <v>3211829</v>
      </c>
      <c r="B567" s="16" t="str">
        <f t="shared" si="105"/>
        <v>0x310235</v>
      </c>
      <c r="C567" s="18" t="s">
        <v>12</v>
      </c>
      <c r="D567" s="18" t="str">
        <f t="shared" si="109"/>
        <v>STATES[68][1]</v>
      </c>
      <c r="F567" s="18">
        <f t="shared" si="110"/>
        <v>68</v>
      </c>
      <c r="G567" s="18">
        <v>1</v>
      </c>
      <c r="H567" s="18" t="str">
        <f t="shared" si="108"/>
        <v>STATES[68][1]</v>
      </c>
      <c r="J567" t="str">
        <f t="shared" si="106"/>
        <v/>
      </c>
      <c r="K567" t="str">
        <f t="shared" si="102"/>
        <v/>
      </c>
      <c r="L567" t="str">
        <f t="shared" si="107"/>
        <v/>
      </c>
      <c r="M567" t="str">
        <f t="shared" si="103"/>
        <v/>
      </c>
    </row>
    <row r="568" spans="1:13" x14ac:dyDescent="0.25">
      <c r="A568" s="17">
        <f t="shared" si="104"/>
        <v>3211830</v>
      </c>
      <c r="B568" s="16" t="str">
        <f t="shared" si="105"/>
        <v>0x310236</v>
      </c>
      <c r="C568" s="18" t="s">
        <v>12</v>
      </c>
      <c r="D568" s="18" t="str">
        <f t="shared" si="109"/>
        <v>STATES[68][2]</v>
      </c>
      <c r="F568" s="18">
        <f t="shared" si="110"/>
        <v>68</v>
      </c>
      <c r="G568" s="18">
        <v>2</v>
      </c>
      <c r="H568" s="18" t="str">
        <f t="shared" si="108"/>
        <v>STATES[68][2]</v>
      </c>
      <c r="J568" t="str">
        <f t="shared" si="106"/>
        <v/>
      </c>
      <c r="K568" t="str">
        <f t="shared" si="102"/>
        <v/>
      </c>
      <c r="L568" t="str">
        <f t="shared" si="107"/>
        <v/>
      </c>
      <c r="M568" t="str">
        <f t="shared" si="103"/>
        <v/>
      </c>
    </row>
    <row r="569" spans="1:13" x14ac:dyDescent="0.25">
      <c r="A569" s="17">
        <f t="shared" si="104"/>
        <v>3211831</v>
      </c>
      <c r="B569" s="16" t="str">
        <f t="shared" si="105"/>
        <v>0x310237</v>
      </c>
      <c r="C569" s="18" t="s">
        <v>12</v>
      </c>
      <c r="D569" s="18" t="str">
        <f t="shared" si="109"/>
        <v>STATES[68][3]</v>
      </c>
      <c r="F569" s="18">
        <f t="shared" si="110"/>
        <v>68</v>
      </c>
      <c r="G569" s="18">
        <v>3</v>
      </c>
      <c r="H569" s="18" t="str">
        <f t="shared" si="108"/>
        <v>STATES[68][3]</v>
      </c>
      <c r="J569" t="str">
        <f t="shared" si="106"/>
        <v/>
      </c>
      <c r="K569" t="str">
        <f t="shared" si="102"/>
        <v/>
      </c>
      <c r="L569" t="str">
        <f t="shared" si="107"/>
        <v/>
      </c>
      <c r="M569" t="str">
        <f t="shared" si="103"/>
        <v/>
      </c>
    </row>
    <row r="570" spans="1:13" x14ac:dyDescent="0.25">
      <c r="A570" s="17">
        <f t="shared" si="104"/>
        <v>3211832</v>
      </c>
      <c r="B570" s="16" t="str">
        <f t="shared" si="105"/>
        <v>0x310238</v>
      </c>
      <c r="C570" s="18" t="s">
        <v>12</v>
      </c>
      <c r="D570" s="18" t="str">
        <f t="shared" si="109"/>
        <v>STATES[68][4]</v>
      </c>
      <c r="F570" s="18">
        <f t="shared" si="110"/>
        <v>68</v>
      </c>
      <c r="G570" s="18">
        <v>4</v>
      </c>
      <c r="H570" s="18" t="str">
        <f t="shared" si="108"/>
        <v>STATES[68][4]</v>
      </c>
      <c r="J570" t="str">
        <f t="shared" si="106"/>
        <v/>
      </c>
      <c r="K570" t="str">
        <f t="shared" si="102"/>
        <v/>
      </c>
      <c r="L570" t="str">
        <f t="shared" si="107"/>
        <v/>
      </c>
      <c r="M570" t="str">
        <f t="shared" si="103"/>
        <v/>
      </c>
    </row>
    <row r="571" spans="1:13" x14ac:dyDescent="0.25">
      <c r="A571" s="17">
        <f t="shared" si="104"/>
        <v>3211833</v>
      </c>
      <c r="B571" s="16" t="str">
        <f t="shared" si="105"/>
        <v>0x310239</v>
      </c>
      <c r="C571" s="18" t="s">
        <v>12</v>
      </c>
      <c r="D571" s="18" t="str">
        <f t="shared" si="109"/>
        <v>STATES[69][0]</v>
      </c>
      <c r="F571" s="18">
        <f t="shared" si="110"/>
        <v>69</v>
      </c>
      <c r="G571" s="18">
        <v>0</v>
      </c>
      <c r="H571" s="18" t="str">
        <f t="shared" si="108"/>
        <v>STATES[69][0]</v>
      </c>
      <c r="J571" t="str">
        <f t="shared" si="106"/>
        <v/>
      </c>
      <c r="K571" t="str">
        <f t="shared" si="102"/>
        <v/>
      </c>
      <c r="L571" t="str">
        <f t="shared" si="107"/>
        <v/>
      </c>
      <c r="M571" t="str">
        <f t="shared" si="103"/>
        <v/>
      </c>
    </row>
    <row r="572" spans="1:13" x14ac:dyDescent="0.25">
      <c r="A572" s="17">
        <f t="shared" si="104"/>
        <v>3211834</v>
      </c>
      <c r="B572" s="16" t="str">
        <f t="shared" si="105"/>
        <v>0x31023A</v>
      </c>
      <c r="C572" s="18" t="s">
        <v>12</v>
      </c>
      <c r="D572" s="18" t="str">
        <f t="shared" si="109"/>
        <v>STATES[69][1]</v>
      </c>
      <c r="F572" s="18">
        <f t="shared" si="110"/>
        <v>69</v>
      </c>
      <c r="G572" s="18">
        <v>1</v>
      </c>
      <c r="H572" s="18" t="str">
        <f t="shared" si="108"/>
        <v>STATES[69][1]</v>
      </c>
      <c r="J572" t="str">
        <f t="shared" si="106"/>
        <v/>
      </c>
      <c r="K572" t="str">
        <f t="shared" si="102"/>
        <v/>
      </c>
      <c r="L572" t="str">
        <f t="shared" si="107"/>
        <v/>
      </c>
      <c r="M572" t="str">
        <f t="shared" si="103"/>
        <v/>
      </c>
    </row>
    <row r="573" spans="1:13" x14ac:dyDescent="0.25">
      <c r="A573" s="17">
        <f t="shared" si="104"/>
        <v>3211835</v>
      </c>
      <c r="B573" s="16" t="str">
        <f t="shared" si="105"/>
        <v>0x31023B</v>
      </c>
      <c r="C573" s="18" t="s">
        <v>12</v>
      </c>
      <c r="D573" s="18" t="str">
        <f t="shared" si="109"/>
        <v>STATES[69][2]</v>
      </c>
      <c r="F573" s="18">
        <f t="shared" si="110"/>
        <v>69</v>
      </c>
      <c r="G573" s="18">
        <v>2</v>
      </c>
      <c r="H573" s="18" t="str">
        <f t="shared" si="108"/>
        <v>STATES[69][2]</v>
      </c>
      <c r="J573" t="str">
        <f t="shared" si="106"/>
        <v/>
      </c>
      <c r="K573" t="str">
        <f t="shared" si="102"/>
        <v/>
      </c>
      <c r="L573" t="str">
        <f t="shared" si="107"/>
        <v/>
      </c>
      <c r="M573" t="str">
        <f t="shared" si="103"/>
        <v/>
      </c>
    </row>
    <row r="574" spans="1:13" x14ac:dyDescent="0.25">
      <c r="A574" s="17">
        <f t="shared" si="104"/>
        <v>3211836</v>
      </c>
      <c r="B574" s="16" t="str">
        <f t="shared" si="105"/>
        <v>0x31023C</v>
      </c>
      <c r="C574" s="18" t="s">
        <v>12</v>
      </c>
      <c r="D574" s="18" t="str">
        <f t="shared" si="109"/>
        <v>STATES[69][3]</v>
      </c>
      <c r="F574" s="18">
        <f t="shared" si="110"/>
        <v>69</v>
      </c>
      <c r="G574" s="18">
        <v>3</v>
      </c>
      <c r="H574" s="18" t="str">
        <f t="shared" si="108"/>
        <v>STATES[69][3]</v>
      </c>
      <c r="J574" t="str">
        <f t="shared" si="106"/>
        <v/>
      </c>
      <c r="K574" t="str">
        <f t="shared" si="102"/>
        <v/>
      </c>
      <c r="L574" t="str">
        <f t="shared" si="107"/>
        <v/>
      </c>
      <c r="M574" t="str">
        <f t="shared" si="103"/>
        <v/>
      </c>
    </row>
    <row r="575" spans="1:13" x14ac:dyDescent="0.25">
      <c r="A575" s="17">
        <f t="shared" si="104"/>
        <v>3211837</v>
      </c>
      <c r="B575" s="16" t="str">
        <f t="shared" si="105"/>
        <v>0x31023D</v>
      </c>
      <c r="C575" s="18" t="s">
        <v>12</v>
      </c>
      <c r="D575" s="18" t="str">
        <f t="shared" si="109"/>
        <v>STATES[69][4]</v>
      </c>
      <c r="F575" s="18">
        <f t="shared" si="110"/>
        <v>69</v>
      </c>
      <c r="G575" s="18">
        <v>4</v>
      </c>
      <c r="H575" s="18" t="str">
        <f t="shared" si="108"/>
        <v>STATES[69][4]</v>
      </c>
      <c r="J575" t="str">
        <f t="shared" si="106"/>
        <v/>
      </c>
      <c r="K575" t="str">
        <f t="shared" si="102"/>
        <v/>
      </c>
      <c r="L575" t="str">
        <f t="shared" si="107"/>
        <v/>
      </c>
      <c r="M575" t="str">
        <f t="shared" si="103"/>
        <v/>
      </c>
    </row>
    <row r="576" spans="1:13" x14ac:dyDescent="0.25">
      <c r="A576" s="17">
        <f t="shared" si="104"/>
        <v>3211838</v>
      </c>
      <c r="B576" s="16" t="str">
        <f t="shared" si="105"/>
        <v>0x31023E</v>
      </c>
      <c r="C576" s="18" t="s">
        <v>12</v>
      </c>
      <c r="D576" s="18" t="str">
        <f t="shared" si="109"/>
        <v>STATES[70][0]</v>
      </c>
      <c r="F576" s="18">
        <f t="shared" si="110"/>
        <v>70</v>
      </c>
      <c r="G576" s="18">
        <v>0</v>
      </c>
      <c r="H576" s="18" t="str">
        <f t="shared" si="108"/>
        <v>STATES[70][0]</v>
      </c>
      <c r="J576" t="str">
        <f t="shared" si="106"/>
        <v/>
      </c>
      <c r="K576" t="str">
        <f t="shared" si="102"/>
        <v/>
      </c>
      <c r="L576" t="str">
        <f t="shared" si="107"/>
        <v/>
      </c>
      <c r="M576" t="str">
        <f t="shared" si="103"/>
        <v/>
      </c>
    </row>
    <row r="577" spans="1:13" x14ac:dyDescent="0.25">
      <c r="A577" s="17">
        <f t="shared" si="104"/>
        <v>3211839</v>
      </c>
      <c r="B577" s="16" t="str">
        <f t="shared" si="105"/>
        <v>0x31023F</v>
      </c>
      <c r="C577" s="18" t="s">
        <v>12</v>
      </c>
      <c r="D577" s="18" t="str">
        <f t="shared" si="109"/>
        <v>STATES[70][1]</v>
      </c>
      <c r="F577" s="18">
        <f t="shared" si="110"/>
        <v>70</v>
      </c>
      <c r="G577" s="18">
        <v>1</v>
      </c>
      <c r="H577" s="18" t="str">
        <f t="shared" si="108"/>
        <v>STATES[70][1]</v>
      </c>
      <c r="J577" t="str">
        <f t="shared" si="106"/>
        <v/>
      </c>
      <c r="K577" t="str">
        <f t="shared" ref="K577:K640" si="111">CONCATENATE(J577,K578)</f>
        <v/>
      </c>
      <c r="L577" t="str">
        <f t="shared" si="107"/>
        <v/>
      </c>
      <c r="M577" t="str">
        <f t="shared" ref="M577:M640" si="112">CONCATENATE(L577,M578)</f>
        <v/>
      </c>
    </row>
    <row r="578" spans="1:13" x14ac:dyDescent="0.25">
      <c r="A578" s="17">
        <f t="shared" si="104"/>
        <v>3211840</v>
      </c>
      <c r="B578" s="16" t="str">
        <f t="shared" si="105"/>
        <v>0x310240</v>
      </c>
      <c r="C578" s="18" t="s">
        <v>12</v>
      </c>
      <c r="D578" s="18" t="str">
        <f t="shared" si="109"/>
        <v>STATES[70][2]</v>
      </c>
      <c r="F578" s="18">
        <f t="shared" si="110"/>
        <v>70</v>
      </c>
      <c r="G578" s="18">
        <v>2</v>
      </c>
      <c r="H578" s="18" t="str">
        <f t="shared" si="108"/>
        <v>STATES[70][2]</v>
      </c>
      <c r="J578" t="str">
        <f t="shared" si="106"/>
        <v/>
      </c>
      <c r="K578" t="str">
        <f t="shared" si="111"/>
        <v/>
      </c>
      <c r="L578" t="str">
        <f t="shared" si="107"/>
        <v/>
      </c>
      <c r="M578" t="str">
        <f t="shared" si="112"/>
        <v/>
      </c>
    </row>
    <row r="579" spans="1:13" x14ac:dyDescent="0.25">
      <c r="A579" s="17">
        <f t="shared" ref="A579:A642" si="113">A578+1</f>
        <v>3211841</v>
      </c>
      <c r="B579" s="16" t="str">
        <f t="shared" ref="B579:B642" si="114">CONCATENATE("0x",DEC2HEX(A579,6))</f>
        <v>0x310241</v>
      </c>
      <c r="C579" s="18" t="s">
        <v>12</v>
      </c>
      <c r="D579" s="18" t="str">
        <f t="shared" si="109"/>
        <v>STATES[70][3]</v>
      </c>
      <c r="F579" s="18">
        <f t="shared" si="110"/>
        <v>70</v>
      </c>
      <c r="G579" s="18">
        <v>3</v>
      </c>
      <c r="H579" s="18" t="str">
        <f t="shared" si="108"/>
        <v>STATES[70][3]</v>
      </c>
      <c r="J579" t="str">
        <f t="shared" ref="J579:J642" si="115">IF(C579=C578,"",CONCATENATE("#define EEPROM_ADDRESS_",C579, " ",B579&amp;CHAR(10)))</f>
        <v/>
      </c>
      <c r="K579" t="str">
        <f t="shared" si="111"/>
        <v/>
      </c>
      <c r="L579" t="str">
        <f t="shared" ref="L579:L642" si="116">IF(C579=C578,"",CONCATENATE("#define EEPROM_ADDRESS_",C579, " ",ROW()-2&amp;CHAR(10)))</f>
        <v/>
      </c>
      <c r="M579" t="str">
        <f t="shared" si="112"/>
        <v/>
      </c>
    </row>
    <row r="580" spans="1:13" x14ac:dyDescent="0.25">
      <c r="A580" s="17">
        <f t="shared" si="113"/>
        <v>3211842</v>
      </c>
      <c r="B580" s="16" t="str">
        <f t="shared" si="114"/>
        <v>0x310242</v>
      </c>
      <c r="C580" s="18" t="s">
        <v>12</v>
      </c>
      <c r="D580" s="18" t="str">
        <f t="shared" si="109"/>
        <v>STATES[70][4]</v>
      </c>
      <c r="F580" s="18">
        <f t="shared" si="110"/>
        <v>70</v>
      </c>
      <c r="G580" s="18">
        <v>4</v>
      </c>
      <c r="H580" s="18" t="str">
        <f t="shared" si="108"/>
        <v>STATES[70][4]</v>
      </c>
      <c r="J580" t="str">
        <f t="shared" si="115"/>
        <v/>
      </c>
      <c r="K580" t="str">
        <f t="shared" si="111"/>
        <v/>
      </c>
      <c r="L580" t="str">
        <f t="shared" si="116"/>
        <v/>
      </c>
      <c r="M580" t="str">
        <f t="shared" si="112"/>
        <v/>
      </c>
    </row>
    <row r="581" spans="1:13" x14ac:dyDescent="0.25">
      <c r="A581" s="17">
        <f t="shared" si="113"/>
        <v>3211843</v>
      </c>
      <c r="B581" s="16" t="str">
        <f t="shared" si="114"/>
        <v>0x310243</v>
      </c>
      <c r="C581" s="18" t="s">
        <v>12</v>
      </c>
      <c r="D581" s="18" t="str">
        <f t="shared" si="109"/>
        <v>STATES[71][0]</v>
      </c>
      <c r="F581" s="18">
        <f t="shared" si="110"/>
        <v>71</v>
      </c>
      <c r="G581" s="18">
        <v>0</v>
      </c>
      <c r="H581" s="18" t="str">
        <f t="shared" si="108"/>
        <v>STATES[71][0]</v>
      </c>
      <c r="J581" t="str">
        <f t="shared" si="115"/>
        <v/>
      </c>
      <c r="K581" t="str">
        <f t="shared" si="111"/>
        <v/>
      </c>
      <c r="L581" t="str">
        <f t="shared" si="116"/>
        <v/>
      </c>
      <c r="M581" t="str">
        <f t="shared" si="112"/>
        <v/>
      </c>
    </row>
    <row r="582" spans="1:13" x14ac:dyDescent="0.25">
      <c r="A582" s="17">
        <f t="shared" si="113"/>
        <v>3211844</v>
      </c>
      <c r="B582" s="16" t="str">
        <f t="shared" si="114"/>
        <v>0x310244</v>
      </c>
      <c r="C582" s="18" t="s">
        <v>12</v>
      </c>
      <c r="D582" s="18" t="str">
        <f t="shared" si="109"/>
        <v>STATES[71][1]</v>
      </c>
      <c r="F582" s="18">
        <f t="shared" si="110"/>
        <v>71</v>
      </c>
      <c r="G582" s="18">
        <v>1</v>
      </c>
      <c r="H582" s="18" t="str">
        <f t="shared" ref="H582:H645" si="117">CONCATENATE(C582,"[",F582,"][",G582,"]")</f>
        <v>STATES[71][1]</v>
      </c>
      <c r="J582" t="str">
        <f t="shared" si="115"/>
        <v/>
      </c>
      <c r="K582" t="str">
        <f t="shared" si="111"/>
        <v/>
      </c>
      <c r="L582" t="str">
        <f t="shared" si="116"/>
        <v/>
      </c>
      <c r="M582" t="str">
        <f t="shared" si="112"/>
        <v/>
      </c>
    </row>
    <row r="583" spans="1:13" x14ac:dyDescent="0.25">
      <c r="A583" s="17">
        <f t="shared" si="113"/>
        <v>3211845</v>
      </c>
      <c r="B583" s="16" t="str">
        <f t="shared" si="114"/>
        <v>0x310245</v>
      </c>
      <c r="C583" s="18" t="s">
        <v>12</v>
      </c>
      <c r="D583" s="18" t="str">
        <f t="shared" si="109"/>
        <v>STATES[71][2]</v>
      </c>
      <c r="F583" s="18">
        <f t="shared" si="110"/>
        <v>71</v>
      </c>
      <c r="G583" s="18">
        <v>2</v>
      </c>
      <c r="H583" s="18" t="str">
        <f t="shared" si="117"/>
        <v>STATES[71][2]</v>
      </c>
      <c r="J583" t="str">
        <f t="shared" si="115"/>
        <v/>
      </c>
      <c r="K583" t="str">
        <f t="shared" si="111"/>
        <v/>
      </c>
      <c r="L583" t="str">
        <f t="shared" si="116"/>
        <v/>
      </c>
      <c r="M583" t="str">
        <f t="shared" si="112"/>
        <v/>
      </c>
    </row>
    <row r="584" spans="1:13" x14ac:dyDescent="0.25">
      <c r="A584" s="17">
        <f t="shared" si="113"/>
        <v>3211846</v>
      </c>
      <c r="B584" s="16" t="str">
        <f t="shared" si="114"/>
        <v>0x310246</v>
      </c>
      <c r="C584" s="18" t="s">
        <v>12</v>
      </c>
      <c r="D584" s="18" t="str">
        <f t="shared" ref="D584:D647" si="118">H584</f>
        <v>STATES[71][3]</v>
      </c>
      <c r="F584" s="18">
        <f t="shared" si="110"/>
        <v>71</v>
      </c>
      <c r="G584" s="18">
        <v>3</v>
      </c>
      <c r="H584" s="18" t="str">
        <f t="shared" si="117"/>
        <v>STATES[71][3]</v>
      </c>
      <c r="J584" t="str">
        <f t="shared" si="115"/>
        <v/>
      </c>
      <c r="K584" t="str">
        <f t="shared" si="111"/>
        <v/>
      </c>
      <c r="L584" t="str">
        <f t="shared" si="116"/>
        <v/>
      </c>
      <c r="M584" t="str">
        <f t="shared" si="112"/>
        <v/>
      </c>
    </row>
    <row r="585" spans="1:13" x14ac:dyDescent="0.25">
      <c r="A585" s="17">
        <f t="shared" si="113"/>
        <v>3211847</v>
      </c>
      <c r="B585" s="16" t="str">
        <f t="shared" si="114"/>
        <v>0x310247</v>
      </c>
      <c r="C585" s="18" t="s">
        <v>12</v>
      </c>
      <c r="D585" s="18" t="str">
        <f t="shared" si="118"/>
        <v>STATES[71][4]</v>
      </c>
      <c r="F585" s="18">
        <f t="shared" si="110"/>
        <v>71</v>
      </c>
      <c r="G585" s="18">
        <v>4</v>
      </c>
      <c r="H585" s="18" t="str">
        <f t="shared" si="117"/>
        <v>STATES[71][4]</v>
      </c>
      <c r="J585" t="str">
        <f t="shared" si="115"/>
        <v/>
      </c>
      <c r="K585" t="str">
        <f t="shared" si="111"/>
        <v/>
      </c>
      <c r="L585" t="str">
        <f t="shared" si="116"/>
        <v/>
      </c>
      <c r="M585" t="str">
        <f t="shared" si="112"/>
        <v/>
      </c>
    </row>
    <row r="586" spans="1:13" x14ac:dyDescent="0.25">
      <c r="A586" s="17">
        <f t="shared" si="113"/>
        <v>3211848</v>
      </c>
      <c r="B586" s="16" t="str">
        <f t="shared" si="114"/>
        <v>0x310248</v>
      </c>
      <c r="C586" s="18" t="s">
        <v>12</v>
      </c>
      <c r="D586" s="18" t="str">
        <f t="shared" si="118"/>
        <v>STATES[72][0]</v>
      </c>
      <c r="F586" s="18">
        <f t="shared" si="110"/>
        <v>72</v>
      </c>
      <c r="G586" s="18">
        <v>0</v>
      </c>
      <c r="H586" s="18" t="str">
        <f t="shared" si="117"/>
        <v>STATES[72][0]</v>
      </c>
      <c r="J586" t="str">
        <f t="shared" si="115"/>
        <v/>
      </c>
      <c r="K586" t="str">
        <f t="shared" si="111"/>
        <v/>
      </c>
      <c r="L586" t="str">
        <f t="shared" si="116"/>
        <v/>
      </c>
      <c r="M586" t="str">
        <f t="shared" si="112"/>
        <v/>
      </c>
    </row>
    <row r="587" spans="1:13" x14ac:dyDescent="0.25">
      <c r="A587" s="17">
        <f t="shared" si="113"/>
        <v>3211849</v>
      </c>
      <c r="B587" s="16" t="str">
        <f t="shared" si="114"/>
        <v>0x310249</v>
      </c>
      <c r="C587" s="18" t="s">
        <v>12</v>
      </c>
      <c r="D587" s="18" t="str">
        <f t="shared" si="118"/>
        <v>STATES[72][1]</v>
      </c>
      <c r="F587" s="18">
        <f t="shared" si="110"/>
        <v>72</v>
      </c>
      <c r="G587" s="18">
        <v>1</v>
      </c>
      <c r="H587" s="18" t="str">
        <f t="shared" si="117"/>
        <v>STATES[72][1]</v>
      </c>
      <c r="J587" t="str">
        <f t="shared" si="115"/>
        <v/>
      </c>
      <c r="K587" t="str">
        <f t="shared" si="111"/>
        <v/>
      </c>
      <c r="L587" t="str">
        <f t="shared" si="116"/>
        <v/>
      </c>
      <c r="M587" t="str">
        <f t="shared" si="112"/>
        <v/>
      </c>
    </row>
    <row r="588" spans="1:13" x14ac:dyDescent="0.25">
      <c r="A588" s="17">
        <f t="shared" si="113"/>
        <v>3211850</v>
      </c>
      <c r="B588" s="16" t="str">
        <f t="shared" si="114"/>
        <v>0x31024A</v>
      </c>
      <c r="C588" s="18" t="s">
        <v>12</v>
      </c>
      <c r="D588" s="18" t="str">
        <f t="shared" si="118"/>
        <v>STATES[72][2]</v>
      </c>
      <c r="F588" s="18">
        <f t="shared" si="110"/>
        <v>72</v>
      </c>
      <c r="G588" s="18">
        <v>2</v>
      </c>
      <c r="H588" s="18" t="str">
        <f t="shared" si="117"/>
        <v>STATES[72][2]</v>
      </c>
      <c r="J588" t="str">
        <f t="shared" si="115"/>
        <v/>
      </c>
      <c r="K588" t="str">
        <f t="shared" si="111"/>
        <v/>
      </c>
      <c r="L588" t="str">
        <f t="shared" si="116"/>
        <v/>
      </c>
      <c r="M588" t="str">
        <f t="shared" si="112"/>
        <v/>
      </c>
    </row>
    <row r="589" spans="1:13" x14ac:dyDescent="0.25">
      <c r="A589" s="17">
        <f t="shared" si="113"/>
        <v>3211851</v>
      </c>
      <c r="B589" s="16" t="str">
        <f t="shared" si="114"/>
        <v>0x31024B</v>
      </c>
      <c r="C589" s="18" t="s">
        <v>12</v>
      </c>
      <c r="D589" s="18" t="str">
        <f t="shared" si="118"/>
        <v>STATES[72][3]</v>
      </c>
      <c r="F589" s="18">
        <f t="shared" ref="F589:F652" si="119">IF(G589&gt;G588,F588,F588+1)</f>
        <v>72</v>
      </c>
      <c r="G589" s="18">
        <v>3</v>
      </c>
      <c r="H589" s="18" t="str">
        <f t="shared" si="117"/>
        <v>STATES[72][3]</v>
      </c>
      <c r="J589" t="str">
        <f t="shared" si="115"/>
        <v/>
      </c>
      <c r="K589" t="str">
        <f t="shared" si="111"/>
        <v/>
      </c>
      <c r="L589" t="str">
        <f t="shared" si="116"/>
        <v/>
      </c>
      <c r="M589" t="str">
        <f t="shared" si="112"/>
        <v/>
      </c>
    </row>
    <row r="590" spans="1:13" x14ac:dyDescent="0.25">
      <c r="A590" s="17">
        <f t="shared" si="113"/>
        <v>3211852</v>
      </c>
      <c r="B590" s="16" t="str">
        <f t="shared" si="114"/>
        <v>0x31024C</v>
      </c>
      <c r="C590" s="18" t="s">
        <v>12</v>
      </c>
      <c r="D590" s="18" t="str">
        <f t="shared" si="118"/>
        <v>STATES[72][4]</v>
      </c>
      <c r="F590" s="18">
        <f t="shared" si="119"/>
        <v>72</v>
      </c>
      <c r="G590" s="18">
        <v>4</v>
      </c>
      <c r="H590" s="18" t="str">
        <f t="shared" si="117"/>
        <v>STATES[72][4]</v>
      </c>
      <c r="J590" t="str">
        <f t="shared" si="115"/>
        <v/>
      </c>
      <c r="K590" t="str">
        <f t="shared" si="111"/>
        <v/>
      </c>
      <c r="L590" t="str">
        <f t="shared" si="116"/>
        <v/>
      </c>
      <c r="M590" t="str">
        <f t="shared" si="112"/>
        <v/>
      </c>
    </row>
    <row r="591" spans="1:13" x14ac:dyDescent="0.25">
      <c r="A591" s="17">
        <f t="shared" si="113"/>
        <v>3211853</v>
      </c>
      <c r="B591" s="16" t="str">
        <f t="shared" si="114"/>
        <v>0x31024D</v>
      </c>
      <c r="C591" s="18" t="s">
        <v>12</v>
      </c>
      <c r="D591" s="18" t="str">
        <f t="shared" si="118"/>
        <v>STATES[73][0]</v>
      </c>
      <c r="F591" s="18">
        <f t="shared" si="119"/>
        <v>73</v>
      </c>
      <c r="G591" s="18">
        <v>0</v>
      </c>
      <c r="H591" s="18" t="str">
        <f t="shared" si="117"/>
        <v>STATES[73][0]</v>
      </c>
      <c r="J591" t="str">
        <f t="shared" si="115"/>
        <v/>
      </c>
      <c r="K591" t="str">
        <f t="shared" si="111"/>
        <v/>
      </c>
      <c r="L591" t="str">
        <f t="shared" si="116"/>
        <v/>
      </c>
      <c r="M591" t="str">
        <f t="shared" si="112"/>
        <v/>
      </c>
    </row>
    <row r="592" spans="1:13" x14ac:dyDescent="0.25">
      <c r="A592" s="17">
        <f t="shared" si="113"/>
        <v>3211854</v>
      </c>
      <c r="B592" s="16" t="str">
        <f t="shared" si="114"/>
        <v>0x31024E</v>
      </c>
      <c r="C592" s="18" t="s">
        <v>12</v>
      </c>
      <c r="D592" s="18" t="str">
        <f t="shared" si="118"/>
        <v>STATES[73][1]</v>
      </c>
      <c r="F592" s="18">
        <f t="shared" si="119"/>
        <v>73</v>
      </c>
      <c r="G592" s="18">
        <v>1</v>
      </c>
      <c r="H592" s="18" t="str">
        <f t="shared" si="117"/>
        <v>STATES[73][1]</v>
      </c>
      <c r="J592" t="str">
        <f t="shared" si="115"/>
        <v/>
      </c>
      <c r="K592" t="str">
        <f t="shared" si="111"/>
        <v/>
      </c>
      <c r="L592" t="str">
        <f t="shared" si="116"/>
        <v/>
      </c>
      <c r="M592" t="str">
        <f t="shared" si="112"/>
        <v/>
      </c>
    </row>
    <row r="593" spans="1:13" x14ac:dyDescent="0.25">
      <c r="A593" s="17">
        <f t="shared" si="113"/>
        <v>3211855</v>
      </c>
      <c r="B593" s="16" t="str">
        <f t="shared" si="114"/>
        <v>0x31024F</v>
      </c>
      <c r="C593" s="18" t="s">
        <v>12</v>
      </c>
      <c r="D593" s="18" t="str">
        <f t="shared" si="118"/>
        <v>STATES[73][2]</v>
      </c>
      <c r="F593" s="18">
        <f t="shared" si="119"/>
        <v>73</v>
      </c>
      <c r="G593" s="18">
        <v>2</v>
      </c>
      <c r="H593" s="18" t="str">
        <f t="shared" si="117"/>
        <v>STATES[73][2]</v>
      </c>
      <c r="J593" t="str">
        <f t="shared" si="115"/>
        <v/>
      </c>
      <c r="K593" t="str">
        <f t="shared" si="111"/>
        <v/>
      </c>
      <c r="L593" t="str">
        <f t="shared" si="116"/>
        <v/>
      </c>
      <c r="M593" t="str">
        <f t="shared" si="112"/>
        <v/>
      </c>
    </row>
    <row r="594" spans="1:13" x14ac:dyDescent="0.25">
      <c r="A594" s="17">
        <f t="shared" si="113"/>
        <v>3211856</v>
      </c>
      <c r="B594" s="16" t="str">
        <f t="shared" si="114"/>
        <v>0x310250</v>
      </c>
      <c r="C594" s="18" t="s">
        <v>12</v>
      </c>
      <c r="D594" s="18" t="str">
        <f t="shared" si="118"/>
        <v>STATES[73][3]</v>
      </c>
      <c r="F594" s="18">
        <f t="shared" si="119"/>
        <v>73</v>
      </c>
      <c r="G594" s="18">
        <v>3</v>
      </c>
      <c r="H594" s="18" t="str">
        <f t="shared" si="117"/>
        <v>STATES[73][3]</v>
      </c>
      <c r="J594" t="str">
        <f t="shared" si="115"/>
        <v/>
      </c>
      <c r="K594" t="str">
        <f t="shared" si="111"/>
        <v/>
      </c>
      <c r="L594" t="str">
        <f t="shared" si="116"/>
        <v/>
      </c>
      <c r="M594" t="str">
        <f t="shared" si="112"/>
        <v/>
      </c>
    </row>
    <row r="595" spans="1:13" x14ac:dyDescent="0.25">
      <c r="A595" s="17">
        <f t="shared" si="113"/>
        <v>3211857</v>
      </c>
      <c r="B595" s="16" t="str">
        <f t="shared" si="114"/>
        <v>0x310251</v>
      </c>
      <c r="C595" s="18" t="s">
        <v>12</v>
      </c>
      <c r="D595" s="18" t="str">
        <f t="shared" si="118"/>
        <v>STATES[73][4]</v>
      </c>
      <c r="F595" s="18">
        <f t="shared" si="119"/>
        <v>73</v>
      </c>
      <c r="G595" s="18">
        <v>4</v>
      </c>
      <c r="H595" s="18" t="str">
        <f t="shared" si="117"/>
        <v>STATES[73][4]</v>
      </c>
      <c r="J595" t="str">
        <f t="shared" si="115"/>
        <v/>
      </c>
      <c r="K595" t="str">
        <f t="shared" si="111"/>
        <v/>
      </c>
      <c r="L595" t="str">
        <f t="shared" si="116"/>
        <v/>
      </c>
      <c r="M595" t="str">
        <f t="shared" si="112"/>
        <v/>
      </c>
    </row>
    <row r="596" spans="1:13" x14ac:dyDescent="0.25">
      <c r="A596" s="17">
        <f t="shared" si="113"/>
        <v>3211858</v>
      </c>
      <c r="B596" s="16" t="str">
        <f t="shared" si="114"/>
        <v>0x310252</v>
      </c>
      <c r="C596" s="18" t="s">
        <v>12</v>
      </c>
      <c r="D596" s="18" t="str">
        <f t="shared" si="118"/>
        <v>STATES[74][0]</v>
      </c>
      <c r="F596" s="18">
        <f t="shared" si="119"/>
        <v>74</v>
      </c>
      <c r="G596" s="18">
        <v>0</v>
      </c>
      <c r="H596" s="18" t="str">
        <f t="shared" si="117"/>
        <v>STATES[74][0]</v>
      </c>
      <c r="J596" t="str">
        <f t="shared" si="115"/>
        <v/>
      </c>
      <c r="K596" t="str">
        <f t="shared" si="111"/>
        <v/>
      </c>
      <c r="L596" t="str">
        <f t="shared" si="116"/>
        <v/>
      </c>
      <c r="M596" t="str">
        <f t="shared" si="112"/>
        <v/>
      </c>
    </row>
    <row r="597" spans="1:13" x14ac:dyDescent="0.25">
      <c r="A597" s="17">
        <f t="shared" si="113"/>
        <v>3211859</v>
      </c>
      <c r="B597" s="16" t="str">
        <f t="shared" si="114"/>
        <v>0x310253</v>
      </c>
      <c r="C597" s="18" t="s">
        <v>12</v>
      </c>
      <c r="D597" s="18" t="str">
        <f t="shared" si="118"/>
        <v>STATES[74][1]</v>
      </c>
      <c r="F597" s="18">
        <f t="shared" si="119"/>
        <v>74</v>
      </c>
      <c r="G597" s="18">
        <v>1</v>
      </c>
      <c r="H597" s="18" t="str">
        <f t="shared" si="117"/>
        <v>STATES[74][1]</v>
      </c>
      <c r="J597" t="str">
        <f t="shared" si="115"/>
        <v/>
      </c>
      <c r="K597" t="str">
        <f t="shared" si="111"/>
        <v/>
      </c>
      <c r="L597" t="str">
        <f t="shared" si="116"/>
        <v/>
      </c>
      <c r="M597" t="str">
        <f t="shared" si="112"/>
        <v/>
      </c>
    </row>
    <row r="598" spans="1:13" x14ac:dyDescent="0.25">
      <c r="A598" s="17">
        <f t="shared" si="113"/>
        <v>3211860</v>
      </c>
      <c r="B598" s="16" t="str">
        <f t="shared" si="114"/>
        <v>0x310254</v>
      </c>
      <c r="C598" s="18" t="s">
        <v>12</v>
      </c>
      <c r="D598" s="18" t="str">
        <f t="shared" si="118"/>
        <v>STATES[74][2]</v>
      </c>
      <c r="F598" s="18">
        <f t="shared" si="119"/>
        <v>74</v>
      </c>
      <c r="G598" s="18">
        <v>2</v>
      </c>
      <c r="H598" s="18" t="str">
        <f t="shared" si="117"/>
        <v>STATES[74][2]</v>
      </c>
      <c r="J598" t="str">
        <f t="shared" si="115"/>
        <v/>
      </c>
      <c r="K598" t="str">
        <f t="shared" si="111"/>
        <v/>
      </c>
      <c r="L598" t="str">
        <f t="shared" si="116"/>
        <v/>
      </c>
      <c r="M598" t="str">
        <f t="shared" si="112"/>
        <v/>
      </c>
    </row>
    <row r="599" spans="1:13" x14ac:dyDescent="0.25">
      <c r="A599" s="17">
        <f t="shared" si="113"/>
        <v>3211861</v>
      </c>
      <c r="B599" s="16" t="str">
        <f t="shared" si="114"/>
        <v>0x310255</v>
      </c>
      <c r="C599" s="18" t="s">
        <v>12</v>
      </c>
      <c r="D599" s="18" t="str">
        <f t="shared" si="118"/>
        <v>STATES[74][3]</v>
      </c>
      <c r="F599" s="18">
        <f t="shared" si="119"/>
        <v>74</v>
      </c>
      <c r="G599" s="18">
        <v>3</v>
      </c>
      <c r="H599" s="18" t="str">
        <f t="shared" si="117"/>
        <v>STATES[74][3]</v>
      </c>
      <c r="J599" t="str">
        <f t="shared" si="115"/>
        <v/>
      </c>
      <c r="K599" t="str">
        <f t="shared" si="111"/>
        <v/>
      </c>
      <c r="L599" t="str">
        <f t="shared" si="116"/>
        <v/>
      </c>
      <c r="M599" t="str">
        <f t="shared" si="112"/>
        <v/>
      </c>
    </row>
    <row r="600" spans="1:13" x14ac:dyDescent="0.25">
      <c r="A600" s="17">
        <f t="shared" si="113"/>
        <v>3211862</v>
      </c>
      <c r="B600" s="16" t="str">
        <f t="shared" si="114"/>
        <v>0x310256</v>
      </c>
      <c r="C600" s="18" t="s">
        <v>12</v>
      </c>
      <c r="D600" s="18" t="str">
        <f t="shared" si="118"/>
        <v>STATES[74][4]</v>
      </c>
      <c r="F600" s="18">
        <f t="shared" si="119"/>
        <v>74</v>
      </c>
      <c r="G600" s="18">
        <v>4</v>
      </c>
      <c r="H600" s="18" t="str">
        <f t="shared" si="117"/>
        <v>STATES[74][4]</v>
      </c>
      <c r="J600" t="str">
        <f t="shared" si="115"/>
        <v/>
      </c>
      <c r="K600" t="str">
        <f t="shared" si="111"/>
        <v/>
      </c>
      <c r="L600" t="str">
        <f t="shared" si="116"/>
        <v/>
      </c>
      <c r="M600" t="str">
        <f t="shared" si="112"/>
        <v/>
      </c>
    </row>
    <row r="601" spans="1:13" x14ac:dyDescent="0.25">
      <c r="A601" s="17">
        <f t="shared" si="113"/>
        <v>3211863</v>
      </c>
      <c r="B601" s="16" t="str">
        <f t="shared" si="114"/>
        <v>0x310257</v>
      </c>
      <c r="C601" s="18" t="s">
        <v>12</v>
      </c>
      <c r="D601" s="18" t="str">
        <f t="shared" si="118"/>
        <v>STATES[75][0]</v>
      </c>
      <c r="F601" s="18">
        <f t="shared" si="119"/>
        <v>75</v>
      </c>
      <c r="G601" s="18">
        <v>0</v>
      </c>
      <c r="H601" s="18" t="str">
        <f t="shared" si="117"/>
        <v>STATES[75][0]</v>
      </c>
      <c r="J601" t="str">
        <f t="shared" si="115"/>
        <v/>
      </c>
      <c r="K601" t="str">
        <f t="shared" si="111"/>
        <v/>
      </c>
      <c r="L601" t="str">
        <f t="shared" si="116"/>
        <v/>
      </c>
      <c r="M601" t="str">
        <f t="shared" si="112"/>
        <v/>
      </c>
    </row>
    <row r="602" spans="1:13" x14ac:dyDescent="0.25">
      <c r="A602" s="17">
        <f t="shared" si="113"/>
        <v>3211864</v>
      </c>
      <c r="B602" s="16" t="str">
        <f t="shared" si="114"/>
        <v>0x310258</v>
      </c>
      <c r="C602" s="18" t="s">
        <v>12</v>
      </c>
      <c r="D602" s="18" t="str">
        <f t="shared" si="118"/>
        <v>STATES[75][1]</v>
      </c>
      <c r="F602" s="18">
        <f t="shared" si="119"/>
        <v>75</v>
      </c>
      <c r="G602" s="18">
        <v>1</v>
      </c>
      <c r="H602" s="18" t="str">
        <f t="shared" si="117"/>
        <v>STATES[75][1]</v>
      </c>
      <c r="J602" t="str">
        <f t="shared" si="115"/>
        <v/>
      </c>
      <c r="K602" t="str">
        <f t="shared" si="111"/>
        <v/>
      </c>
      <c r="L602" t="str">
        <f t="shared" si="116"/>
        <v/>
      </c>
      <c r="M602" t="str">
        <f t="shared" si="112"/>
        <v/>
      </c>
    </row>
    <row r="603" spans="1:13" x14ac:dyDescent="0.25">
      <c r="A603" s="17">
        <f t="shared" si="113"/>
        <v>3211865</v>
      </c>
      <c r="B603" s="16" t="str">
        <f t="shared" si="114"/>
        <v>0x310259</v>
      </c>
      <c r="C603" s="18" t="s">
        <v>12</v>
      </c>
      <c r="D603" s="18" t="str">
        <f t="shared" si="118"/>
        <v>STATES[75][2]</v>
      </c>
      <c r="F603" s="18">
        <f t="shared" si="119"/>
        <v>75</v>
      </c>
      <c r="G603" s="18">
        <v>2</v>
      </c>
      <c r="H603" s="18" t="str">
        <f t="shared" si="117"/>
        <v>STATES[75][2]</v>
      </c>
      <c r="J603" t="str">
        <f t="shared" si="115"/>
        <v/>
      </c>
      <c r="K603" t="str">
        <f t="shared" si="111"/>
        <v/>
      </c>
      <c r="L603" t="str">
        <f t="shared" si="116"/>
        <v/>
      </c>
      <c r="M603" t="str">
        <f t="shared" si="112"/>
        <v/>
      </c>
    </row>
    <row r="604" spans="1:13" x14ac:dyDescent="0.25">
      <c r="A604" s="17">
        <f t="shared" si="113"/>
        <v>3211866</v>
      </c>
      <c r="B604" s="16" t="str">
        <f t="shared" si="114"/>
        <v>0x31025A</v>
      </c>
      <c r="C604" s="18" t="s">
        <v>12</v>
      </c>
      <c r="D604" s="18" t="str">
        <f t="shared" si="118"/>
        <v>STATES[75][3]</v>
      </c>
      <c r="F604" s="18">
        <f t="shared" si="119"/>
        <v>75</v>
      </c>
      <c r="G604" s="18">
        <v>3</v>
      </c>
      <c r="H604" s="18" t="str">
        <f t="shared" si="117"/>
        <v>STATES[75][3]</v>
      </c>
      <c r="J604" t="str">
        <f t="shared" si="115"/>
        <v/>
      </c>
      <c r="K604" t="str">
        <f t="shared" si="111"/>
        <v/>
      </c>
      <c r="L604" t="str">
        <f t="shared" si="116"/>
        <v/>
      </c>
      <c r="M604" t="str">
        <f t="shared" si="112"/>
        <v/>
      </c>
    </row>
    <row r="605" spans="1:13" x14ac:dyDescent="0.25">
      <c r="A605" s="17">
        <f t="shared" si="113"/>
        <v>3211867</v>
      </c>
      <c r="B605" s="16" t="str">
        <f t="shared" si="114"/>
        <v>0x31025B</v>
      </c>
      <c r="C605" s="18" t="s">
        <v>12</v>
      </c>
      <c r="D605" s="18" t="str">
        <f t="shared" si="118"/>
        <v>STATES[75][4]</v>
      </c>
      <c r="F605" s="18">
        <f t="shared" si="119"/>
        <v>75</v>
      </c>
      <c r="G605" s="18">
        <v>4</v>
      </c>
      <c r="H605" s="18" t="str">
        <f t="shared" si="117"/>
        <v>STATES[75][4]</v>
      </c>
      <c r="J605" t="str">
        <f t="shared" si="115"/>
        <v/>
      </c>
      <c r="K605" t="str">
        <f t="shared" si="111"/>
        <v/>
      </c>
      <c r="L605" t="str">
        <f t="shared" si="116"/>
        <v/>
      </c>
      <c r="M605" t="str">
        <f t="shared" si="112"/>
        <v/>
      </c>
    </row>
    <row r="606" spans="1:13" x14ac:dyDescent="0.25">
      <c r="A606" s="17">
        <f t="shared" si="113"/>
        <v>3211868</v>
      </c>
      <c r="B606" s="16" t="str">
        <f t="shared" si="114"/>
        <v>0x31025C</v>
      </c>
      <c r="C606" s="18" t="s">
        <v>12</v>
      </c>
      <c r="D606" s="18" t="str">
        <f t="shared" si="118"/>
        <v>STATES[76][0]</v>
      </c>
      <c r="F606" s="18">
        <f t="shared" si="119"/>
        <v>76</v>
      </c>
      <c r="G606" s="18">
        <v>0</v>
      </c>
      <c r="H606" s="18" t="str">
        <f t="shared" si="117"/>
        <v>STATES[76][0]</v>
      </c>
      <c r="J606" t="str">
        <f t="shared" si="115"/>
        <v/>
      </c>
      <c r="K606" t="str">
        <f t="shared" si="111"/>
        <v/>
      </c>
      <c r="L606" t="str">
        <f t="shared" si="116"/>
        <v/>
      </c>
      <c r="M606" t="str">
        <f t="shared" si="112"/>
        <v/>
      </c>
    </row>
    <row r="607" spans="1:13" x14ac:dyDescent="0.25">
      <c r="A607" s="17">
        <f t="shared" si="113"/>
        <v>3211869</v>
      </c>
      <c r="B607" s="16" t="str">
        <f t="shared" si="114"/>
        <v>0x31025D</v>
      </c>
      <c r="C607" s="18" t="s">
        <v>12</v>
      </c>
      <c r="D607" s="18" t="str">
        <f t="shared" si="118"/>
        <v>STATES[76][1]</v>
      </c>
      <c r="F607" s="18">
        <f t="shared" si="119"/>
        <v>76</v>
      </c>
      <c r="G607" s="18">
        <v>1</v>
      </c>
      <c r="H607" s="18" t="str">
        <f t="shared" si="117"/>
        <v>STATES[76][1]</v>
      </c>
      <c r="J607" t="str">
        <f t="shared" si="115"/>
        <v/>
      </c>
      <c r="K607" t="str">
        <f t="shared" si="111"/>
        <v/>
      </c>
      <c r="L607" t="str">
        <f t="shared" si="116"/>
        <v/>
      </c>
      <c r="M607" t="str">
        <f t="shared" si="112"/>
        <v/>
      </c>
    </row>
    <row r="608" spans="1:13" x14ac:dyDescent="0.25">
      <c r="A608" s="17">
        <f t="shared" si="113"/>
        <v>3211870</v>
      </c>
      <c r="B608" s="16" t="str">
        <f t="shared" si="114"/>
        <v>0x31025E</v>
      </c>
      <c r="C608" s="18" t="s">
        <v>12</v>
      </c>
      <c r="D608" s="18" t="str">
        <f t="shared" si="118"/>
        <v>STATES[76][2]</v>
      </c>
      <c r="F608" s="18">
        <f t="shared" si="119"/>
        <v>76</v>
      </c>
      <c r="G608" s="18">
        <v>2</v>
      </c>
      <c r="H608" s="18" t="str">
        <f t="shared" si="117"/>
        <v>STATES[76][2]</v>
      </c>
      <c r="J608" t="str">
        <f t="shared" si="115"/>
        <v/>
      </c>
      <c r="K608" t="str">
        <f t="shared" si="111"/>
        <v/>
      </c>
      <c r="L608" t="str">
        <f t="shared" si="116"/>
        <v/>
      </c>
      <c r="M608" t="str">
        <f t="shared" si="112"/>
        <v/>
      </c>
    </row>
    <row r="609" spans="1:13" x14ac:dyDescent="0.25">
      <c r="A609" s="17">
        <f t="shared" si="113"/>
        <v>3211871</v>
      </c>
      <c r="B609" s="16" t="str">
        <f t="shared" si="114"/>
        <v>0x31025F</v>
      </c>
      <c r="C609" s="18" t="s">
        <v>12</v>
      </c>
      <c r="D609" s="18" t="str">
        <f t="shared" si="118"/>
        <v>STATES[76][3]</v>
      </c>
      <c r="F609" s="18">
        <f t="shared" si="119"/>
        <v>76</v>
      </c>
      <c r="G609" s="18">
        <v>3</v>
      </c>
      <c r="H609" s="18" t="str">
        <f t="shared" si="117"/>
        <v>STATES[76][3]</v>
      </c>
      <c r="J609" t="str">
        <f t="shared" si="115"/>
        <v/>
      </c>
      <c r="K609" t="str">
        <f t="shared" si="111"/>
        <v/>
      </c>
      <c r="L609" t="str">
        <f t="shared" si="116"/>
        <v/>
      </c>
      <c r="M609" t="str">
        <f t="shared" si="112"/>
        <v/>
      </c>
    </row>
    <row r="610" spans="1:13" x14ac:dyDescent="0.25">
      <c r="A610" s="17">
        <f t="shared" si="113"/>
        <v>3211872</v>
      </c>
      <c r="B610" s="16" t="str">
        <f t="shared" si="114"/>
        <v>0x310260</v>
      </c>
      <c r="C610" s="18" t="s">
        <v>12</v>
      </c>
      <c r="D610" s="18" t="str">
        <f t="shared" si="118"/>
        <v>STATES[76][4]</v>
      </c>
      <c r="F610" s="18">
        <f t="shared" si="119"/>
        <v>76</v>
      </c>
      <c r="G610" s="18">
        <v>4</v>
      </c>
      <c r="H610" s="18" t="str">
        <f t="shared" si="117"/>
        <v>STATES[76][4]</v>
      </c>
      <c r="J610" t="str">
        <f t="shared" si="115"/>
        <v/>
      </c>
      <c r="K610" t="str">
        <f t="shared" si="111"/>
        <v/>
      </c>
      <c r="L610" t="str">
        <f t="shared" si="116"/>
        <v/>
      </c>
      <c r="M610" t="str">
        <f t="shared" si="112"/>
        <v/>
      </c>
    </row>
    <row r="611" spans="1:13" x14ac:dyDescent="0.25">
      <c r="A611" s="17">
        <f t="shared" si="113"/>
        <v>3211873</v>
      </c>
      <c r="B611" s="16" t="str">
        <f t="shared" si="114"/>
        <v>0x310261</v>
      </c>
      <c r="C611" s="18" t="s">
        <v>12</v>
      </c>
      <c r="D611" s="18" t="str">
        <f t="shared" si="118"/>
        <v>STATES[77][0]</v>
      </c>
      <c r="F611" s="18">
        <f t="shared" si="119"/>
        <v>77</v>
      </c>
      <c r="G611" s="18">
        <v>0</v>
      </c>
      <c r="H611" s="18" t="str">
        <f t="shared" si="117"/>
        <v>STATES[77][0]</v>
      </c>
      <c r="J611" t="str">
        <f t="shared" si="115"/>
        <v/>
      </c>
      <c r="K611" t="str">
        <f t="shared" si="111"/>
        <v/>
      </c>
      <c r="L611" t="str">
        <f t="shared" si="116"/>
        <v/>
      </c>
      <c r="M611" t="str">
        <f t="shared" si="112"/>
        <v/>
      </c>
    </row>
    <row r="612" spans="1:13" x14ac:dyDescent="0.25">
      <c r="A612" s="17">
        <f t="shared" si="113"/>
        <v>3211874</v>
      </c>
      <c r="B612" s="16" t="str">
        <f t="shared" si="114"/>
        <v>0x310262</v>
      </c>
      <c r="C612" s="18" t="s">
        <v>12</v>
      </c>
      <c r="D612" s="18" t="str">
        <f t="shared" si="118"/>
        <v>STATES[77][1]</v>
      </c>
      <c r="F612" s="18">
        <f t="shared" si="119"/>
        <v>77</v>
      </c>
      <c r="G612" s="18">
        <v>1</v>
      </c>
      <c r="H612" s="18" t="str">
        <f t="shared" si="117"/>
        <v>STATES[77][1]</v>
      </c>
      <c r="J612" t="str">
        <f t="shared" si="115"/>
        <v/>
      </c>
      <c r="K612" t="str">
        <f t="shared" si="111"/>
        <v/>
      </c>
      <c r="L612" t="str">
        <f t="shared" si="116"/>
        <v/>
      </c>
      <c r="M612" t="str">
        <f t="shared" si="112"/>
        <v/>
      </c>
    </row>
    <row r="613" spans="1:13" x14ac:dyDescent="0.25">
      <c r="A613" s="17">
        <f t="shared" si="113"/>
        <v>3211875</v>
      </c>
      <c r="B613" s="16" t="str">
        <f t="shared" si="114"/>
        <v>0x310263</v>
      </c>
      <c r="C613" s="18" t="s">
        <v>12</v>
      </c>
      <c r="D613" s="18" t="str">
        <f t="shared" si="118"/>
        <v>STATES[77][2]</v>
      </c>
      <c r="F613" s="18">
        <f t="shared" si="119"/>
        <v>77</v>
      </c>
      <c r="G613" s="18">
        <v>2</v>
      </c>
      <c r="H613" s="18" t="str">
        <f t="shared" si="117"/>
        <v>STATES[77][2]</v>
      </c>
      <c r="J613" t="str">
        <f t="shared" si="115"/>
        <v/>
      </c>
      <c r="K613" t="str">
        <f t="shared" si="111"/>
        <v/>
      </c>
      <c r="L613" t="str">
        <f t="shared" si="116"/>
        <v/>
      </c>
      <c r="M613" t="str">
        <f t="shared" si="112"/>
        <v/>
      </c>
    </row>
    <row r="614" spans="1:13" x14ac:dyDescent="0.25">
      <c r="A614" s="17">
        <f t="shared" si="113"/>
        <v>3211876</v>
      </c>
      <c r="B614" s="16" t="str">
        <f t="shared" si="114"/>
        <v>0x310264</v>
      </c>
      <c r="C614" s="18" t="s">
        <v>12</v>
      </c>
      <c r="D614" s="18" t="str">
        <f t="shared" si="118"/>
        <v>STATES[77][3]</v>
      </c>
      <c r="F614" s="18">
        <f t="shared" si="119"/>
        <v>77</v>
      </c>
      <c r="G614" s="18">
        <v>3</v>
      </c>
      <c r="H614" s="18" t="str">
        <f t="shared" si="117"/>
        <v>STATES[77][3]</v>
      </c>
      <c r="J614" t="str">
        <f t="shared" si="115"/>
        <v/>
      </c>
      <c r="K614" t="str">
        <f t="shared" si="111"/>
        <v/>
      </c>
      <c r="L614" t="str">
        <f t="shared" si="116"/>
        <v/>
      </c>
      <c r="M614" t="str">
        <f t="shared" si="112"/>
        <v/>
      </c>
    </row>
    <row r="615" spans="1:13" x14ac:dyDescent="0.25">
      <c r="A615" s="17">
        <f t="shared" si="113"/>
        <v>3211877</v>
      </c>
      <c r="B615" s="16" t="str">
        <f t="shared" si="114"/>
        <v>0x310265</v>
      </c>
      <c r="C615" s="18" t="s">
        <v>12</v>
      </c>
      <c r="D615" s="18" t="str">
        <f t="shared" si="118"/>
        <v>STATES[77][4]</v>
      </c>
      <c r="F615" s="18">
        <f t="shared" si="119"/>
        <v>77</v>
      </c>
      <c r="G615" s="18">
        <v>4</v>
      </c>
      <c r="H615" s="18" t="str">
        <f t="shared" si="117"/>
        <v>STATES[77][4]</v>
      </c>
      <c r="J615" t="str">
        <f t="shared" si="115"/>
        <v/>
      </c>
      <c r="K615" t="str">
        <f t="shared" si="111"/>
        <v/>
      </c>
      <c r="L615" t="str">
        <f t="shared" si="116"/>
        <v/>
      </c>
      <c r="M615" t="str">
        <f t="shared" si="112"/>
        <v/>
      </c>
    </row>
    <row r="616" spans="1:13" x14ac:dyDescent="0.25">
      <c r="A616" s="17">
        <f t="shared" si="113"/>
        <v>3211878</v>
      </c>
      <c r="B616" s="16" t="str">
        <f t="shared" si="114"/>
        <v>0x310266</v>
      </c>
      <c r="C616" s="18" t="s">
        <v>12</v>
      </c>
      <c r="D616" s="18" t="str">
        <f t="shared" si="118"/>
        <v>STATES[78][0]</v>
      </c>
      <c r="F616" s="18">
        <f t="shared" si="119"/>
        <v>78</v>
      </c>
      <c r="G616" s="18">
        <v>0</v>
      </c>
      <c r="H616" s="18" t="str">
        <f t="shared" si="117"/>
        <v>STATES[78][0]</v>
      </c>
      <c r="J616" t="str">
        <f t="shared" si="115"/>
        <v/>
      </c>
      <c r="K616" t="str">
        <f t="shared" si="111"/>
        <v/>
      </c>
      <c r="L616" t="str">
        <f t="shared" si="116"/>
        <v/>
      </c>
      <c r="M616" t="str">
        <f t="shared" si="112"/>
        <v/>
      </c>
    </row>
    <row r="617" spans="1:13" x14ac:dyDescent="0.25">
      <c r="A617" s="17">
        <f t="shared" si="113"/>
        <v>3211879</v>
      </c>
      <c r="B617" s="16" t="str">
        <f t="shared" si="114"/>
        <v>0x310267</v>
      </c>
      <c r="C617" s="18" t="s">
        <v>12</v>
      </c>
      <c r="D617" s="18" t="str">
        <f t="shared" si="118"/>
        <v>STATES[78][1]</v>
      </c>
      <c r="F617" s="18">
        <f t="shared" si="119"/>
        <v>78</v>
      </c>
      <c r="G617" s="18">
        <v>1</v>
      </c>
      <c r="H617" s="18" t="str">
        <f t="shared" si="117"/>
        <v>STATES[78][1]</v>
      </c>
      <c r="J617" t="str">
        <f t="shared" si="115"/>
        <v/>
      </c>
      <c r="K617" t="str">
        <f t="shared" si="111"/>
        <v/>
      </c>
      <c r="L617" t="str">
        <f t="shared" si="116"/>
        <v/>
      </c>
      <c r="M617" t="str">
        <f t="shared" si="112"/>
        <v/>
      </c>
    </row>
    <row r="618" spans="1:13" x14ac:dyDescent="0.25">
      <c r="A618" s="17">
        <f t="shared" si="113"/>
        <v>3211880</v>
      </c>
      <c r="B618" s="16" t="str">
        <f t="shared" si="114"/>
        <v>0x310268</v>
      </c>
      <c r="C618" s="18" t="s">
        <v>12</v>
      </c>
      <c r="D618" s="18" t="str">
        <f t="shared" si="118"/>
        <v>STATES[78][2]</v>
      </c>
      <c r="F618" s="18">
        <f t="shared" si="119"/>
        <v>78</v>
      </c>
      <c r="G618" s="18">
        <v>2</v>
      </c>
      <c r="H618" s="18" t="str">
        <f t="shared" si="117"/>
        <v>STATES[78][2]</v>
      </c>
      <c r="J618" t="str">
        <f t="shared" si="115"/>
        <v/>
      </c>
      <c r="K618" t="str">
        <f t="shared" si="111"/>
        <v/>
      </c>
      <c r="L618" t="str">
        <f t="shared" si="116"/>
        <v/>
      </c>
      <c r="M618" t="str">
        <f t="shared" si="112"/>
        <v/>
      </c>
    </row>
    <row r="619" spans="1:13" x14ac:dyDescent="0.25">
      <c r="A619" s="17">
        <f t="shared" si="113"/>
        <v>3211881</v>
      </c>
      <c r="B619" s="16" t="str">
        <f t="shared" si="114"/>
        <v>0x310269</v>
      </c>
      <c r="C619" s="18" t="s">
        <v>12</v>
      </c>
      <c r="D619" s="18" t="str">
        <f t="shared" si="118"/>
        <v>STATES[78][3]</v>
      </c>
      <c r="F619" s="18">
        <f t="shared" si="119"/>
        <v>78</v>
      </c>
      <c r="G619" s="18">
        <v>3</v>
      </c>
      <c r="H619" s="18" t="str">
        <f t="shared" si="117"/>
        <v>STATES[78][3]</v>
      </c>
      <c r="J619" t="str">
        <f t="shared" si="115"/>
        <v/>
      </c>
      <c r="K619" t="str">
        <f t="shared" si="111"/>
        <v/>
      </c>
      <c r="L619" t="str">
        <f t="shared" si="116"/>
        <v/>
      </c>
      <c r="M619" t="str">
        <f t="shared" si="112"/>
        <v/>
      </c>
    </row>
    <row r="620" spans="1:13" x14ac:dyDescent="0.25">
      <c r="A620" s="17">
        <f t="shared" si="113"/>
        <v>3211882</v>
      </c>
      <c r="B620" s="16" t="str">
        <f t="shared" si="114"/>
        <v>0x31026A</v>
      </c>
      <c r="C620" s="18" t="s">
        <v>12</v>
      </c>
      <c r="D620" s="18" t="str">
        <f t="shared" si="118"/>
        <v>STATES[78][4]</v>
      </c>
      <c r="F620" s="18">
        <f t="shared" si="119"/>
        <v>78</v>
      </c>
      <c r="G620" s="18">
        <v>4</v>
      </c>
      <c r="H620" s="18" t="str">
        <f t="shared" si="117"/>
        <v>STATES[78][4]</v>
      </c>
      <c r="J620" t="str">
        <f t="shared" si="115"/>
        <v/>
      </c>
      <c r="K620" t="str">
        <f t="shared" si="111"/>
        <v/>
      </c>
      <c r="L620" t="str">
        <f t="shared" si="116"/>
        <v/>
      </c>
      <c r="M620" t="str">
        <f t="shared" si="112"/>
        <v/>
      </c>
    </row>
    <row r="621" spans="1:13" x14ac:dyDescent="0.25">
      <c r="A621" s="17">
        <f t="shared" si="113"/>
        <v>3211883</v>
      </c>
      <c r="B621" s="16" t="str">
        <f t="shared" si="114"/>
        <v>0x31026B</v>
      </c>
      <c r="C621" s="18" t="s">
        <v>12</v>
      </c>
      <c r="D621" s="18" t="str">
        <f t="shared" si="118"/>
        <v>STATES[79][0]</v>
      </c>
      <c r="F621" s="18">
        <f t="shared" si="119"/>
        <v>79</v>
      </c>
      <c r="G621" s="18">
        <v>0</v>
      </c>
      <c r="H621" s="18" t="str">
        <f t="shared" si="117"/>
        <v>STATES[79][0]</v>
      </c>
      <c r="J621" t="str">
        <f t="shared" si="115"/>
        <v/>
      </c>
      <c r="K621" t="str">
        <f t="shared" si="111"/>
        <v/>
      </c>
      <c r="L621" t="str">
        <f t="shared" si="116"/>
        <v/>
      </c>
      <c r="M621" t="str">
        <f t="shared" si="112"/>
        <v/>
      </c>
    </row>
    <row r="622" spans="1:13" x14ac:dyDescent="0.25">
      <c r="A622" s="17">
        <f t="shared" si="113"/>
        <v>3211884</v>
      </c>
      <c r="B622" s="16" t="str">
        <f t="shared" si="114"/>
        <v>0x31026C</v>
      </c>
      <c r="C622" s="18" t="s">
        <v>12</v>
      </c>
      <c r="D622" s="18" t="str">
        <f t="shared" si="118"/>
        <v>STATES[79][1]</v>
      </c>
      <c r="F622" s="18">
        <f t="shared" si="119"/>
        <v>79</v>
      </c>
      <c r="G622" s="18">
        <v>1</v>
      </c>
      <c r="H622" s="18" t="str">
        <f t="shared" si="117"/>
        <v>STATES[79][1]</v>
      </c>
      <c r="J622" t="str">
        <f t="shared" si="115"/>
        <v/>
      </c>
      <c r="K622" t="str">
        <f t="shared" si="111"/>
        <v/>
      </c>
      <c r="L622" t="str">
        <f t="shared" si="116"/>
        <v/>
      </c>
      <c r="M622" t="str">
        <f t="shared" si="112"/>
        <v/>
      </c>
    </row>
    <row r="623" spans="1:13" x14ac:dyDescent="0.25">
      <c r="A623" s="17">
        <f t="shared" si="113"/>
        <v>3211885</v>
      </c>
      <c r="B623" s="16" t="str">
        <f t="shared" si="114"/>
        <v>0x31026D</v>
      </c>
      <c r="C623" s="18" t="s">
        <v>12</v>
      </c>
      <c r="D623" s="18" t="str">
        <f t="shared" si="118"/>
        <v>STATES[79][2]</v>
      </c>
      <c r="F623" s="18">
        <f t="shared" si="119"/>
        <v>79</v>
      </c>
      <c r="G623" s="18">
        <v>2</v>
      </c>
      <c r="H623" s="18" t="str">
        <f t="shared" si="117"/>
        <v>STATES[79][2]</v>
      </c>
      <c r="J623" t="str">
        <f t="shared" si="115"/>
        <v/>
      </c>
      <c r="K623" t="str">
        <f t="shared" si="111"/>
        <v/>
      </c>
      <c r="L623" t="str">
        <f t="shared" si="116"/>
        <v/>
      </c>
      <c r="M623" t="str">
        <f t="shared" si="112"/>
        <v/>
      </c>
    </row>
    <row r="624" spans="1:13" x14ac:dyDescent="0.25">
      <c r="A624" s="17">
        <f t="shared" si="113"/>
        <v>3211886</v>
      </c>
      <c r="B624" s="16" t="str">
        <f t="shared" si="114"/>
        <v>0x31026E</v>
      </c>
      <c r="C624" s="18" t="s">
        <v>12</v>
      </c>
      <c r="D624" s="18" t="str">
        <f t="shared" si="118"/>
        <v>STATES[79][3]</v>
      </c>
      <c r="F624" s="18">
        <f t="shared" si="119"/>
        <v>79</v>
      </c>
      <c r="G624" s="18">
        <v>3</v>
      </c>
      <c r="H624" s="18" t="str">
        <f t="shared" si="117"/>
        <v>STATES[79][3]</v>
      </c>
      <c r="J624" t="str">
        <f t="shared" si="115"/>
        <v/>
      </c>
      <c r="K624" t="str">
        <f t="shared" si="111"/>
        <v/>
      </c>
      <c r="L624" t="str">
        <f t="shared" si="116"/>
        <v/>
      </c>
      <c r="M624" t="str">
        <f t="shared" si="112"/>
        <v/>
      </c>
    </row>
    <row r="625" spans="1:13" x14ac:dyDescent="0.25">
      <c r="A625" s="17">
        <f t="shared" si="113"/>
        <v>3211887</v>
      </c>
      <c r="B625" s="16" t="str">
        <f t="shared" si="114"/>
        <v>0x31026F</v>
      </c>
      <c r="C625" s="18" t="s">
        <v>12</v>
      </c>
      <c r="D625" s="18" t="str">
        <f t="shared" si="118"/>
        <v>STATES[79][4]</v>
      </c>
      <c r="F625" s="18">
        <f t="shared" si="119"/>
        <v>79</v>
      </c>
      <c r="G625" s="18">
        <v>4</v>
      </c>
      <c r="H625" s="18" t="str">
        <f t="shared" si="117"/>
        <v>STATES[79][4]</v>
      </c>
      <c r="J625" t="str">
        <f t="shared" si="115"/>
        <v/>
      </c>
      <c r="K625" t="str">
        <f t="shared" si="111"/>
        <v/>
      </c>
      <c r="L625" t="str">
        <f t="shared" si="116"/>
        <v/>
      </c>
      <c r="M625" t="str">
        <f t="shared" si="112"/>
        <v/>
      </c>
    </row>
    <row r="626" spans="1:13" x14ac:dyDescent="0.25">
      <c r="A626" s="17">
        <f t="shared" si="113"/>
        <v>3211888</v>
      </c>
      <c r="B626" s="16" t="str">
        <f t="shared" si="114"/>
        <v>0x310270</v>
      </c>
      <c r="C626" s="18" t="s">
        <v>12</v>
      </c>
      <c r="D626" s="18" t="str">
        <f t="shared" si="118"/>
        <v>STATES[80][0]</v>
      </c>
      <c r="F626" s="18">
        <f t="shared" si="119"/>
        <v>80</v>
      </c>
      <c r="G626" s="18">
        <v>0</v>
      </c>
      <c r="H626" s="18" t="str">
        <f t="shared" si="117"/>
        <v>STATES[80][0]</v>
      </c>
      <c r="J626" t="str">
        <f t="shared" si="115"/>
        <v/>
      </c>
      <c r="K626" t="str">
        <f t="shared" si="111"/>
        <v/>
      </c>
      <c r="L626" t="str">
        <f t="shared" si="116"/>
        <v/>
      </c>
      <c r="M626" t="str">
        <f t="shared" si="112"/>
        <v/>
      </c>
    </row>
    <row r="627" spans="1:13" x14ac:dyDescent="0.25">
      <c r="A627" s="17">
        <f t="shared" si="113"/>
        <v>3211889</v>
      </c>
      <c r="B627" s="16" t="str">
        <f t="shared" si="114"/>
        <v>0x310271</v>
      </c>
      <c r="C627" s="18" t="s">
        <v>12</v>
      </c>
      <c r="D627" s="18" t="str">
        <f t="shared" si="118"/>
        <v>STATES[80][1]</v>
      </c>
      <c r="F627" s="18">
        <f t="shared" si="119"/>
        <v>80</v>
      </c>
      <c r="G627" s="18">
        <v>1</v>
      </c>
      <c r="H627" s="18" t="str">
        <f t="shared" si="117"/>
        <v>STATES[80][1]</v>
      </c>
      <c r="J627" t="str">
        <f t="shared" si="115"/>
        <v/>
      </c>
      <c r="K627" t="str">
        <f t="shared" si="111"/>
        <v/>
      </c>
      <c r="L627" t="str">
        <f t="shared" si="116"/>
        <v/>
      </c>
      <c r="M627" t="str">
        <f t="shared" si="112"/>
        <v/>
      </c>
    </row>
    <row r="628" spans="1:13" x14ac:dyDescent="0.25">
      <c r="A628" s="17">
        <f t="shared" si="113"/>
        <v>3211890</v>
      </c>
      <c r="B628" s="16" t="str">
        <f t="shared" si="114"/>
        <v>0x310272</v>
      </c>
      <c r="C628" s="18" t="s">
        <v>12</v>
      </c>
      <c r="D628" s="18" t="str">
        <f t="shared" si="118"/>
        <v>STATES[80][2]</v>
      </c>
      <c r="F628" s="18">
        <f t="shared" si="119"/>
        <v>80</v>
      </c>
      <c r="G628" s="18">
        <v>2</v>
      </c>
      <c r="H628" s="18" t="str">
        <f t="shared" si="117"/>
        <v>STATES[80][2]</v>
      </c>
      <c r="J628" t="str">
        <f t="shared" si="115"/>
        <v/>
      </c>
      <c r="K628" t="str">
        <f t="shared" si="111"/>
        <v/>
      </c>
      <c r="L628" t="str">
        <f t="shared" si="116"/>
        <v/>
      </c>
      <c r="M628" t="str">
        <f t="shared" si="112"/>
        <v/>
      </c>
    </row>
    <row r="629" spans="1:13" x14ac:dyDescent="0.25">
      <c r="A629" s="17">
        <f t="shared" si="113"/>
        <v>3211891</v>
      </c>
      <c r="B629" s="16" t="str">
        <f t="shared" si="114"/>
        <v>0x310273</v>
      </c>
      <c r="C629" s="18" t="s">
        <v>12</v>
      </c>
      <c r="D629" s="18" t="str">
        <f t="shared" si="118"/>
        <v>STATES[80][3]</v>
      </c>
      <c r="F629" s="18">
        <f t="shared" si="119"/>
        <v>80</v>
      </c>
      <c r="G629" s="18">
        <v>3</v>
      </c>
      <c r="H629" s="18" t="str">
        <f t="shared" si="117"/>
        <v>STATES[80][3]</v>
      </c>
      <c r="J629" t="str">
        <f t="shared" si="115"/>
        <v/>
      </c>
      <c r="K629" t="str">
        <f t="shared" si="111"/>
        <v/>
      </c>
      <c r="L629" t="str">
        <f t="shared" si="116"/>
        <v/>
      </c>
      <c r="M629" t="str">
        <f t="shared" si="112"/>
        <v/>
      </c>
    </row>
    <row r="630" spans="1:13" x14ac:dyDescent="0.25">
      <c r="A630" s="17">
        <f t="shared" si="113"/>
        <v>3211892</v>
      </c>
      <c r="B630" s="16" t="str">
        <f t="shared" si="114"/>
        <v>0x310274</v>
      </c>
      <c r="C630" s="18" t="s">
        <v>12</v>
      </c>
      <c r="D630" s="18" t="str">
        <f t="shared" si="118"/>
        <v>STATES[80][4]</v>
      </c>
      <c r="F630" s="18">
        <f t="shared" si="119"/>
        <v>80</v>
      </c>
      <c r="G630" s="18">
        <v>4</v>
      </c>
      <c r="H630" s="18" t="str">
        <f t="shared" si="117"/>
        <v>STATES[80][4]</v>
      </c>
      <c r="J630" t="str">
        <f t="shared" si="115"/>
        <v/>
      </c>
      <c r="K630" t="str">
        <f t="shared" si="111"/>
        <v/>
      </c>
      <c r="L630" t="str">
        <f t="shared" si="116"/>
        <v/>
      </c>
      <c r="M630" t="str">
        <f t="shared" si="112"/>
        <v/>
      </c>
    </row>
    <row r="631" spans="1:13" x14ac:dyDescent="0.25">
      <c r="A631" s="17">
        <f t="shared" si="113"/>
        <v>3211893</v>
      </c>
      <c r="B631" s="16" t="str">
        <f t="shared" si="114"/>
        <v>0x310275</v>
      </c>
      <c r="C631" s="18" t="s">
        <v>12</v>
      </c>
      <c r="D631" s="18" t="str">
        <f t="shared" si="118"/>
        <v>STATES[81][0]</v>
      </c>
      <c r="F631" s="18">
        <f t="shared" si="119"/>
        <v>81</v>
      </c>
      <c r="G631" s="18">
        <v>0</v>
      </c>
      <c r="H631" s="18" t="str">
        <f t="shared" si="117"/>
        <v>STATES[81][0]</v>
      </c>
      <c r="J631" t="str">
        <f t="shared" si="115"/>
        <v/>
      </c>
      <c r="K631" t="str">
        <f t="shared" si="111"/>
        <v/>
      </c>
      <c r="L631" t="str">
        <f t="shared" si="116"/>
        <v/>
      </c>
      <c r="M631" t="str">
        <f t="shared" si="112"/>
        <v/>
      </c>
    </row>
    <row r="632" spans="1:13" x14ac:dyDescent="0.25">
      <c r="A632" s="17">
        <f t="shared" si="113"/>
        <v>3211894</v>
      </c>
      <c r="B632" s="16" t="str">
        <f t="shared" si="114"/>
        <v>0x310276</v>
      </c>
      <c r="C632" s="18" t="s">
        <v>12</v>
      </c>
      <c r="D632" s="18" t="str">
        <f t="shared" si="118"/>
        <v>STATES[81][1]</v>
      </c>
      <c r="F632" s="18">
        <f t="shared" si="119"/>
        <v>81</v>
      </c>
      <c r="G632" s="18">
        <v>1</v>
      </c>
      <c r="H632" s="18" t="str">
        <f t="shared" si="117"/>
        <v>STATES[81][1]</v>
      </c>
      <c r="J632" t="str">
        <f t="shared" si="115"/>
        <v/>
      </c>
      <c r="K632" t="str">
        <f t="shared" si="111"/>
        <v/>
      </c>
      <c r="L632" t="str">
        <f t="shared" si="116"/>
        <v/>
      </c>
      <c r="M632" t="str">
        <f t="shared" si="112"/>
        <v/>
      </c>
    </row>
    <row r="633" spans="1:13" x14ac:dyDescent="0.25">
      <c r="A633" s="17">
        <f t="shared" si="113"/>
        <v>3211895</v>
      </c>
      <c r="B633" s="16" t="str">
        <f t="shared" si="114"/>
        <v>0x310277</v>
      </c>
      <c r="C633" s="18" t="s">
        <v>12</v>
      </c>
      <c r="D633" s="18" t="str">
        <f t="shared" si="118"/>
        <v>STATES[81][2]</v>
      </c>
      <c r="F633" s="18">
        <f t="shared" si="119"/>
        <v>81</v>
      </c>
      <c r="G633" s="18">
        <v>2</v>
      </c>
      <c r="H633" s="18" t="str">
        <f t="shared" si="117"/>
        <v>STATES[81][2]</v>
      </c>
      <c r="J633" t="str">
        <f t="shared" si="115"/>
        <v/>
      </c>
      <c r="K633" t="str">
        <f t="shared" si="111"/>
        <v/>
      </c>
      <c r="L633" t="str">
        <f t="shared" si="116"/>
        <v/>
      </c>
      <c r="M633" t="str">
        <f t="shared" si="112"/>
        <v/>
      </c>
    </row>
    <row r="634" spans="1:13" x14ac:dyDescent="0.25">
      <c r="A634" s="17">
        <f t="shared" si="113"/>
        <v>3211896</v>
      </c>
      <c r="B634" s="16" t="str">
        <f t="shared" si="114"/>
        <v>0x310278</v>
      </c>
      <c r="C634" s="18" t="s">
        <v>12</v>
      </c>
      <c r="D634" s="18" t="str">
        <f t="shared" si="118"/>
        <v>STATES[81][3]</v>
      </c>
      <c r="F634" s="18">
        <f t="shared" si="119"/>
        <v>81</v>
      </c>
      <c r="G634" s="18">
        <v>3</v>
      </c>
      <c r="H634" s="18" t="str">
        <f t="shared" si="117"/>
        <v>STATES[81][3]</v>
      </c>
      <c r="J634" t="str">
        <f t="shared" si="115"/>
        <v/>
      </c>
      <c r="K634" t="str">
        <f t="shared" si="111"/>
        <v/>
      </c>
      <c r="L634" t="str">
        <f t="shared" si="116"/>
        <v/>
      </c>
      <c r="M634" t="str">
        <f t="shared" si="112"/>
        <v/>
      </c>
    </row>
    <row r="635" spans="1:13" x14ac:dyDescent="0.25">
      <c r="A635" s="17">
        <f t="shared" si="113"/>
        <v>3211897</v>
      </c>
      <c r="B635" s="16" t="str">
        <f t="shared" si="114"/>
        <v>0x310279</v>
      </c>
      <c r="C635" s="18" t="s">
        <v>12</v>
      </c>
      <c r="D635" s="18" t="str">
        <f t="shared" si="118"/>
        <v>STATES[81][4]</v>
      </c>
      <c r="F635" s="18">
        <f t="shared" si="119"/>
        <v>81</v>
      </c>
      <c r="G635" s="18">
        <v>4</v>
      </c>
      <c r="H635" s="18" t="str">
        <f t="shared" si="117"/>
        <v>STATES[81][4]</v>
      </c>
      <c r="J635" t="str">
        <f t="shared" si="115"/>
        <v/>
      </c>
      <c r="K635" t="str">
        <f t="shared" si="111"/>
        <v/>
      </c>
      <c r="L635" t="str">
        <f t="shared" si="116"/>
        <v/>
      </c>
      <c r="M635" t="str">
        <f t="shared" si="112"/>
        <v/>
      </c>
    </row>
    <row r="636" spans="1:13" x14ac:dyDescent="0.25">
      <c r="A636" s="17">
        <f t="shared" si="113"/>
        <v>3211898</v>
      </c>
      <c r="B636" s="16" t="str">
        <f t="shared" si="114"/>
        <v>0x31027A</v>
      </c>
      <c r="C636" s="18" t="s">
        <v>12</v>
      </c>
      <c r="D636" s="18" t="str">
        <f t="shared" si="118"/>
        <v>STATES[82][0]</v>
      </c>
      <c r="F636" s="18">
        <f t="shared" si="119"/>
        <v>82</v>
      </c>
      <c r="G636" s="18">
        <v>0</v>
      </c>
      <c r="H636" s="18" t="str">
        <f t="shared" si="117"/>
        <v>STATES[82][0]</v>
      </c>
      <c r="J636" t="str">
        <f t="shared" si="115"/>
        <v/>
      </c>
      <c r="K636" t="str">
        <f t="shared" si="111"/>
        <v/>
      </c>
      <c r="L636" t="str">
        <f t="shared" si="116"/>
        <v/>
      </c>
      <c r="M636" t="str">
        <f t="shared" si="112"/>
        <v/>
      </c>
    </row>
    <row r="637" spans="1:13" x14ac:dyDescent="0.25">
      <c r="A637" s="17">
        <f t="shared" si="113"/>
        <v>3211899</v>
      </c>
      <c r="B637" s="16" t="str">
        <f t="shared" si="114"/>
        <v>0x31027B</v>
      </c>
      <c r="C637" s="18" t="s">
        <v>12</v>
      </c>
      <c r="D637" s="18" t="str">
        <f t="shared" si="118"/>
        <v>STATES[82][1]</v>
      </c>
      <c r="F637" s="18">
        <f t="shared" si="119"/>
        <v>82</v>
      </c>
      <c r="G637" s="18">
        <v>1</v>
      </c>
      <c r="H637" s="18" t="str">
        <f t="shared" si="117"/>
        <v>STATES[82][1]</v>
      </c>
      <c r="J637" t="str">
        <f t="shared" si="115"/>
        <v/>
      </c>
      <c r="K637" t="str">
        <f t="shared" si="111"/>
        <v/>
      </c>
      <c r="L637" t="str">
        <f t="shared" si="116"/>
        <v/>
      </c>
      <c r="M637" t="str">
        <f t="shared" si="112"/>
        <v/>
      </c>
    </row>
    <row r="638" spans="1:13" x14ac:dyDescent="0.25">
      <c r="A638" s="17">
        <f t="shared" si="113"/>
        <v>3211900</v>
      </c>
      <c r="B638" s="16" t="str">
        <f t="shared" si="114"/>
        <v>0x31027C</v>
      </c>
      <c r="C638" s="18" t="s">
        <v>12</v>
      </c>
      <c r="D638" s="18" t="str">
        <f t="shared" si="118"/>
        <v>STATES[82][2]</v>
      </c>
      <c r="F638" s="18">
        <f t="shared" si="119"/>
        <v>82</v>
      </c>
      <c r="G638" s="18">
        <v>2</v>
      </c>
      <c r="H638" s="18" t="str">
        <f t="shared" si="117"/>
        <v>STATES[82][2]</v>
      </c>
      <c r="J638" t="str">
        <f t="shared" si="115"/>
        <v/>
      </c>
      <c r="K638" t="str">
        <f t="shared" si="111"/>
        <v/>
      </c>
      <c r="L638" t="str">
        <f t="shared" si="116"/>
        <v/>
      </c>
      <c r="M638" t="str">
        <f t="shared" si="112"/>
        <v/>
      </c>
    </row>
    <row r="639" spans="1:13" x14ac:dyDescent="0.25">
      <c r="A639" s="17">
        <f t="shared" si="113"/>
        <v>3211901</v>
      </c>
      <c r="B639" s="16" t="str">
        <f t="shared" si="114"/>
        <v>0x31027D</v>
      </c>
      <c r="C639" s="18" t="s">
        <v>12</v>
      </c>
      <c r="D639" s="18" t="str">
        <f t="shared" si="118"/>
        <v>STATES[82][3]</v>
      </c>
      <c r="F639" s="18">
        <f t="shared" si="119"/>
        <v>82</v>
      </c>
      <c r="G639" s="18">
        <v>3</v>
      </c>
      <c r="H639" s="18" t="str">
        <f t="shared" si="117"/>
        <v>STATES[82][3]</v>
      </c>
      <c r="J639" t="str">
        <f t="shared" si="115"/>
        <v/>
      </c>
      <c r="K639" t="str">
        <f t="shared" si="111"/>
        <v/>
      </c>
      <c r="L639" t="str">
        <f t="shared" si="116"/>
        <v/>
      </c>
      <c r="M639" t="str">
        <f t="shared" si="112"/>
        <v/>
      </c>
    </row>
    <row r="640" spans="1:13" x14ac:dyDescent="0.25">
      <c r="A640" s="17">
        <f t="shared" si="113"/>
        <v>3211902</v>
      </c>
      <c r="B640" s="16" t="str">
        <f t="shared" si="114"/>
        <v>0x31027E</v>
      </c>
      <c r="C640" s="18" t="s">
        <v>12</v>
      </c>
      <c r="D640" s="18" t="str">
        <f t="shared" si="118"/>
        <v>STATES[82][4]</v>
      </c>
      <c r="F640" s="18">
        <f t="shared" si="119"/>
        <v>82</v>
      </c>
      <c r="G640" s="18">
        <v>4</v>
      </c>
      <c r="H640" s="18" t="str">
        <f t="shared" si="117"/>
        <v>STATES[82][4]</v>
      </c>
      <c r="J640" t="str">
        <f t="shared" si="115"/>
        <v/>
      </c>
      <c r="K640" t="str">
        <f t="shared" si="111"/>
        <v/>
      </c>
      <c r="L640" t="str">
        <f t="shared" si="116"/>
        <v/>
      </c>
      <c r="M640" t="str">
        <f t="shared" si="112"/>
        <v/>
      </c>
    </row>
    <row r="641" spans="1:13" x14ac:dyDescent="0.25">
      <c r="A641" s="17">
        <f t="shared" si="113"/>
        <v>3211903</v>
      </c>
      <c r="B641" s="16" t="str">
        <f t="shared" si="114"/>
        <v>0x31027F</v>
      </c>
      <c r="C641" s="18" t="s">
        <v>12</v>
      </c>
      <c r="D641" s="18" t="str">
        <f t="shared" si="118"/>
        <v>STATES[83][0]</v>
      </c>
      <c r="F641" s="18">
        <f t="shared" si="119"/>
        <v>83</v>
      </c>
      <c r="G641" s="18">
        <v>0</v>
      </c>
      <c r="H641" s="18" t="str">
        <f t="shared" si="117"/>
        <v>STATES[83][0]</v>
      </c>
      <c r="J641" t="str">
        <f t="shared" si="115"/>
        <v/>
      </c>
      <c r="K641" t="str">
        <f t="shared" ref="K641:K704" si="120">CONCATENATE(J641,K642)</f>
        <v/>
      </c>
      <c r="L641" t="str">
        <f t="shared" si="116"/>
        <v/>
      </c>
      <c r="M641" t="str">
        <f t="shared" ref="M641:M704" si="121">CONCATENATE(L641,M642)</f>
        <v/>
      </c>
    </row>
    <row r="642" spans="1:13" x14ac:dyDescent="0.25">
      <c r="A642" s="17">
        <f t="shared" si="113"/>
        <v>3211904</v>
      </c>
      <c r="B642" s="16" t="str">
        <f t="shared" si="114"/>
        <v>0x310280</v>
      </c>
      <c r="C642" s="18" t="s">
        <v>12</v>
      </c>
      <c r="D642" s="18" t="str">
        <f t="shared" si="118"/>
        <v>STATES[83][1]</v>
      </c>
      <c r="F642" s="18">
        <f t="shared" si="119"/>
        <v>83</v>
      </c>
      <c r="G642" s="18">
        <v>1</v>
      </c>
      <c r="H642" s="18" t="str">
        <f t="shared" si="117"/>
        <v>STATES[83][1]</v>
      </c>
      <c r="J642" t="str">
        <f t="shared" si="115"/>
        <v/>
      </c>
      <c r="K642" t="str">
        <f t="shared" si="120"/>
        <v/>
      </c>
      <c r="L642" t="str">
        <f t="shared" si="116"/>
        <v/>
      </c>
      <c r="M642" t="str">
        <f t="shared" si="121"/>
        <v/>
      </c>
    </row>
    <row r="643" spans="1:13" x14ac:dyDescent="0.25">
      <c r="A643" s="17">
        <f t="shared" ref="A643:A706" si="122">A642+1</f>
        <v>3211905</v>
      </c>
      <c r="B643" s="16" t="str">
        <f t="shared" ref="B643:B706" si="123">CONCATENATE("0x",DEC2HEX(A643,6))</f>
        <v>0x310281</v>
      </c>
      <c r="C643" s="18" t="s">
        <v>12</v>
      </c>
      <c r="D643" s="18" t="str">
        <f t="shared" si="118"/>
        <v>STATES[83][2]</v>
      </c>
      <c r="F643" s="18">
        <f t="shared" si="119"/>
        <v>83</v>
      </c>
      <c r="G643" s="18">
        <v>2</v>
      </c>
      <c r="H643" s="18" t="str">
        <f t="shared" si="117"/>
        <v>STATES[83][2]</v>
      </c>
      <c r="J643" t="str">
        <f t="shared" ref="J643:J706" si="124">IF(C643=C642,"",CONCATENATE("#define EEPROM_ADDRESS_",C643, " ",B643&amp;CHAR(10)))</f>
        <v/>
      </c>
      <c r="K643" t="str">
        <f t="shared" si="120"/>
        <v/>
      </c>
      <c r="L643" t="str">
        <f t="shared" ref="L643:L706" si="125">IF(C643=C642,"",CONCATENATE("#define EEPROM_ADDRESS_",C643, " ",ROW()-2&amp;CHAR(10)))</f>
        <v/>
      </c>
      <c r="M643" t="str">
        <f t="shared" si="121"/>
        <v/>
      </c>
    </row>
    <row r="644" spans="1:13" x14ac:dyDescent="0.25">
      <c r="A644" s="17">
        <f t="shared" si="122"/>
        <v>3211906</v>
      </c>
      <c r="B644" s="16" t="str">
        <f t="shared" si="123"/>
        <v>0x310282</v>
      </c>
      <c r="C644" s="18" t="s">
        <v>12</v>
      </c>
      <c r="D644" s="18" t="str">
        <f t="shared" si="118"/>
        <v>STATES[83][3]</v>
      </c>
      <c r="F644" s="18">
        <f t="shared" si="119"/>
        <v>83</v>
      </c>
      <c r="G644" s="18">
        <v>3</v>
      </c>
      <c r="H644" s="18" t="str">
        <f t="shared" si="117"/>
        <v>STATES[83][3]</v>
      </c>
      <c r="J644" t="str">
        <f t="shared" si="124"/>
        <v/>
      </c>
      <c r="K644" t="str">
        <f t="shared" si="120"/>
        <v/>
      </c>
      <c r="L644" t="str">
        <f t="shared" si="125"/>
        <v/>
      </c>
      <c r="M644" t="str">
        <f t="shared" si="121"/>
        <v/>
      </c>
    </row>
    <row r="645" spans="1:13" x14ac:dyDescent="0.25">
      <c r="A645" s="17">
        <f t="shared" si="122"/>
        <v>3211907</v>
      </c>
      <c r="B645" s="16" t="str">
        <f t="shared" si="123"/>
        <v>0x310283</v>
      </c>
      <c r="C645" s="18" t="s">
        <v>12</v>
      </c>
      <c r="D645" s="18" t="str">
        <f t="shared" si="118"/>
        <v>STATES[83][4]</v>
      </c>
      <c r="F645" s="18">
        <f t="shared" si="119"/>
        <v>83</v>
      </c>
      <c r="G645" s="18">
        <v>4</v>
      </c>
      <c r="H645" s="18" t="str">
        <f t="shared" si="117"/>
        <v>STATES[83][4]</v>
      </c>
      <c r="J645" t="str">
        <f t="shared" si="124"/>
        <v/>
      </c>
      <c r="K645" t="str">
        <f t="shared" si="120"/>
        <v/>
      </c>
      <c r="L645" t="str">
        <f t="shared" si="125"/>
        <v/>
      </c>
      <c r="M645" t="str">
        <f t="shared" si="121"/>
        <v/>
      </c>
    </row>
    <row r="646" spans="1:13" x14ac:dyDescent="0.25">
      <c r="A646" s="17">
        <f t="shared" si="122"/>
        <v>3211908</v>
      </c>
      <c r="B646" s="16" t="str">
        <f t="shared" si="123"/>
        <v>0x310284</v>
      </c>
      <c r="C646" s="18" t="s">
        <v>12</v>
      </c>
      <c r="D646" s="18" t="str">
        <f t="shared" si="118"/>
        <v>STATES[84][0]</v>
      </c>
      <c r="F646" s="18">
        <f t="shared" si="119"/>
        <v>84</v>
      </c>
      <c r="G646" s="18">
        <v>0</v>
      </c>
      <c r="H646" s="18" t="str">
        <f t="shared" ref="H646:H709" si="126">CONCATENATE(C646,"[",F646,"][",G646,"]")</f>
        <v>STATES[84][0]</v>
      </c>
      <c r="J646" t="str">
        <f t="shared" si="124"/>
        <v/>
      </c>
      <c r="K646" t="str">
        <f t="shared" si="120"/>
        <v/>
      </c>
      <c r="L646" t="str">
        <f t="shared" si="125"/>
        <v/>
      </c>
      <c r="M646" t="str">
        <f t="shared" si="121"/>
        <v/>
      </c>
    </row>
    <row r="647" spans="1:13" x14ac:dyDescent="0.25">
      <c r="A647" s="17">
        <f t="shared" si="122"/>
        <v>3211909</v>
      </c>
      <c r="B647" s="16" t="str">
        <f t="shared" si="123"/>
        <v>0x310285</v>
      </c>
      <c r="C647" s="18" t="s">
        <v>12</v>
      </c>
      <c r="D647" s="18" t="str">
        <f t="shared" si="118"/>
        <v>STATES[84][1]</v>
      </c>
      <c r="F647" s="18">
        <f t="shared" si="119"/>
        <v>84</v>
      </c>
      <c r="G647" s="18">
        <v>1</v>
      </c>
      <c r="H647" s="18" t="str">
        <f t="shared" si="126"/>
        <v>STATES[84][1]</v>
      </c>
      <c r="J647" t="str">
        <f t="shared" si="124"/>
        <v/>
      </c>
      <c r="K647" t="str">
        <f t="shared" si="120"/>
        <v/>
      </c>
      <c r="L647" t="str">
        <f t="shared" si="125"/>
        <v/>
      </c>
      <c r="M647" t="str">
        <f t="shared" si="121"/>
        <v/>
      </c>
    </row>
    <row r="648" spans="1:13" x14ac:dyDescent="0.25">
      <c r="A648" s="17">
        <f t="shared" si="122"/>
        <v>3211910</v>
      </c>
      <c r="B648" s="16" t="str">
        <f t="shared" si="123"/>
        <v>0x310286</v>
      </c>
      <c r="C648" s="18" t="s">
        <v>12</v>
      </c>
      <c r="D648" s="18" t="str">
        <f t="shared" ref="D648:D711" si="127">H648</f>
        <v>STATES[84][2]</v>
      </c>
      <c r="F648" s="18">
        <f t="shared" si="119"/>
        <v>84</v>
      </c>
      <c r="G648" s="18">
        <v>2</v>
      </c>
      <c r="H648" s="18" t="str">
        <f t="shared" si="126"/>
        <v>STATES[84][2]</v>
      </c>
      <c r="J648" t="str">
        <f t="shared" si="124"/>
        <v/>
      </c>
      <c r="K648" t="str">
        <f t="shared" si="120"/>
        <v/>
      </c>
      <c r="L648" t="str">
        <f t="shared" si="125"/>
        <v/>
      </c>
      <c r="M648" t="str">
        <f t="shared" si="121"/>
        <v/>
      </c>
    </row>
    <row r="649" spans="1:13" x14ac:dyDescent="0.25">
      <c r="A649" s="17">
        <f t="shared" si="122"/>
        <v>3211911</v>
      </c>
      <c r="B649" s="16" t="str">
        <f t="shared" si="123"/>
        <v>0x310287</v>
      </c>
      <c r="C649" s="18" t="s">
        <v>12</v>
      </c>
      <c r="D649" s="18" t="str">
        <f t="shared" si="127"/>
        <v>STATES[84][3]</v>
      </c>
      <c r="F649" s="18">
        <f t="shared" si="119"/>
        <v>84</v>
      </c>
      <c r="G649" s="18">
        <v>3</v>
      </c>
      <c r="H649" s="18" t="str">
        <f t="shared" si="126"/>
        <v>STATES[84][3]</v>
      </c>
      <c r="J649" t="str">
        <f t="shared" si="124"/>
        <v/>
      </c>
      <c r="K649" t="str">
        <f t="shared" si="120"/>
        <v/>
      </c>
      <c r="L649" t="str">
        <f t="shared" si="125"/>
        <v/>
      </c>
      <c r="M649" t="str">
        <f t="shared" si="121"/>
        <v/>
      </c>
    </row>
    <row r="650" spans="1:13" x14ac:dyDescent="0.25">
      <c r="A650" s="17">
        <f t="shared" si="122"/>
        <v>3211912</v>
      </c>
      <c r="B650" s="16" t="str">
        <f t="shared" si="123"/>
        <v>0x310288</v>
      </c>
      <c r="C650" s="18" t="s">
        <v>12</v>
      </c>
      <c r="D650" s="18" t="str">
        <f t="shared" si="127"/>
        <v>STATES[84][4]</v>
      </c>
      <c r="F650" s="18">
        <f t="shared" si="119"/>
        <v>84</v>
      </c>
      <c r="G650" s="18">
        <v>4</v>
      </c>
      <c r="H650" s="18" t="str">
        <f t="shared" si="126"/>
        <v>STATES[84][4]</v>
      </c>
      <c r="J650" t="str">
        <f t="shared" si="124"/>
        <v/>
      </c>
      <c r="K650" t="str">
        <f t="shared" si="120"/>
        <v/>
      </c>
      <c r="L650" t="str">
        <f t="shared" si="125"/>
        <v/>
      </c>
      <c r="M650" t="str">
        <f t="shared" si="121"/>
        <v/>
      </c>
    </row>
    <row r="651" spans="1:13" x14ac:dyDescent="0.25">
      <c r="A651" s="17">
        <f t="shared" si="122"/>
        <v>3211913</v>
      </c>
      <c r="B651" s="16" t="str">
        <f t="shared" si="123"/>
        <v>0x310289</v>
      </c>
      <c r="C651" s="18" t="s">
        <v>12</v>
      </c>
      <c r="D651" s="18" t="str">
        <f t="shared" si="127"/>
        <v>STATES[85][0]</v>
      </c>
      <c r="F651" s="18">
        <f t="shared" si="119"/>
        <v>85</v>
      </c>
      <c r="G651" s="18">
        <v>0</v>
      </c>
      <c r="H651" s="18" t="str">
        <f t="shared" si="126"/>
        <v>STATES[85][0]</v>
      </c>
      <c r="J651" t="str">
        <f t="shared" si="124"/>
        <v/>
      </c>
      <c r="K651" t="str">
        <f t="shared" si="120"/>
        <v/>
      </c>
      <c r="L651" t="str">
        <f t="shared" si="125"/>
        <v/>
      </c>
      <c r="M651" t="str">
        <f t="shared" si="121"/>
        <v/>
      </c>
    </row>
    <row r="652" spans="1:13" x14ac:dyDescent="0.25">
      <c r="A652" s="17">
        <f t="shared" si="122"/>
        <v>3211914</v>
      </c>
      <c r="B652" s="16" t="str">
        <f t="shared" si="123"/>
        <v>0x31028A</v>
      </c>
      <c r="C652" s="18" t="s">
        <v>12</v>
      </c>
      <c r="D652" s="18" t="str">
        <f t="shared" si="127"/>
        <v>STATES[85][1]</v>
      </c>
      <c r="F652" s="18">
        <f t="shared" si="119"/>
        <v>85</v>
      </c>
      <c r="G652" s="18">
        <v>1</v>
      </c>
      <c r="H652" s="18" t="str">
        <f t="shared" si="126"/>
        <v>STATES[85][1]</v>
      </c>
      <c r="J652" t="str">
        <f t="shared" si="124"/>
        <v/>
      </c>
      <c r="K652" t="str">
        <f t="shared" si="120"/>
        <v/>
      </c>
      <c r="L652" t="str">
        <f t="shared" si="125"/>
        <v/>
      </c>
      <c r="M652" t="str">
        <f t="shared" si="121"/>
        <v/>
      </c>
    </row>
    <row r="653" spans="1:13" x14ac:dyDescent="0.25">
      <c r="A653" s="17">
        <f t="shared" si="122"/>
        <v>3211915</v>
      </c>
      <c r="B653" s="16" t="str">
        <f t="shared" si="123"/>
        <v>0x31028B</v>
      </c>
      <c r="C653" s="18" t="s">
        <v>12</v>
      </c>
      <c r="D653" s="18" t="str">
        <f t="shared" si="127"/>
        <v>STATES[85][2]</v>
      </c>
      <c r="F653" s="18">
        <f t="shared" ref="F653:F716" si="128">IF(G653&gt;G652,F652,F652+1)</f>
        <v>85</v>
      </c>
      <c r="G653" s="18">
        <v>2</v>
      </c>
      <c r="H653" s="18" t="str">
        <f t="shared" si="126"/>
        <v>STATES[85][2]</v>
      </c>
      <c r="J653" t="str">
        <f t="shared" si="124"/>
        <v/>
      </c>
      <c r="K653" t="str">
        <f t="shared" si="120"/>
        <v/>
      </c>
      <c r="L653" t="str">
        <f t="shared" si="125"/>
        <v/>
      </c>
      <c r="M653" t="str">
        <f t="shared" si="121"/>
        <v/>
      </c>
    </row>
    <row r="654" spans="1:13" x14ac:dyDescent="0.25">
      <c r="A654" s="17">
        <f t="shared" si="122"/>
        <v>3211916</v>
      </c>
      <c r="B654" s="16" t="str">
        <f t="shared" si="123"/>
        <v>0x31028C</v>
      </c>
      <c r="C654" s="18" t="s">
        <v>12</v>
      </c>
      <c r="D654" s="18" t="str">
        <f t="shared" si="127"/>
        <v>STATES[85][3]</v>
      </c>
      <c r="F654" s="18">
        <f t="shared" si="128"/>
        <v>85</v>
      </c>
      <c r="G654" s="18">
        <v>3</v>
      </c>
      <c r="H654" s="18" t="str">
        <f t="shared" si="126"/>
        <v>STATES[85][3]</v>
      </c>
      <c r="J654" t="str">
        <f t="shared" si="124"/>
        <v/>
      </c>
      <c r="K654" t="str">
        <f t="shared" si="120"/>
        <v/>
      </c>
      <c r="L654" t="str">
        <f t="shared" si="125"/>
        <v/>
      </c>
      <c r="M654" t="str">
        <f t="shared" si="121"/>
        <v/>
      </c>
    </row>
    <row r="655" spans="1:13" x14ac:dyDescent="0.25">
      <c r="A655" s="17">
        <f t="shared" si="122"/>
        <v>3211917</v>
      </c>
      <c r="B655" s="16" t="str">
        <f t="shared" si="123"/>
        <v>0x31028D</v>
      </c>
      <c r="C655" s="18" t="s">
        <v>12</v>
      </c>
      <c r="D655" s="18" t="str">
        <f t="shared" si="127"/>
        <v>STATES[85][4]</v>
      </c>
      <c r="F655" s="18">
        <f t="shared" si="128"/>
        <v>85</v>
      </c>
      <c r="G655" s="18">
        <v>4</v>
      </c>
      <c r="H655" s="18" t="str">
        <f t="shared" si="126"/>
        <v>STATES[85][4]</v>
      </c>
      <c r="J655" t="str">
        <f t="shared" si="124"/>
        <v/>
      </c>
      <c r="K655" t="str">
        <f t="shared" si="120"/>
        <v/>
      </c>
      <c r="L655" t="str">
        <f t="shared" si="125"/>
        <v/>
      </c>
      <c r="M655" t="str">
        <f t="shared" si="121"/>
        <v/>
      </c>
    </row>
    <row r="656" spans="1:13" x14ac:dyDescent="0.25">
      <c r="A656" s="17">
        <f t="shared" si="122"/>
        <v>3211918</v>
      </c>
      <c r="B656" s="16" t="str">
        <f t="shared" si="123"/>
        <v>0x31028E</v>
      </c>
      <c r="C656" s="18" t="s">
        <v>12</v>
      </c>
      <c r="D656" s="18" t="str">
        <f t="shared" si="127"/>
        <v>STATES[86][0]</v>
      </c>
      <c r="F656" s="18">
        <f t="shared" si="128"/>
        <v>86</v>
      </c>
      <c r="G656" s="18">
        <v>0</v>
      </c>
      <c r="H656" s="18" t="str">
        <f t="shared" si="126"/>
        <v>STATES[86][0]</v>
      </c>
      <c r="J656" t="str">
        <f t="shared" si="124"/>
        <v/>
      </c>
      <c r="K656" t="str">
        <f t="shared" si="120"/>
        <v/>
      </c>
      <c r="L656" t="str">
        <f t="shared" si="125"/>
        <v/>
      </c>
      <c r="M656" t="str">
        <f t="shared" si="121"/>
        <v/>
      </c>
    </row>
    <row r="657" spans="1:13" x14ac:dyDescent="0.25">
      <c r="A657" s="17">
        <f t="shared" si="122"/>
        <v>3211919</v>
      </c>
      <c r="B657" s="16" t="str">
        <f t="shared" si="123"/>
        <v>0x31028F</v>
      </c>
      <c r="C657" s="18" t="s">
        <v>12</v>
      </c>
      <c r="D657" s="18" t="str">
        <f t="shared" si="127"/>
        <v>STATES[86][1]</v>
      </c>
      <c r="F657" s="18">
        <f t="shared" si="128"/>
        <v>86</v>
      </c>
      <c r="G657" s="18">
        <v>1</v>
      </c>
      <c r="H657" s="18" t="str">
        <f t="shared" si="126"/>
        <v>STATES[86][1]</v>
      </c>
      <c r="J657" t="str">
        <f t="shared" si="124"/>
        <v/>
      </c>
      <c r="K657" t="str">
        <f t="shared" si="120"/>
        <v/>
      </c>
      <c r="L657" t="str">
        <f t="shared" si="125"/>
        <v/>
      </c>
      <c r="M657" t="str">
        <f t="shared" si="121"/>
        <v/>
      </c>
    </row>
    <row r="658" spans="1:13" x14ac:dyDescent="0.25">
      <c r="A658" s="17">
        <f t="shared" si="122"/>
        <v>3211920</v>
      </c>
      <c r="B658" s="16" t="str">
        <f t="shared" si="123"/>
        <v>0x310290</v>
      </c>
      <c r="C658" s="18" t="s">
        <v>12</v>
      </c>
      <c r="D658" s="18" t="str">
        <f t="shared" si="127"/>
        <v>STATES[86][2]</v>
      </c>
      <c r="F658" s="18">
        <f t="shared" si="128"/>
        <v>86</v>
      </c>
      <c r="G658" s="18">
        <v>2</v>
      </c>
      <c r="H658" s="18" t="str">
        <f t="shared" si="126"/>
        <v>STATES[86][2]</v>
      </c>
      <c r="J658" t="str">
        <f t="shared" si="124"/>
        <v/>
      </c>
      <c r="K658" t="str">
        <f t="shared" si="120"/>
        <v/>
      </c>
      <c r="L658" t="str">
        <f t="shared" si="125"/>
        <v/>
      </c>
      <c r="M658" t="str">
        <f t="shared" si="121"/>
        <v/>
      </c>
    </row>
    <row r="659" spans="1:13" x14ac:dyDescent="0.25">
      <c r="A659" s="17">
        <f t="shared" si="122"/>
        <v>3211921</v>
      </c>
      <c r="B659" s="16" t="str">
        <f t="shared" si="123"/>
        <v>0x310291</v>
      </c>
      <c r="C659" s="18" t="s">
        <v>12</v>
      </c>
      <c r="D659" s="18" t="str">
        <f t="shared" si="127"/>
        <v>STATES[86][3]</v>
      </c>
      <c r="F659" s="18">
        <f t="shared" si="128"/>
        <v>86</v>
      </c>
      <c r="G659" s="18">
        <v>3</v>
      </c>
      <c r="H659" s="18" t="str">
        <f t="shared" si="126"/>
        <v>STATES[86][3]</v>
      </c>
      <c r="J659" t="str">
        <f t="shared" si="124"/>
        <v/>
      </c>
      <c r="K659" t="str">
        <f t="shared" si="120"/>
        <v/>
      </c>
      <c r="L659" t="str">
        <f t="shared" si="125"/>
        <v/>
      </c>
      <c r="M659" t="str">
        <f t="shared" si="121"/>
        <v/>
      </c>
    </row>
    <row r="660" spans="1:13" x14ac:dyDescent="0.25">
      <c r="A660" s="17">
        <f t="shared" si="122"/>
        <v>3211922</v>
      </c>
      <c r="B660" s="16" t="str">
        <f t="shared" si="123"/>
        <v>0x310292</v>
      </c>
      <c r="C660" s="18" t="s">
        <v>12</v>
      </c>
      <c r="D660" s="18" t="str">
        <f t="shared" si="127"/>
        <v>STATES[86][4]</v>
      </c>
      <c r="F660" s="18">
        <f t="shared" si="128"/>
        <v>86</v>
      </c>
      <c r="G660" s="18">
        <v>4</v>
      </c>
      <c r="H660" s="18" t="str">
        <f t="shared" si="126"/>
        <v>STATES[86][4]</v>
      </c>
      <c r="J660" t="str">
        <f t="shared" si="124"/>
        <v/>
      </c>
      <c r="K660" t="str">
        <f t="shared" si="120"/>
        <v/>
      </c>
      <c r="L660" t="str">
        <f t="shared" si="125"/>
        <v/>
      </c>
      <c r="M660" t="str">
        <f t="shared" si="121"/>
        <v/>
      </c>
    </row>
    <row r="661" spans="1:13" x14ac:dyDescent="0.25">
      <c r="A661" s="17">
        <f t="shared" si="122"/>
        <v>3211923</v>
      </c>
      <c r="B661" s="16" t="str">
        <f t="shared" si="123"/>
        <v>0x310293</v>
      </c>
      <c r="C661" s="18" t="s">
        <v>12</v>
      </c>
      <c r="D661" s="18" t="str">
        <f t="shared" si="127"/>
        <v>STATES[87][0]</v>
      </c>
      <c r="F661" s="18">
        <f t="shared" si="128"/>
        <v>87</v>
      </c>
      <c r="G661" s="18">
        <v>0</v>
      </c>
      <c r="H661" s="18" t="str">
        <f t="shared" si="126"/>
        <v>STATES[87][0]</v>
      </c>
      <c r="J661" t="str">
        <f t="shared" si="124"/>
        <v/>
      </c>
      <c r="K661" t="str">
        <f t="shared" si="120"/>
        <v/>
      </c>
      <c r="L661" t="str">
        <f t="shared" si="125"/>
        <v/>
      </c>
      <c r="M661" t="str">
        <f t="shared" si="121"/>
        <v/>
      </c>
    </row>
    <row r="662" spans="1:13" x14ac:dyDescent="0.25">
      <c r="A662" s="17">
        <f t="shared" si="122"/>
        <v>3211924</v>
      </c>
      <c r="B662" s="16" t="str">
        <f t="shared" si="123"/>
        <v>0x310294</v>
      </c>
      <c r="C662" s="18" t="s">
        <v>12</v>
      </c>
      <c r="D662" s="18" t="str">
        <f t="shared" si="127"/>
        <v>STATES[87][1]</v>
      </c>
      <c r="F662" s="18">
        <f t="shared" si="128"/>
        <v>87</v>
      </c>
      <c r="G662" s="18">
        <v>1</v>
      </c>
      <c r="H662" s="18" t="str">
        <f t="shared" si="126"/>
        <v>STATES[87][1]</v>
      </c>
      <c r="J662" t="str">
        <f t="shared" si="124"/>
        <v/>
      </c>
      <c r="K662" t="str">
        <f t="shared" si="120"/>
        <v/>
      </c>
      <c r="L662" t="str">
        <f t="shared" si="125"/>
        <v/>
      </c>
      <c r="M662" t="str">
        <f t="shared" si="121"/>
        <v/>
      </c>
    </row>
    <row r="663" spans="1:13" x14ac:dyDescent="0.25">
      <c r="A663" s="17">
        <f t="shared" si="122"/>
        <v>3211925</v>
      </c>
      <c r="B663" s="16" t="str">
        <f t="shared" si="123"/>
        <v>0x310295</v>
      </c>
      <c r="C663" s="18" t="s">
        <v>12</v>
      </c>
      <c r="D663" s="18" t="str">
        <f t="shared" si="127"/>
        <v>STATES[87][2]</v>
      </c>
      <c r="F663" s="18">
        <f t="shared" si="128"/>
        <v>87</v>
      </c>
      <c r="G663" s="18">
        <v>2</v>
      </c>
      <c r="H663" s="18" t="str">
        <f t="shared" si="126"/>
        <v>STATES[87][2]</v>
      </c>
      <c r="J663" t="str">
        <f t="shared" si="124"/>
        <v/>
      </c>
      <c r="K663" t="str">
        <f t="shared" si="120"/>
        <v/>
      </c>
      <c r="L663" t="str">
        <f t="shared" si="125"/>
        <v/>
      </c>
      <c r="M663" t="str">
        <f t="shared" si="121"/>
        <v/>
      </c>
    </row>
    <row r="664" spans="1:13" x14ac:dyDescent="0.25">
      <c r="A664" s="17">
        <f t="shared" si="122"/>
        <v>3211926</v>
      </c>
      <c r="B664" s="16" t="str">
        <f t="shared" si="123"/>
        <v>0x310296</v>
      </c>
      <c r="C664" s="18" t="s">
        <v>12</v>
      </c>
      <c r="D664" s="18" t="str">
        <f t="shared" si="127"/>
        <v>STATES[87][3]</v>
      </c>
      <c r="F664" s="18">
        <f t="shared" si="128"/>
        <v>87</v>
      </c>
      <c r="G664" s="18">
        <v>3</v>
      </c>
      <c r="H664" s="18" t="str">
        <f t="shared" si="126"/>
        <v>STATES[87][3]</v>
      </c>
      <c r="J664" t="str">
        <f t="shared" si="124"/>
        <v/>
      </c>
      <c r="K664" t="str">
        <f t="shared" si="120"/>
        <v/>
      </c>
      <c r="L664" t="str">
        <f t="shared" si="125"/>
        <v/>
      </c>
      <c r="M664" t="str">
        <f t="shared" si="121"/>
        <v/>
      </c>
    </row>
    <row r="665" spans="1:13" x14ac:dyDescent="0.25">
      <c r="A665" s="17">
        <f t="shared" si="122"/>
        <v>3211927</v>
      </c>
      <c r="B665" s="16" t="str">
        <f t="shared" si="123"/>
        <v>0x310297</v>
      </c>
      <c r="C665" s="18" t="s">
        <v>12</v>
      </c>
      <c r="D665" s="18" t="str">
        <f t="shared" si="127"/>
        <v>STATES[87][4]</v>
      </c>
      <c r="F665" s="18">
        <f t="shared" si="128"/>
        <v>87</v>
      </c>
      <c r="G665" s="18">
        <v>4</v>
      </c>
      <c r="H665" s="18" t="str">
        <f t="shared" si="126"/>
        <v>STATES[87][4]</v>
      </c>
      <c r="J665" t="str">
        <f t="shared" si="124"/>
        <v/>
      </c>
      <c r="K665" t="str">
        <f t="shared" si="120"/>
        <v/>
      </c>
      <c r="L665" t="str">
        <f t="shared" si="125"/>
        <v/>
      </c>
      <c r="M665" t="str">
        <f t="shared" si="121"/>
        <v/>
      </c>
    </row>
    <row r="666" spans="1:13" x14ac:dyDescent="0.25">
      <c r="A666" s="17">
        <f t="shared" si="122"/>
        <v>3211928</v>
      </c>
      <c r="B666" s="16" t="str">
        <f t="shared" si="123"/>
        <v>0x310298</v>
      </c>
      <c r="C666" s="18" t="s">
        <v>12</v>
      </c>
      <c r="D666" s="18" t="str">
        <f t="shared" si="127"/>
        <v>STATES[88][0]</v>
      </c>
      <c r="F666" s="18">
        <f t="shared" si="128"/>
        <v>88</v>
      </c>
      <c r="G666" s="18">
        <v>0</v>
      </c>
      <c r="H666" s="18" t="str">
        <f t="shared" si="126"/>
        <v>STATES[88][0]</v>
      </c>
      <c r="J666" t="str">
        <f t="shared" si="124"/>
        <v/>
      </c>
      <c r="K666" t="str">
        <f t="shared" si="120"/>
        <v/>
      </c>
      <c r="L666" t="str">
        <f t="shared" si="125"/>
        <v/>
      </c>
      <c r="M666" t="str">
        <f t="shared" si="121"/>
        <v/>
      </c>
    </row>
    <row r="667" spans="1:13" x14ac:dyDescent="0.25">
      <c r="A667" s="17">
        <f t="shared" si="122"/>
        <v>3211929</v>
      </c>
      <c r="B667" s="16" t="str">
        <f t="shared" si="123"/>
        <v>0x310299</v>
      </c>
      <c r="C667" s="18" t="s">
        <v>12</v>
      </c>
      <c r="D667" s="18" t="str">
        <f t="shared" si="127"/>
        <v>STATES[88][1]</v>
      </c>
      <c r="F667" s="18">
        <f t="shared" si="128"/>
        <v>88</v>
      </c>
      <c r="G667" s="18">
        <v>1</v>
      </c>
      <c r="H667" s="18" t="str">
        <f t="shared" si="126"/>
        <v>STATES[88][1]</v>
      </c>
      <c r="J667" t="str">
        <f t="shared" si="124"/>
        <v/>
      </c>
      <c r="K667" t="str">
        <f t="shared" si="120"/>
        <v/>
      </c>
      <c r="L667" t="str">
        <f t="shared" si="125"/>
        <v/>
      </c>
      <c r="M667" t="str">
        <f t="shared" si="121"/>
        <v/>
      </c>
    </row>
    <row r="668" spans="1:13" x14ac:dyDescent="0.25">
      <c r="A668" s="17">
        <f t="shared" si="122"/>
        <v>3211930</v>
      </c>
      <c r="B668" s="16" t="str">
        <f t="shared" si="123"/>
        <v>0x31029A</v>
      </c>
      <c r="C668" s="18" t="s">
        <v>12</v>
      </c>
      <c r="D668" s="18" t="str">
        <f t="shared" si="127"/>
        <v>STATES[88][2]</v>
      </c>
      <c r="F668" s="18">
        <f t="shared" si="128"/>
        <v>88</v>
      </c>
      <c r="G668" s="18">
        <v>2</v>
      </c>
      <c r="H668" s="18" t="str">
        <f t="shared" si="126"/>
        <v>STATES[88][2]</v>
      </c>
      <c r="J668" t="str">
        <f t="shared" si="124"/>
        <v/>
      </c>
      <c r="K668" t="str">
        <f t="shared" si="120"/>
        <v/>
      </c>
      <c r="L668" t="str">
        <f t="shared" si="125"/>
        <v/>
      </c>
      <c r="M668" t="str">
        <f t="shared" si="121"/>
        <v/>
      </c>
    </row>
    <row r="669" spans="1:13" x14ac:dyDescent="0.25">
      <c r="A669" s="17">
        <f t="shared" si="122"/>
        <v>3211931</v>
      </c>
      <c r="B669" s="16" t="str">
        <f t="shared" si="123"/>
        <v>0x31029B</v>
      </c>
      <c r="C669" s="18" t="s">
        <v>12</v>
      </c>
      <c r="D669" s="18" t="str">
        <f t="shared" si="127"/>
        <v>STATES[88][3]</v>
      </c>
      <c r="F669" s="18">
        <f t="shared" si="128"/>
        <v>88</v>
      </c>
      <c r="G669" s="18">
        <v>3</v>
      </c>
      <c r="H669" s="18" t="str">
        <f t="shared" si="126"/>
        <v>STATES[88][3]</v>
      </c>
      <c r="J669" t="str">
        <f t="shared" si="124"/>
        <v/>
      </c>
      <c r="K669" t="str">
        <f t="shared" si="120"/>
        <v/>
      </c>
      <c r="L669" t="str">
        <f t="shared" si="125"/>
        <v/>
      </c>
      <c r="M669" t="str">
        <f t="shared" si="121"/>
        <v/>
      </c>
    </row>
    <row r="670" spans="1:13" x14ac:dyDescent="0.25">
      <c r="A670" s="17">
        <f t="shared" si="122"/>
        <v>3211932</v>
      </c>
      <c r="B670" s="16" t="str">
        <f t="shared" si="123"/>
        <v>0x31029C</v>
      </c>
      <c r="C670" s="18" t="s">
        <v>12</v>
      </c>
      <c r="D670" s="18" t="str">
        <f t="shared" si="127"/>
        <v>STATES[88][4]</v>
      </c>
      <c r="F670" s="18">
        <f t="shared" si="128"/>
        <v>88</v>
      </c>
      <c r="G670" s="18">
        <v>4</v>
      </c>
      <c r="H670" s="18" t="str">
        <f t="shared" si="126"/>
        <v>STATES[88][4]</v>
      </c>
      <c r="J670" t="str">
        <f t="shared" si="124"/>
        <v/>
      </c>
      <c r="K670" t="str">
        <f t="shared" si="120"/>
        <v/>
      </c>
      <c r="L670" t="str">
        <f t="shared" si="125"/>
        <v/>
      </c>
      <c r="M670" t="str">
        <f t="shared" si="121"/>
        <v/>
      </c>
    </row>
    <row r="671" spans="1:13" x14ac:dyDescent="0.25">
      <c r="A671" s="17">
        <f t="shared" si="122"/>
        <v>3211933</v>
      </c>
      <c r="B671" s="16" t="str">
        <f t="shared" si="123"/>
        <v>0x31029D</v>
      </c>
      <c r="C671" s="18" t="s">
        <v>12</v>
      </c>
      <c r="D671" s="18" t="str">
        <f t="shared" si="127"/>
        <v>STATES[89][0]</v>
      </c>
      <c r="F671" s="18">
        <f t="shared" si="128"/>
        <v>89</v>
      </c>
      <c r="G671" s="18">
        <v>0</v>
      </c>
      <c r="H671" s="18" t="str">
        <f t="shared" si="126"/>
        <v>STATES[89][0]</v>
      </c>
      <c r="J671" t="str">
        <f t="shared" si="124"/>
        <v/>
      </c>
      <c r="K671" t="str">
        <f t="shared" si="120"/>
        <v/>
      </c>
      <c r="L671" t="str">
        <f t="shared" si="125"/>
        <v/>
      </c>
      <c r="M671" t="str">
        <f t="shared" si="121"/>
        <v/>
      </c>
    </row>
    <row r="672" spans="1:13" x14ac:dyDescent="0.25">
      <c r="A672" s="17">
        <f t="shared" si="122"/>
        <v>3211934</v>
      </c>
      <c r="B672" s="16" t="str">
        <f t="shared" si="123"/>
        <v>0x31029E</v>
      </c>
      <c r="C672" s="18" t="s">
        <v>12</v>
      </c>
      <c r="D672" s="18" t="str">
        <f t="shared" si="127"/>
        <v>STATES[89][1]</v>
      </c>
      <c r="F672" s="18">
        <f t="shared" si="128"/>
        <v>89</v>
      </c>
      <c r="G672" s="18">
        <v>1</v>
      </c>
      <c r="H672" s="18" t="str">
        <f t="shared" si="126"/>
        <v>STATES[89][1]</v>
      </c>
      <c r="J672" t="str">
        <f t="shared" si="124"/>
        <v/>
      </c>
      <c r="K672" t="str">
        <f t="shared" si="120"/>
        <v/>
      </c>
      <c r="L672" t="str">
        <f t="shared" si="125"/>
        <v/>
      </c>
      <c r="M672" t="str">
        <f t="shared" si="121"/>
        <v/>
      </c>
    </row>
    <row r="673" spans="1:13" x14ac:dyDescent="0.25">
      <c r="A673" s="17">
        <f t="shared" si="122"/>
        <v>3211935</v>
      </c>
      <c r="B673" s="16" t="str">
        <f t="shared" si="123"/>
        <v>0x31029F</v>
      </c>
      <c r="C673" s="18" t="s">
        <v>12</v>
      </c>
      <c r="D673" s="18" t="str">
        <f t="shared" si="127"/>
        <v>STATES[89][2]</v>
      </c>
      <c r="F673" s="18">
        <f t="shared" si="128"/>
        <v>89</v>
      </c>
      <c r="G673" s="18">
        <v>2</v>
      </c>
      <c r="H673" s="18" t="str">
        <f t="shared" si="126"/>
        <v>STATES[89][2]</v>
      </c>
      <c r="J673" t="str">
        <f t="shared" si="124"/>
        <v/>
      </c>
      <c r="K673" t="str">
        <f t="shared" si="120"/>
        <v/>
      </c>
      <c r="L673" t="str">
        <f t="shared" si="125"/>
        <v/>
      </c>
      <c r="M673" t="str">
        <f t="shared" si="121"/>
        <v/>
      </c>
    </row>
    <row r="674" spans="1:13" x14ac:dyDescent="0.25">
      <c r="A674" s="17">
        <f t="shared" si="122"/>
        <v>3211936</v>
      </c>
      <c r="B674" s="16" t="str">
        <f t="shared" si="123"/>
        <v>0x3102A0</v>
      </c>
      <c r="C674" s="18" t="s">
        <v>12</v>
      </c>
      <c r="D674" s="18" t="str">
        <f t="shared" si="127"/>
        <v>STATES[89][3]</v>
      </c>
      <c r="F674" s="18">
        <f t="shared" si="128"/>
        <v>89</v>
      </c>
      <c r="G674" s="18">
        <v>3</v>
      </c>
      <c r="H674" s="18" t="str">
        <f t="shared" si="126"/>
        <v>STATES[89][3]</v>
      </c>
      <c r="J674" t="str">
        <f t="shared" si="124"/>
        <v/>
      </c>
      <c r="K674" t="str">
        <f t="shared" si="120"/>
        <v/>
      </c>
      <c r="L674" t="str">
        <f t="shared" si="125"/>
        <v/>
      </c>
      <c r="M674" t="str">
        <f t="shared" si="121"/>
        <v/>
      </c>
    </row>
    <row r="675" spans="1:13" x14ac:dyDescent="0.25">
      <c r="A675" s="17">
        <f t="shared" si="122"/>
        <v>3211937</v>
      </c>
      <c r="B675" s="16" t="str">
        <f t="shared" si="123"/>
        <v>0x3102A1</v>
      </c>
      <c r="C675" s="18" t="s">
        <v>12</v>
      </c>
      <c r="D675" s="18" t="str">
        <f t="shared" si="127"/>
        <v>STATES[89][4]</v>
      </c>
      <c r="F675" s="18">
        <f t="shared" si="128"/>
        <v>89</v>
      </c>
      <c r="G675" s="18">
        <v>4</v>
      </c>
      <c r="H675" s="18" t="str">
        <f t="shared" si="126"/>
        <v>STATES[89][4]</v>
      </c>
      <c r="J675" t="str">
        <f t="shared" si="124"/>
        <v/>
      </c>
      <c r="K675" t="str">
        <f t="shared" si="120"/>
        <v/>
      </c>
      <c r="L675" t="str">
        <f t="shared" si="125"/>
        <v/>
      </c>
      <c r="M675" t="str">
        <f t="shared" si="121"/>
        <v/>
      </c>
    </row>
    <row r="676" spans="1:13" x14ac:dyDescent="0.25">
      <c r="A676" s="17">
        <f t="shared" si="122"/>
        <v>3211938</v>
      </c>
      <c r="B676" s="16" t="str">
        <f t="shared" si="123"/>
        <v>0x3102A2</v>
      </c>
      <c r="C676" s="18" t="s">
        <v>12</v>
      </c>
      <c r="D676" s="18" t="str">
        <f t="shared" si="127"/>
        <v>STATES[90][0]</v>
      </c>
      <c r="F676" s="18">
        <f t="shared" si="128"/>
        <v>90</v>
      </c>
      <c r="G676" s="18">
        <v>0</v>
      </c>
      <c r="H676" s="18" t="str">
        <f t="shared" si="126"/>
        <v>STATES[90][0]</v>
      </c>
      <c r="J676" t="str">
        <f t="shared" si="124"/>
        <v/>
      </c>
      <c r="K676" t="str">
        <f t="shared" si="120"/>
        <v/>
      </c>
      <c r="L676" t="str">
        <f t="shared" si="125"/>
        <v/>
      </c>
      <c r="M676" t="str">
        <f t="shared" si="121"/>
        <v/>
      </c>
    </row>
    <row r="677" spans="1:13" x14ac:dyDescent="0.25">
      <c r="A677" s="17">
        <f t="shared" si="122"/>
        <v>3211939</v>
      </c>
      <c r="B677" s="16" t="str">
        <f t="shared" si="123"/>
        <v>0x3102A3</v>
      </c>
      <c r="C677" s="18" t="s">
        <v>12</v>
      </c>
      <c r="D677" s="18" t="str">
        <f t="shared" si="127"/>
        <v>STATES[90][1]</v>
      </c>
      <c r="F677" s="18">
        <f t="shared" si="128"/>
        <v>90</v>
      </c>
      <c r="G677" s="18">
        <v>1</v>
      </c>
      <c r="H677" s="18" t="str">
        <f t="shared" si="126"/>
        <v>STATES[90][1]</v>
      </c>
      <c r="J677" t="str">
        <f t="shared" si="124"/>
        <v/>
      </c>
      <c r="K677" t="str">
        <f t="shared" si="120"/>
        <v/>
      </c>
      <c r="L677" t="str">
        <f t="shared" si="125"/>
        <v/>
      </c>
      <c r="M677" t="str">
        <f t="shared" si="121"/>
        <v/>
      </c>
    </row>
    <row r="678" spans="1:13" x14ac:dyDescent="0.25">
      <c r="A678" s="17">
        <f t="shared" si="122"/>
        <v>3211940</v>
      </c>
      <c r="B678" s="16" t="str">
        <f t="shared" si="123"/>
        <v>0x3102A4</v>
      </c>
      <c r="C678" s="18" t="s">
        <v>12</v>
      </c>
      <c r="D678" s="18" t="str">
        <f t="shared" si="127"/>
        <v>STATES[90][2]</v>
      </c>
      <c r="F678" s="18">
        <f t="shared" si="128"/>
        <v>90</v>
      </c>
      <c r="G678" s="18">
        <v>2</v>
      </c>
      <c r="H678" s="18" t="str">
        <f t="shared" si="126"/>
        <v>STATES[90][2]</v>
      </c>
      <c r="J678" t="str">
        <f t="shared" si="124"/>
        <v/>
      </c>
      <c r="K678" t="str">
        <f t="shared" si="120"/>
        <v/>
      </c>
      <c r="L678" t="str">
        <f t="shared" si="125"/>
        <v/>
      </c>
      <c r="M678" t="str">
        <f t="shared" si="121"/>
        <v/>
      </c>
    </row>
    <row r="679" spans="1:13" x14ac:dyDescent="0.25">
      <c r="A679" s="17">
        <f t="shared" si="122"/>
        <v>3211941</v>
      </c>
      <c r="B679" s="16" t="str">
        <f t="shared" si="123"/>
        <v>0x3102A5</v>
      </c>
      <c r="C679" s="18" t="s">
        <v>12</v>
      </c>
      <c r="D679" s="18" t="str">
        <f t="shared" si="127"/>
        <v>STATES[90][3]</v>
      </c>
      <c r="F679" s="18">
        <f t="shared" si="128"/>
        <v>90</v>
      </c>
      <c r="G679" s="18">
        <v>3</v>
      </c>
      <c r="H679" s="18" t="str">
        <f t="shared" si="126"/>
        <v>STATES[90][3]</v>
      </c>
      <c r="J679" t="str">
        <f t="shared" si="124"/>
        <v/>
      </c>
      <c r="K679" t="str">
        <f t="shared" si="120"/>
        <v/>
      </c>
      <c r="L679" t="str">
        <f t="shared" si="125"/>
        <v/>
      </c>
      <c r="M679" t="str">
        <f t="shared" si="121"/>
        <v/>
      </c>
    </row>
    <row r="680" spans="1:13" x14ac:dyDescent="0.25">
      <c r="A680" s="17">
        <f t="shared" si="122"/>
        <v>3211942</v>
      </c>
      <c r="B680" s="16" t="str">
        <f t="shared" si="123"/>
        <v>0x3102A6</v>
      </c>
      <c r="C680" s="18" t="s">
        <v>12</v>
      </c>
      <c r="D680" s="18" t="str">
        <f t="shared" si="127"/>
        <v>STATES[90][4]</v>
      </c>
      <c r="F680" s="18">
        <f t="shared" si="128"/>
        <v>90</v>
      </c>
      <c r="G680" s="18">
        <v>4</v>
      </c>
      <c r="H680" s="18" t="str">
        <f t="shared" si="126"/>
        <v>STATES[90][4]</v>
      </c>
      <c r="J680" t="str">
        <f t="shared" si="124"/>
        <v/>
      </c>
      <c r="K680" t="str">
        <f t="shared" si="120"/>
        <v/>
      </c>
      <c r="L680" t="str">
        <f t="shared" si="125"/>
        <v/>
      </c>
      <c r="M680" t="str">
        <f t="shared" si="121"/>
        <v/>
      </c>
    </row>
    <row r="681" spans="1:13" x14ac:dyDescent="0.25">
      <c r="A681" s="17">
        <f t="shared" si="122"/>
        <v>3211943</v>
      </c>
      <c r="B681" s="16" t="str">
        <f t="shared" si="123"/>
        <v>0x3102A7</v>
      </c>
      <c r="C681" s="18" t="s">
        <v>12</v>
      </c>
      <c r="D681" s="18" t="str">
        <f t="shared" si="127"/>
        <v>STATES[91][0]</v>
      </c>
      <c r="F681" s="18">
        <f t="shared" si="128"/>
        <v>91</v>
      </c>
      <c r="G681" s="18">
        <v>0</v>
      </c>
      <c r="H681" s="18" t="str">
        <f t="shared" si="126"/>
        <v>STATES[91][0]</v>
      </c>
      <c r="J681" t="str">
        <f t="shared" si="124"/>
        <v/>
      </c>
      <c r="K681" t="str">
        <f t="shared" si="120"/>
        <v/>
      </c>
      <c r="L681" t="str">
        <f t="shared" si="125"/>
        <v/>
      </c>
      <c r="M681" t="str">
        <f t="shared" si="121"/>
        <v/>
      </c>
    </row>
    <row r="682" spans="1:13" x14ac:dyDescent="0.25">
      <c r="A682" s="17">
        <f t="shared" si="122"/>
        <v>3211944</v>
      </c>
      <c r="B682" s="16" t="str">
        <f t="shared" si="123"/>
        <v>0x3102A8</v>
      </c>
      <c r="C682" s="18" t="s">
        <v>12</v>
      </c>
      <c r="D682" s="18" t="str">
        <f t="shared" si="127"/>
        <v>STATES[91][1]</v>
      </c>
      <c r="F682" s="18">
        <f t="shared" si="128"/>
        <v>91</v>
      </c>
      <c r="G682" s="18">
        <v>1</v>
      </c>
      <c r="H682" s="18" t="str">
        <f t="shared" si="126"/>
        <v>STATES[91][1]</v>
      </c>
      <c r="J682" t="str">
        <f t="shared" si="124"/>
        <v/>
      </c>
      <c r="K682" t="str">
        <f t="shared" si="120"/>
        <v/>
      </c>
      <c r="L682" t="str">
        <f t="shared" si="125"/>
        <v/>
      </c>
      <c r="M682" t="str">
        <f t="shared" si="121"/>
        <v/>
      </c>
    </row>
    <row r="683" spans="1:13" x14ac:dyDescent="0.25">
      <c r="A683" s="17">
        <f t="shared" si="122"/>
        <v>3211945</v>
      </c>
      <c r="B683" s="16" t="str">
        <f t="shared" si="123"/>
        <v>0x3102A9</v>
      </c>
      <c r="C683" s="18" t="s">
        <v>12</v>
      </c>
      <c r="D683" s="18" t="str">
        <f t="shared" si="127"/>
        <v>STATES[91][2]</v>
      </c>
      <c r="F683" s="18">
        <f t="shared" si="128"/>
        <v>91</v>
      </c>
      <c r="G683" s="18">
        <v>2</v>
      </c>
      <c r="H683" s="18" t="str">
        <f t="shared" si="126"/>
        <v>STATES[91][2]</v>
      </c>
      <c r="J683" t="str">
        <f t="shared" si="124"/>
        <v/>
      </c>
      <c r="K683" t="str">
        <f t="shared" si="120"/>
        <v/>
      </c>
      <c r="L683" t="str">
        <f t="shared" si="125"/>
        <v/>
      </c>
      <c r="M683" t="str">
        <f t="shared" si="121"/>
        <v/>
      </c>
    </row>
    <row r="684" spans="1:13" x14ac:dyDescent="0.25">
      <c r="A684" s="17">
        <f t="shared" si="122"/>
        <v>3211946</v>
      </c>
      <c r="B684" s="16" t="str">
        <f t="shared" si="123"/>
        <v>0x3102AA</v>
      </c>
      <c r="C684" s="18" t="s">
        <v>12</v>
      </c>
      <c r="D684" s="18" t="str">
        <f t="shared" si="127"/>
        <v>STATES[91][3]</v>
      </c>
      <c r="F684" s="18">
        <f t="shared" si="128"/>
        <v>91</v>
      </c>
      <c r="G684" s="18">
        <v>3</v>
      </c>
      <c r="H684" s="18" t="str">
        <f t="shared" si="126"/>
        <v>STATES[91][3]</v>
      </c>
      <c r="J684" t="str">
        <f t="shared" si="124"/>
        <v/>
      </c>
      <c r="K684" t="str">
        <f t="shared" si="120"/>
        <v/>
      </c>
      <c r="L684" t="str">
        <f t="shared" si="125"/>
        <v/>
      </c>
      <c r="M684" t="str">
        <f t="shared" si="121"/>
        <v/>
      </c>
    </row>
    <row r="685" spans="1:13" x14ac:dyDescent="0.25">
      <c r="A685" s="17">
        <f t="shared" si="122"/>
        <v>3211947</v>
      </c>
      <c r="B685" s="16" t="str">
        <f t="shared" si="123"/>
        <v>0x3102AB</v>
      </c>
      <c r="C685" s="18" t="s">
        <v>12</v>
      </c>
      <c r="D685" s="18" t="str">
        <f t="shared" si="127"/>
        <v>STATES[91][4]</v>
      </c>
      <c r="F685" s="18">
        <f t="shared" si="128"/>
        <v>91</v>
      </c>
      <c r="G685" s="18">
        <v>4</v>
      </c>
      <c r="H685" s="18" t="str">
        <f t="shared" si="126"/>
        <v>STATES[91][4]</v>
      </c>
      <c r="J685" t="str">
        <f t="shared" si="124"/>
        <v/>
      </c>
      <c r="K685" t="str">
        <f t="shared" si="120"/>
        <v/>
      </c>
      <c r="L685" t="str">
        <f t="shared" si="125"/>
        <v/>
      </c>
      <c r="M685" t="str">
        <f t="shared" si="121"/>
        <v/>
      </c>
    </row>
    <row r="686" spans="1:13" x14ac:dyDescent="0.25">
      <c r="A686" s="17">
        <f t="shared" si="122"/>
        <v>3211948</v>
      </c>
      <c r="B686" s="16" t="str">
        <f t="shared" si="123"/>
        <v>0x3102AC</v>
      </c>
      <c r="C686" s="18" t="s">
        <v>12</v>
      </c>
      <c r="D686" s="18" t="str">
        <f t="shared" si="127"/>
        <v>STATES[92][0]</v>
      </c>
      <c r="F686" s="18">
        <f t="shared" si="128"/>
        <v>92</v>
      </c>
      <c r="G686" s="18">
        <v>0</v>
      </c>
      <c r="H686" s="18" t="str">
        <f t="shared" si="126"/>
        <v>STATES[92][0]</v>
      </c>
      <c r="J686" t="str">
        <f t="shared" si="124"/>
        <v/>
      </c>
      <c r="K686" t="str">
        <f t="shared" si="120"/>
        <v/>
      </c>
      <c r="L686" t="str">
        <f t="shared" si="125"/>
        <v/>
      </c>
      <c r="M686" t="str">
        <f t="shared" si="121"/>
        <v/>
      </c>
    </row>
    <row r="687" spans="1:13" x14ac:dyDescent="0.25">
      <c r="A687" s="17">
        <f t="shared" si="122"/>
        <v>3211949</v>
      </c>
      <c r="B687" s="16" t="str">
        <f t="shared" si="123"/>
        <v>0x3102AD</v>
      </c>
      <c r="C687" s="18" t="s">
        <v>12</v>
      </c>
      <c r="D687" s="18" t="str">
        <f t="shared" si="127"/>
        <v>STATES[92][1]</v>
      </c>
      <c r="F687" s="18">
        <f t="shared" si="128"/>
        <v>92</v>
      </c>
      <c r="G687" s="18">
        <v>1</v>
      </c>
      <c r="H687" s="18" t="str">
        <f t="shared" si="126"/>
        <v>STATES[92][1]</v>
      </c>
      <c r="J687" t="str">
        <f t="shared" si="124"/>
        <v/>
      </c>
      <c r="K687" t="str">
        <f t="shared" si="120"/>
        <v/>
      </c>
      <c r="L687" t="str">
        <f t="shared" si="125"/>
        <v/>
      </c>
      <c r="M687" t="str">
        <f t="shared" si="121"/>
        <v/>
      </c>
    </row>
    <row r="688" spans="1:13" x14ac:dyDescent="0.25">
      <c r="A688" s="17">
        <f t="shared" si="122"/>
        <v>3211950</v>
      </c>
      <c r="B688" s="16" t="str">
        <f t="shared" si="123"/>
        <v>0x3102AE</v>
      </c>
      <c r="C688" s="18" t="s">
        <v>12</v>
      </c>
      <c r="D688" s="18" t="str">
        <f t="shared" si="127"/>
        <v>STATES[92][2]</v>
      </c>
      <c r="F688" s="18">
        <f t="shared" si="128"/>
        <v>92</v>
      </c>
      <c r="G688" s="18">
        <v>2</v>
      </c>
      <c r="H688" s="18" t="str">
        <f t="shared" si="126"/>
        <v>STATES[92][2]</v>
      </c>
      <c r="J688" t="str">
        <f t="shared" si="124"/>
        <v/>
      </c>
      <c r="K688" t="str">
        <f t="shared" si="120"/>
        <v/>
      </c>
      <c r="L688" t="str">
        <f t="shared" si="125"/>
        <v/>
      </c>
      <c r="M688" t="str">
        <f t="shared" si="121"/>
        <v/>
      </c>
    </row>
    <row r="689" spans="1:13" x14ac:dyDescent="0.25">
      <c r="A689" s="17">
        <f t="shared" si="122"/>
        <v>3211951</v>
      </c>
      <c r="B689" s="16" t="str">
        <f t="shared" si="123"/>
        <v>0x3102AF</v>
      </c>
      <c r="C689" s="18" t="s">
        <v>12</v>
      </c>
      <c r="D689" s="18" t="str">
        <f t="shared" si="127"/>
        <v>STATES[92][3]</v>
      </c>
      <c r="F689" s="18">
        <f t="shared" si="128"/>
        <v>92</v>
      </c>
      <c r="G689" s="18">
        <v>3</v>
      </c>
      <c r="H689" s="18" t="str">
        <f t="shared" si="126"/>
        <v>STATES[92][3]</v>
      </c>
      <c r="J689" t="str">
        <f t="shared" si="124"/>
        <v/>
      </c>
      <c r="K689" t="str">
        <f t="shared" si="120"/>
        <v/>
      </c>
      <c r="L689" t="str">
        <f t="shared" si="125"/>
        <v/>
      </c>
      <c r="M689" t="str">
        <f t="shared" si="121"/>
        <v/>
      </c>
    </row>
    <row r="690" spans="1:13" x14ac:dyDescent="0.25">
      <c r="A690" s="17">
        <f t="shared" si="122"/>
        <v>3211952</v>
      </c>
      <c r="B690" s="16" t="str">
        <f t="shared" si="123"/>
        <v>0x3102B0</v>
      </c>
      <c r="C690" s="18" t="s">
        <v>12</v>
      </c>
      <c r="D690" s="18" t="str">
        <f t="shared" si="127"/>
        <v>STATES[92][4]</v>
      </c>
      <c r="F690" s="18">
        <f t="shared" si="128"/>
        <v>92</v>
      </c>
      <c r="G690" s="18">
        <v>4</v>
      </c>
      <c r="H690" s="18" t="str">
        <f t="shared" si="126"/>
        <v>STATES[92][4]</v>
      </c>
      <c r="J690" t="str">
        <f t="shared" si="124"/>
        <v/>
      </c>
      <c r="K690" t="str">
        <f t="shared" si="120"/>
        <v/>
      </c>
      <c r="L690" t="str">
        <f t="shared" si="125"/>
        <v/>
      </c>
      <c r="M690" t="str">
        <f t="shared" si="121"/>
        <v/>
      </c>
    </row>
    <row r="691" spans="1:13" x14ac:dyDescent="0.25">
      <c r="A691" s="17">
        <f t="shared" si="122"/>
        <v>3211953</v>
      </c>
      <c r="B691" s="16" t="str">
        <f t="shared" si="123"/>
        <v>0x3102B1</v>
      </c>
      <c r="C691" s="18" t="s">
        <v>12</v>
      </c>
      <c r="D691" s="18" t="str">
        <f t="shared" si="127"/>
        <v>STATES[93][0]</v>
      </c>
      <c r="F691" s="18">
        <f t="shared" si="128"/>
        <v>93</v>
      </c>
      <c r="G691" s="18">
        <v>0</v>
      </c>
      <c r="H691" s="18" t="str">
        <f t="shared" si="126"/>
        <v>STATES[93][0]</v>
      </c>
      <c r="J691" t="str">
        <f t="shared" si="124"/>
        <v/>
      </c>
      <c r="K691" t="str">
        <f t="shared" si="120"/>
        <v/>
      </c>
      <c r="L691" t="str">
        <f t="shared" si="125"/>
        <v/>
      </c>
      <c r="M691" t="str">
        <f t="shared" si="121"/>
        <v/>
      </c>
    </row>
    <row r="692" spans="1:13" x14ac:dyDescent="0.25">
      <c r="A692" s="17">
        <f t="shared" si="122"/>
        <v>3211954</v>
      </c>
      <c r="B692" s="16" t="str">
        <f t="shared" si="123"/>
        <v>0x3102B2</v>
      </c>
      <c r="C692" s="18" t="s">
        <v>12</v>
      </c>
      <c r="D692" s="18" t="str">
        <f t="shared" si="127"/>
        <v>STATES[93][1]</v>
      </c>
      <c r="F692" s="18">
        <f t="shared" si="128"/>
        <v>93</v>
      </c>
      <c r="G692" s="18">
        <v>1</v>
      </c>
      <c r="H692" s="18" t="str">
        <f t="shared" si="126"/>
        <v>STATES[93][1]</v>
      </c>
      <c r="J692" t="str">
        <f t="shared" si="124"/>
        <v/>
      </c>
      <c r="K692" t="str">
        <f t="shared" si="120"/>
        <v/>
      </c>
      <c r="L692" t="str">
        <f t="shared" si="125"/>
        <v/>
      </c>
      <c r="M692" t="str">
        <f t="shared" si="121"/>
        <v/>
      </c>
    </row>
    <row r="693" spans="1:13" x14ac:dyDescent="0.25">
      <c r="A693" s="17">
        <f t="shared" si="122"/>
        <v>3211955</v>
      </c>
      <c r="B693" s="16" t="str">
        <f t="shared" si="123"/>
        <v>0x3102B3</v>
      </c>
      <c r="C693" s="18" t="s">
        <v>12</v>
      </c>
      <c r="D693" s="18" t="str">
        <f t="shared" si="127"/>
        <v>STATES[93][2]</v>
      </c>
      <c r="F693" s="18">
        <f t="shared" si="128"/>
        <v>93</v>
      </c>
      <c r="G693" s="18">
        <v>2</v>
      </c>
      <c r="H693" s="18" t="str">
        <f t="shared" si="126"/>
        <v>STATES[93][2]</v>
      </c>
      <c r="J693" t="str">
        <f t="shared" si="124"/>
        <v/>
      </c>
      <c r="K693" t="str">
        <f t="shared" si="120"/>
        <v/>
      </c>
      <c r="L693" t="str">
        <f t="shared" si="125"/>
        <v/>
      </c>
      <c r="M693" t="str">
        <f t="shared" si="121"/>
        <v/>
      </c>
    </row>
    <row r="694" spans="1:13" x14ac:dyDescent="0.25">
      <c r="A694" s="17">
        <f t="shared" si="122"/>
        <v>3211956</v>
      </c>
      <c r="B694" s="16" t="str">
        <f t="shared" si="123"/>
        <v>0x3102B4</v>
      </c>
      <c r="C694" s="18" t="s">
        <v>12</v>
      </c>
      <c r="D694" s="18" t="str">
        <f t="shared" si="127"/>
        <v>STATES[93][3]</v>
      </c>
      <c r="F694" s="18">
        <f t="shared" si="128"/>
        <v>93</v>
      </c>
      <c r="G694" s="18">
        <v>3</v>
      </c>
      <c r="H694" s="18" t="str">
        <f t="shared" si="126"/>
        <v>STATES[93][3]</v>
      </c>
      <c r="J694" t="str">
        <f t="shared" si="124"/>
        <v/>
      </c>
      <c r="K694" t="str">
        <f t="shared" si="120"/>
        <v/>
      </c>
      <c r="L694" t="str">
        <f t="shared" si="125"/>
        <v/>
      </c>
      <c r="M694" t="str">
        <f t="shared" si="121"/>
        <v/>
      </c>
    </row>
    <row r="695" spans="1:13" x14ac:dyDescent="0.25">
      <c r="A695" s="17">
        <f t="shared" si="122"/>
        <v>3211957</v>
      </c>
      <c r="B695" s="16" t="str">
        <f t="shared" si="123"/>
        <v>0x3102B5</v>
      </c>
      <c r="C695" s="18" t="s">
        <v>12</v>
      </c>
      <c r="D695" s="18" t="str">
        <f t="shared" si="127"/>
        <v>STATES[93][4]</v>
      </c>
      <c r="F695" s="18">
        <f t="shared" si="128"/>
        <v>93</v>
      </c>
      <c r="G695" s="18">
        <v>4</v>
      </c>
      <c r="H695" s="18" t="str">
        <f t="shared" si="126"/>
        <v>STATES[93][4]</v>
      </c>
      <c r="J695" t="str">
        <f t="shared" si="124"/>
        <v/>
      </c>
      <c r="K695" t="str">
        <f t="shared" si="120"/>
        <v/>
      </c>
      <c r="L695" t="str">
        <f t="shared" si="125"/>
        <v/>
      </c>
      <c r="M695" t="str">
        <f t="shared" si="121"/>
        <v/>
      </c>
    </row>
    <row r="696" spans="1:13" x14ac:dyDescent="0.25">
      <c r="A696" s="17">
        <f t="shared" si="122"/>
        <v>3211958</v>
      </c>
      <c r="B696" s="16" t="str">
        <f t="shared" si="123"/>
        <v>0x3102B6</v>
      </c>
      <c r="C696" s="18" t="s">
        <v>12</v>
      </c>
      <c r="D696" s="18" t="str">
        <f t="shared" si="127"/>
        <v>STATES[94][0]</v>
      </c>
      <c r="F696" s="18">
        <f t="shared" si="128"/>
        <v>94</v>
      </c>
      <c r="G696" s="18">
        <v>0</v>
      </c>
      <c r="H696" s="18" t="str">
        <f t="shared" si="126"/>
        <v>STATES[94][0]</v>
      </c>
      <c r="J696" t="str">
        <f t="shared" si="124"/>
        <v/>
      </c>
      <c r="K696" t="str">
        <f t="shared" si="120"/>
        <v/>
      </c>
      <c r="L696" t="str">
        <f t="shared" si="125"/>
        <v/>
      </c>
      <c r="M696" t="str">
        <f t="shared" si="121"/>
        <v/>
      </c>
    </row>
    <row r="697" spans="1:13" x14ac:dyDescent="0.25">
      <c r="A697" s="17">
        <f t="shared" si="122"/>
        <v>3211959</v>
      </c>
      <c r="B697" s="16" t="str">
        <f t="shared" si="123"/>
        <v>0x3102B7</v>
      </c>
      <c r="C697" s="18" t="s">
        <v>12</v>
      </c>
      <c r="D697" s="18" t="str">
        <f t="shared" si="127"/>
        <v>STATES[94][1]</v>
      </c>
      <c r="F697" s="18">
        <f t="shared" si="128"/>
        <v>94</v>
      </c>
      <c r="G697" s="18">
        <v>1</v>
      </c>
      <c r="H697" s="18" t="str">
        <f t="shared" si="126"/>
        <v>STATES[94][1]</v>
      </c>
      <c r="J697" t="str">
        <f t="shared" si="124"/>
        <v/>
      </c>
      <c r="K697" t="str">
        <f t="shared" si="120"/>
        <v/>
      </c>
      <c r="L697" t="str">
        <f t="shared" si="125"/>
        <v/>
      </c>
      <c r="M697" t="str">
        <f t="shared" si="121"/>
        <v/>
      </c>
    </row>
    <row r="698" spans="1:13" x14ac:dyDescent="0.25">
      <c r="A698" s="17">
        <f t="shared" si="122"/>
        <v>3211960</v>
      </c>
      <c r="B698" s="16" t="str">
        <f t="shared" si="123"/>
        <v>0x3102B8</v>
      </c>
      <c r="C698" s="18" t="s">
        <v>12</v>
      </c>
      <c r="D698" s="18" t="str">
        <f t="shared" si="127"/>
        <v>STATES[94][2]</v>
      </c>
      <c r="F698" s="18">
        <f t="shared" si="128"/>
        <v>94</v>
      </c>
      <c r="G698" s="18">
        <v>2</v>
      </c>
      <c r="H698" s="18" t="str">
        <f t="shared" si="126"/>
        <v>STATES[94][2]</v>
      </c>
      <c r="J698" t="str">
        <f t="shared" si="124"/>
        <v/>
      </c>
      <c r="K698" t="str">
        <f t="shared" si="120"/>
        <v/>
      </c>
      <c r="L698" t="str">
        <f t="shared" si="125"/>
        <v/>
      </c>
      <c r="M698" t="str">
        <f t="shared" si="121"/>
        <v/>
      </c>
    </row>
    <row r="699" spans="1:13" x14ac:dyDescent="0.25">
      <c r="A699" s="17">
        <f t="shared" si="122"/>
        <v>3211961</v>
      </c>
      <c r="B699" s="16" t="str">
        <f t="shared" si="123"/>
        <v>0x3102B9</v>
      </c>
      <c r="C699" s="18" t="s">
        <v>12</v>
      </c>
      <c r="D699" s="18" t="str">
        <f t="shared" si="127"/>
        <v>STATES[94][3]</v>
      </c>
      <c r="F699" s="18">
        <f t="shared" si="128"/>
        <v>94</v>
      </c>
      <c r="G699" s="18">
        <v>3</v>
      </c>
      <c r="H699" s="18" t="str">
        <f t="shared" si="126"/>
        <v>STATES[94][3]</v>
      </c>
      <c r="J699" t="str">
        <f t="shared" si="124"/>
        <v/>
      </c>
      <c r="K699" t="str">
        <f t="shared" si="120"/>
        <v/>
      </c>
      <c r="L699" t="str">
        <f t="shared" si="125"/>
        <v/>
      </c>
      <c r="M699" t="str">
        <f t="shared" si="121"/>
        <v/>
      </c>
    </row>
    <row r="700" spans="1:13" x14ac:dyDescent="0.25">
      <c r="A700" s="17">
        <f t="shared" si="122"/>
        <v>3211962</v>
      </c>
      <c r="B700" s="16" t="str">
        <f t="shared" si="123"/>
        <v>0x3102BA</v>
      </c>
      <c r="C700" s="18" t="s">
        <v>12</v>
      </c>
      <c r="D700" s="18" t="str">
        <f t="shared" si="127"/>
        <v>STATES[94][4]</v>
      </c>
      <c r="F700" s="18">
        <f t="shared" si="128"/>
        <v>94</v>
      </c>
      <c r="G700" s="18">
        <v>4</v>
      </c>
      <c r="H700" s="18" t="str">
        <f t="shared" si="126"/>
        <v>STATES[94][4]</v>
      </c>
      <c r="J700" t="str">
        <f t="shared" si="124"/>
        <v/>
      </c>
      <c r="K700" t="str">
        <f t="shared" si="120"/>
        <v/>
      </c>
      <c r="L700" t="str">
        <f t="shared" si="125"/>
        <v/>
      </c>
      <c r="M700" t="str">
        <f t="shared" si="121"/>
        <v/>
      </c>
    </row>
    <row r="701" spans="1:13" x14ac:dyDescent="0.25">
      <c r="A701" s="17">
        <f t="shared" si="122"/>
        <v>3211963</v>
      </c>
      <c r="B701" s="16" t="str">
        <f t="shared" si="123"/>
        <v>0x3102BB</v>
      </c>
      <c r="C701" s="18" t="s">
        <v>12</v>
      </c>
      <c r="D701" s="18" t="str">
        <f t="shared" si="127"/>
        <v>STATES[95][0]</v>
      </c>
      <c r="F701" s="18">
        <f t="shared" si="128"/>
        <v>95</v>
      </c>
      <c r="G701" s="18">
        <v>0</v>
      </c>
      <c r="H701" s="18" t="str">
        <f t="shared" si="126"/>
        <v>STATES[95][0]</v>
      </c>
      <c r="J701" t="str">
        <f t="shared" si="124"/>
        <v/>
      </c>
      <c r="K701" t="str">
        <f t="shared" si="120"/>
        <v/>
      </c>
      <c r="L701" t="str">
        <f t="shared" si="125"/>
        <v/>
      </c>
      <c r="M701" t="str">
        <f t="shared" si="121"/>
        <v/>
      </c>
    </row>
    <row r="702" spans="1:13" x14ac:dyDescent="0.25">
      <c r="A702" s="17">
        <f t="shared" si="122"/>
        <v>3211964</v>
      </c>
      <c r="B702" s="16" t="str">
        <f t="shared" si="123"/>
        <v>0x3102BC</v>
      </c>
      <c r="C702" s="18" t="s">
        <v>12</v>
      </c>
      <c r="D702" s="18" t="str">
        <f t="shared" si="127"/>
        <v>STATES[95][1]</v>
      </c>
      <c r="F702" s="18">
        <f t="shared" si="128"/>
        <v>95</v>
      </c>
      <c r="G702" s="18">
        <v>1</v>
      </c>
      <c r="H702" s="18" t="str">
        <f t="shared" si="126"/>
        <v>STATES[95][1]</v>
      </c>
      <c r="J702" t="str">
        <f t="shared" si="124"/>
        <v/>
      </c>
      <c r="K702" t="str">
        <f t="shared" si="120"/>
        <v/>
      </c>
      <c r="L702" t="str">
        <f t="shared" si="125"/>
        <v/>
      </c>
      <c r="M702" t="str">
        <f t="shared" si="121"/>
        <v/>
      </c>
    </row>
    <row r="703" spans="1:13" x14ac:dyDescent="0.25">
      <c r="A703" s="17">
        <f t="shared" si="122"/>
        <v>3211965</v>
      </c>
      <c r="B703" s="16" t="str">
        <f t="shared" si="123"/>
        <v>0x3102BD</v>
      </c>
      <c r="C703" s="18" t="s">
        <v>12</v>
      </c>
      <c r="D703" s="18" t="str">
        <f t="shared" si="127"/>
        <v>STATES[95][2]</v>
      </c>
      <c r="F703" s="18">
        <f t="shared" si="128"/>
        <v>95</v>
      </c>
      <c r="G703" s="18">
        <v>2</v>
      </c>
      <c r="H703" s="18" t="str">
        <f t="shared" si="126"/>
        <v>STATES[95][2]</v>
      </c>
      <c r="J703" t="str">
        <f t="shared" si="124"/>
        <v/>
      </c>
      <c r="K703" t="str">
        <f t="shared" si="120"/>
        <v/>
      </c>
      <c r="L703" t="str">
        <f t="shared" si="125"/>
        <v/>
      </c>
      <c r="M703" t="str">
        <f t="shared" si="121"/>
        <v/>
      </c>
    </row>
    <row r="704" spans="1:13" x14ac:dyDescent="0.25">
      <c r="A704" s="17">
        <f t="shared" si="122"/>
        <v>3211966</v>
      </c>
      <c r="B704" s="16" t="str">
        <f t="shared" si="123"/>
        <v>0x3102BE</v>
      </c>
      <c r="C704" s="18" t="s">
        <v>12</v>
      </c>
      <c r="D704" s="18" t="str">
        <f t="shared" si="127"/>
        <v>STATES[95][3]</v>
      </c>
      <c r="F704" s="18">
        <f t="shared" si="128"/>
        <v>95</v>
      </c>
      <c r="G704" s="18">
        <v>3</v>
      </c>
      <c r="H704" s="18" t="str">
        <f t="shared" si="126"/>
        <v>STATES[95][3]</v>
      </c>
      <c r="J704" t="str">
        <f t="shared" si="124"/>
        <v/>
      </c>
      <c r="K704" t="str">
        <f t="shared" si="120"/>
        <v/>
      </c>
      <c r="L704" t="str">
        <f t="shared" si="125"/>
        <v/>
      </c>
      <c r="M704" t="str">
        <f t="shared" si="121"/>
        <v/>
      </c>
    </row>
    <row r="705" spans="1:13" x14ac:dyDescent="0.25">
      <c r="A705" s="17">
        <f t="shared" si="122"/>
        <v>3211967</v>
      </c>
      <c r="B705" s="16" t="str">
        <f t="shared" si="123"/>
        <v>0x3102BF</v>
      </c>
      <c r="C705" s="18" t="s">
        <v>12</v>
      </c>
      <c r="D705" s="18" t="str">
        <f t="shared" si="127"/>
        <v>STATES[95][4]</v>
      </c>
      <c r="F705" s="18">
        <f t="shared" si="128"/>
        <v>95</v>
      </c>
      <c r="G705" s="18">
        <v>4</v>
      </c>
      <c r="H705" s="18" t="str">
        <f t="shared" si="126"/>
        <v>STATES[95][4]</v>
      </c>
      <c r="J705" t="str">
        <f t="shared" si="124"/>
        <v/>
      </c>
      <c r="K705" t="str">
        <f t="shared" ref="K705:K768" si="129">CONCATENATE(J705,K706)</f>
        <v/>
      </c>
      <c r="L705" t="str">
        <f t="shared" si="125"/>
        <v/>
      </c>
      <c r="M705" t="str">
        <f t="shared" ref="M705:M768" si="130">CONCATENATE(L705,M706)</f>
        <v/>
      </c>
    </row>
    <row r="706" spans="1:13" x14ac:dyDescent="0.25">
      <c r="A706" s="17">
        <f t="shared" si="122"/>
        <v>3211968</v>
      </c>
      <c r="B706" s="16" t="str">
        <f t="shared" si="123"/>
        <v>0x3102C0</v>
      </c>
      <c r="C706" s="18" t="s">
        <v>12</v>
      </c>
      <c r="D706" s="18" t="str">
        <f t="shared" si="127"/>
        <v>STATES[96][0]</v>
      </c>
      <c r="F706" s="18">
        <f t="shared" si="128"/>
        <v>96</v>
      </c>
      <c r="G706" s="18">
        <v>0</v>
      </c>
      <c r="H706" s="18" t="str">
        <f t="shared" si="126"/>
        <v>STATES[96][0]</v>
      </c>
      <c r="J706" t="str">
        <f t="shared" si="124"/>
        <v/>
      </c>
      <c r="K706" t="str">
        <f t="shared" si="129"/>
        <v/>
      </c>
      <c r="L706" t="str">
        <f t="shared" si="125"/>
        <v/>
      </c>
      <c r="M706" t="str">
        <f t="shared" si="130"/>
        <v/>
      </c>
    </row>
    <row r="707" spans="1:13" x14ac:dyDescent="0.25">
      <c r="A707" s="17">
        <f t="shared" ref="A707:A770" si="131">A706+1</f>
        <v>3211969</v>
      </c>
      <c r="B707" s="16" t="str">
        <f t="shared" ref="B707:B770" si="132">CONCATENATE("0x",DEC2HEX(A707,6))</f>
        <v>0x3102C1</v>
      </c>
      <c r="C707" s="18" t="s">
        <v>12</v>
      </c>
      <c r="D707" s="18" t="str">
        <f t="shared" si="127"/>
        <v>STATES[96][1]</v>
      </c>
      <c r="F707" s="18">
        <f t="shared" si="128"/>
        <v>96</v>
      </c>
      <c r="G707" s="18">
        <v>1</v>
      </c>
      <c r="H707" s="18" t="str">
        <f t="shared" si="126"/>
        <v>STATES[96][1]</v>
      </c>
      <c r="J707" t="str">
        <f t="shared" ref="J707:J770" si="133">IF(C707=C706,"",CONCATENATE("#define EEPROM_ADDRESS_",C707, " ",B707&amp;CHAR(10)))</f>
        <v/>
      </c>
      <c r="K707" t="str">
        <f t="shared" si="129"/>
        <v/>
      </c>
      <c r="L707" t="str">
        <f t="shared" ref="L707:L770" si="134">IF(C707=C706,"",CONCATENATE("#define EEPROM_ADDRESS_",C707, " ",ROW()-2&amp;CHAR(10)))</f>
        <v/>
      </c>
      <c r="M707" t="str">
        <f t="shared" si="130"/>
        <v/>
      </c>
    </row>
    <row r="708" spans="1:13" x14ac:dyDescent="0.25">
      <c r="A708" s="17">
        <f t="shared" si="131"/>
        <v>3211970</v>
      </c>
      <c r="B708" s="16" t="str">
        <f t="shared" si="132"/>
        <v>0x3102C2</v>
      </c>
      <c r="C708" s="18" t="s">
        <v>12</v>
      </c>
      <c r="D708" s="18" t="str">
        <f t="shared" si="127"/>
        <v>STATES[96][2]</v>
      </c>
      <c r="F708" s="18">
        <f t="shared" si="128"/>
        <v>96</v>
      </c>
      <c r="G708" s="18">
        <v>2</v>
      </c>
      <c r="H708" s="18" t="str">
        <f t="shared" si="126"/>
        <v>STATES[96][2]</v>
      </c>
      <c r="J708" t="str">
        <f t="shared" si="133"/>
        <v/>
      </c>
      <c r="K708" t="str">
        <f t="shared" si="129"/>
        <v/>
      </c>
      <c r="L708" t="str">
        <f t="shared" si="134"/>
        <v/>
      </c>
      <c r="M708" t="str">
        <f t="shared" si="130"/>
        <v/>
      </c>
    </row>
    <row r="709" spans="1:13" x14ac:dyDescent="0.25">
      <c r="A709" s="17">
        <f t="shared" si="131"/>
        <v>3211971</v>
      </c>
      <c r="B709" s="16" t="str">
        <f t="shared" si="132"/>
        <v>0x3102C3</v>
      </c>
      <c r="C709" s="18" t="s">
        <v>12</v>
      </c>
      <c r="D709" s="18" t="str">
        <f t="shared" si="127"/>
        <v>STATES[96][3]</v>
      </c>
      <c r="F709" s="18">
        <f t="shared" si="128"/>
        <v>96</v>
      </c>
      <c r="G709" s="18">
        <v>3</v>
      </c>
      <c r="H709" s="18" t="str">
        <f t="shared" si="126"/>
        <v>STATES[96][3]</v>
      </c>
      <c r="J709" t="str">
        <f t="shared" si="133"/>
        <v/>
      </c>
      <c r="K709" t="str">
        <f t="shared" si="129"/>
        <v/>
      </c>
      <c r="L709" t="str">
        <f t="shared" si="134"/>
        <v/>
      </c>
      <c r="M709" t="str">
        <f t="shared" si="130"/>
        <v/>
      </c>
    </row>
    <row r="710" spans="1:13" x14ac:dyDescent="0.25">
      <c r="A710" s="17">
        <f t="shared" si="131"/>
        <v>3211972</v>
      </c>
      <c r="B710" s="16" t="str">
        <f t="shared" si="132"/>
        <v>0x3102C4</v>
      </c>
      <c r="C710" s="18" t="s">
        <v>12</v>
      </c>
      <c r="D710" s="18" t="str">
        <f t="shared" si="127"/>
        <v>STATES[96][4]</v>
      </c>
      <c r="F710" s="18">
        <f t="shared" si="128"/>
        <v>96</v>
      </c>
      <c r="G710" s="18">
        <v>4</v>
      </c>
      <c r="H710" s="18" t="str">
        <f t="shared" ref="H710:H773" si="135">CONCATENATE(C710,"[",F710,"][",G710,"]")</f>
        <v>STATES[96][4]</v>
      </c>
      <c r="J710" t="str">
        <f t="shared" si="133"/>
        <v/>
      </c>
      <c r="K710" t="str">
        <f t="shared" si="129"/>
        <v/>
      </c>
      <c r="L710" t="str">
        <f t="shared" si="134"/>
        <v/>
      </c>
      <c r="M710" t="str">
        <f t="shared" si="130"/>
        <v/>
      </c>
    </row>
    <row r="711" spans="1:13" x14ac:dyDescent="0.25">
      <c r="A711" s="17">
        <f t="shared" si="131"/>
        <v>3211973</v>
      </c>
      <c r="B711" s="16" t="str">
        <f t="shared" si="132"/>
        <v>0x3102C5</v>
      </c>
      <c r="C711" s="18" t="s">
        <v>12</v>
      </c>
      <c r="D711" s="18" t="str">
        <f t="shared" si="127"/>
        <v>STATES[97][0]</v>
      </c>
      <c r="F711" s="18">
        <f t="shared" si="128"/>
        <v>97</v>
      </c>
      <c r="G711" s="18">
        <v>0</v>
      </c>
      <c r="H711" s="18" t="str">
        <f t="shared" si="135"/>
        <v>STATES[97][0]</v>
      </c>
      <c r="J711" t="str">
        <f t="shared" si="133"/>
        <v/>
      </c>
      <c r="K711" t="str">
        <f t="shared" si="129"/>
        <v/>
      </c>
      <c r="L711" t="str">
        <f t="shared" si="134"/>
        <v/>
      </c>
      <c r="M711" t="str">
        <f t="shared" si="130"/>
        <v/>
      </c>
    </row>
    <row r="712" spans="1:13" x14ac:dyDescent="0.25">
      <c r="A712" s="17">
        <f t="shared" si="131"/>
        <v>3211974</v>
      </c>
      <c r="B712" s="16" t="str">
        <f t="shared" si="132"/>
        <v>0x3102C6</v>
      </c>
      <c r="C712" s="18" t="s">
        <v>12</v>
      </c>
      <c r="D712" s="18" t="str">
        <f t="shared" ref="D712:D775" si="136">H712</f>
        <v>STATES[97][1]</v>
      </c>
      <c r="F712" s="18">
        <f t="shared" si="128"/>
        <v>97</v>
      </c>
      <c r="G712" s="18">
        <v>1</v>
      </c>
      <c r="H712" s="18" t="str">
        <f t="shared" si="135"/>
        <v>STATES[97][1]</v>
      </c>
      <c r="J712" t="str">
        <f t="shared" si="133"/>
        <v/>
      </c>
      <c r="K712" t="str">
        <f t="shared" si="129"/>
        <v/>
      </c>
      <c r="L712" t="str">
        <f t="shared" si="134"/>
        <v/>
      </c>
      <c r="M712" t="str">
        <f t="shared" si="130"/>
        <v/>
      </c>
    </row>
    <row r="713" spans="1:13" x14ac:dyDescent="0.25">
      <c r="A713" s="17">
        <f t="shared" si="131"/>
        <v>3211975</v>
      </c>
      <c r="B713" s="16" t="str">
        <f t="shared" si="132"/>
        <v>0x3102C7</v>
      </c>
      <c r="C713" s="18" t="s">
        <v>12</v>
      </c>
      <c r="D713" s="18" t="str">
        <f t="shared" si="136"/>
        <v>STATES[97][2]</v>
      </c>
      <c r="F713" s="18">
        <f t="shared" si="128"/>
        <v>97</v>
      </c>
      <c r="G713" s="18">
        <v>2</v>
      </c>
      <c r="H713" s="18" t="str">
        <f t="shared" si="135"/>
        <v>STATES[97][2]</v>
      </c>
      <c r="J713" t="str">
        <f t="shared" si="133"/>
        <v/>
      </c>
      <c r="K713" t="str">
        <f t="shared" si="129"/>
        <v/>
      </c>
      <c r="L713" t="str">
        <f t="shared" si="134"/>
        <v/>
      </c>
      <c r="M713" t="str">
        <f t="shared" si="130"/>
        <v/>
      </c>
    </row>
    <row r="714" spans="1:13" x14ac:dyDescent="0.25">
      <c r="A714" s="17">
        <f t="shared" si="131"/>
        <v>3211976</v>
      </c>
      <c r="B714" s="16" t="str">
        <f t="shared" si="132"/>
        <v>0x3102C8</v>
      </c>
      <c r="C714" s="18" t="s">
        <v>12</v>
      </c>
      <c r="D714" s="18" t="str">
        <f t="shared" si="136"/>
        <v>STATES[97][3]</v>
      </c>
      <c r="F714" s="18">
        <f t="shared" si="128"/>
        <v>97</v>
      </c>
      <c r="G714" s="18">
        <v>3</v>
      </c>
      <c r="H714" s="18" t="str">
        <f t="shared" si="135"/>
        <v>STATES[97][3]</v>
      </c>
      <c r="J714" t="str">
        <f t="shared" si="133"/>
        <v/>
      </c>
      <c r="K714" t="str">
        <f t="shared" si="129"/>
        <v/>
      </c>
      <c r="L714" t="str">
        <f t="shared" si="134"/>
        <v/>
      </c>
      <c r="M714" t="str">
        <f t="shared" si="130"/>
        <v/>
      </c>
    </row>
    <row r="715" spans="1:13" x14ac:dyDescent="0.25">
      <c r="A715" s="17">
        <f t="shared" si="131"/>
        <v>3211977</v>
      </c>
      <c r="B715" s="16" t="str">
        <f t="shared" si="132"/>
        <v>0x3102C9</v>
      </c>
      <c r="C715" s="18" t="s">
        <v>12</v>
      </c>
      <c r="D715" s="18" t="str">
        <f t="shared" si="136"/>
        <v>STATES[97][4]</v>
      </c>
      <c r="F715" s="18">
        <f t="shared" si="128"/>
        <v>97</v>
      </c>
      <c r="G715" s="18">
        <v>4</v>
      </c>
      <c r="H715" s="18" t="str">
        <f t="shared" si="135"/>
        <v>STATES[97][4]</v>
      </c>
      <c r="J715" t="str">
        <f t="shared" si="133"/>
        <v/>
      </c>
      <c r="K715" t="str">
        <f t="shared" si="129"/>
        <v/>
      </c>
      <c r="L715" t="str">
        <f t="shared" si="134"/>
        <v/>
      </c>
      <c r="M715" t="str">
        <f t="shared" si="130"/>
        <v/>
      </c>
    </row>
    <row r="716" spans="1:13" x14ac:dyDescent="0.25">
      <c r="A716" s="17">
        <f t="shared" si="131"/>
        <v>3211978</v>
      </c>
      <c r="B716" s="16" t="str">
        <f t="shared" si="132"/>
        <v>0x3102CA</v>
      </c>
      <c r="C716" s="18" t="s">
        <v>12</v>
      </c>
      <c r="D716" s="18" t="str">
        <f t="shared" si="136"/>
        <v>STATES[98][0]</v>
      </c>
      <c r="F716" s="18">
        <f t="shared" si="128"/>
        <v>98</v>
      </c>
      <c r="G716" s="18">
        <v>0</v>
      </c>
      <c r="H716" s="18" t="str">
        <f t="shared" si="135"/>
        <v>STATES[98][0]</v>
      </c>
      <c r="J716" t="str">
        <f t="shared" si="133"/>
        <v/>
      </c>
      <c r="K716" t="str">
        <f t="shared" si="129"/>
        <v/>
      </c>
      <c r="L716" t="str">
        <f t="shared" si="134"/>
        <v/>
      </c>
      <c r="M716" t="str">
        <f t="shared" si="130"/>
        <v/>
      </c>
    </row>
    <row r="717" spans="1:13" x14ac:dyDescent="0.25">
      <c r="A717" s="17">
        <f t="shared" si="131"/>
        <v>3211979</v>
      </c>
      <c r="B717" s="16" t="str">
        <f t="shared" si="132"/>
        <v>0x3102CB</v>
      </c>
      <c r="C717" s="18" t="s">
        <v>12</v>
      </c>
      <c r="D717" s="18" t="str">
        <f t="shared" si="136"/>
        <v>STATES[98][1]</v>
      </c>
      <c r="F717" s="18">
        <f t="shared" ref="F717:F780" si="137">IF(G717&gt;G716,F716,F716+1)</f>
        <v>98</v>
      </c>
      <c r="G717" s="18">
        <v>1</v>
      </c>
      <c r="H717" s="18" t="str">
        <f t="shared" si="135"/>
        <v>STATES[98][1]</v>
      </c>
      <c r="J717" t="str">
        <f t="shared" si="133"/>
        <v/>
      </c>
      <c r="K717" t="str">
        <f t="shared" si="129"/>
        <v/>
      </c>
      <c r="L717" t="str">
        <f t="shared" si="134"/>
        <v/>
      </c>
      <c r="M717" t="str">
        <f t="shared" si="130"/>
        <v/>
      </c>
    </row>
    <row r="718" spans="1:13" x14ac:dyDescent="0.25">
      <c r="A718" s="17">
        <f t="shared" si="131"/>
        <v>3211980</v>
      </c>
      <c r="B718" s="16" t="str">
        <f t="shared" si="132"/>
        <v>0x3102CC</v>
      </c>
      <c r="C718" s="18" t="s">
        <v>12</v>
      </c>
      <c r="D718" s="18" t="str">
        <f t="shared" si="136"/>
        <v>STATES[98][2]</v>
      </c>
      <c r="F718" s="18">
        <f t="shared" si="137"/>
        <v>98</v>
      </c>
      <c r="G718" s="18">
        <v>2</v>
      </c>
      <c r="H718" s="18" t="str">
        <f t="shared" si="135"/>
        <v>STATES[98][2]</v>
      </c>
      <c r="J718" t="str">
        <f t="shared" si="133"/>
        <v/>
      </c>
      <c r="K718" t="str">
        <f t="shared" si="129"/>
        <v/>
      </c>
      <c r="L718" t="str">
        <f t="shared" si="134"/>
        <v/>
      </c>
      <c r="M718" t="str">
        <f t="shared" si="130"/>
        <v/>
      </c>
    </row>
    <row r="719" spans="1:13" x14ac:dyDescent="0.25">
      <c r="A719" s="17">
        <f t="shared" si="131"/>
        <v>3211981</v>
      </c>
      <c r="B719" s="16" t="str">
        <f t="shared" si="132"/>
        <v>0x3102CD</v>
      </c>
      <c r="C719" s="18" t="s">
        <v>12</v>
      </c>
      <c r="D719" s="18" t="str">
        <f t="shared" si="136"/>
        <v>STATES[98][3]</v>
      </c>
      <c r="F719" s="18">
        <f t="shared" si="137"/>
        <v>98</v>
      </c>
      <c r="G719" s="18">
        <v>3</v>
      </c>
      <c r="H719" s="18" t="str">
        <f t="shared" si="135"/>
        <v>STATES[98][3]</v>
      </c>
      <c r="J719" t="str">
        <f t="shared" si="133"/>
        <v/>
      </c>
      <c r="K719" t="str">
        <f t="shared" si="129"/>
        <v/>
      </c>
      <c r="L719" t="str">
        <f t="shared" si="134"/>
        <v/>
      </c>
      <c r="M719" t="str">
        <f t="shared" si="130"/>
        <v/>
      </c>
    </row>
    <row r="720" spans="1:13" x14ac:dyDescent="0.25">
      <c r="A720" s="17">
        <f t="shared" si="131"/>
        <v>3211982</v>
      </c>
      <c r="B720" s="16" t="str">
        <f t="shared" si="132"/>
        <v>0x3102CE</v>
      </c>
      <c r="C720" s="18" t="s">
        <v>12</v>
      </c>
      <c r="D720" s="18" t="str">
        <f t="shared" si="136"/>
        <v>STATES[98][4]</v>
      </c>
      <c r="F720" s="18">
        <f t="shared" si="137"/>
        <v>98</v>
      </c>
      <c r="G720" s="18">
        <v>4</v>
      </c>
      <c r="H720" s="18" t="str">
        <f t="shared" si="135"/>
        <v>STATES[98][4]</v>
      </c>
      <c r="J720" t="str">
        <f t="shared" si="133"/>
        <v/>
      </c>
      <c r="K720" t="str">
        <f t="shared" si="129"/>
        <v/>
      </c>
      <c r="L720" t="str">
        <f t="shared" si="134"/>
        <v/>
      </c>
      <c r="M720" t="str">
        <f t="shared" si="130"/>
        <v/>
      </c>
    </row>
    <row r="721" spans="1:13" x14ac:dyDescent="0.25">
      <c r="A721" s="17">
        <f t="shared" si="131"/>
        <v>3211983</v>
      </c>
      <c r="B721" s="16" t="str">
        <f t="shared" si="132"/>
        <v>0x3102CF</v>
      </c>
      <c r="C721" s="18" t="s">
        <v>12</v>
      </c>
      <c r="D721" s="18" t="str">
        <f t="shared" si="136"/>
        <v>STATES[99][0]</v>
      </c>
      <c r="F721" s="18">
        <f t="shared" si="137"/>
        <v>99</v>
      </c>
      <c r="G721" s="18">
        <v>0</v>
      </c>
      <c r="H721" s="18" t="str">
        <f t="shared" si="135"/>
        <v>STATES[99][0]</v>
      </c>
      <c r="J721" t="str">
        <f t="shared" si="133"/>
        <v/>
      </c>
      <c r="K721" t="str">
        <f t="shared" si="129"/>
        <v/>
      </c>
      <c r="L721" t="str">
        <f t="shared" si="134"/>
        <v/>
      </c>
      <c r="M721" t="str">
        <f t="shared" si="130"/>
        <v/>
      </c>
    </row>
    <row r="722" spans="1:13" x14ac:dyDescent="0.25">
      <c r="A722" s="17">
        <f t="shared" si="131"/>
        <v>3211984</v>
      </c>
      <c r="B722" s="16" t="str">
        <f t="shared" si="132"/>
        <v>0x3102D0</v>
      </c>
      <c r="C722" s="18" t="s">
        <v>12</v>
      </c>
      <c r="D722" s="18" t="str">
        <f t="shared" si="136"/>
        <v>STATES[99][1]</v>
      </c>
      <c r="F722" s="18">
        <f t="shared" si="137"/>
        <v>99</v>
      </c>
      <c r="G722" s="18">
        <v>1</v>
      </c>
      <c r="H722" s="18" t="str">
        <f t="shared" si="135"/>
        <v>STATES[99][1]</v>
      </c>
      <c r="J722" t="str">
        <f t="shared" si="133"/>
        <v/>
      </c>
      <c r="K722" t="str">
        <f t="shared" si="129"/>
        <v/>
      </c>
      <c r="L722" t="str">
        <f t="shared" si="134"/>
        <v/>
      </c>
      <c r="M722" t="str">
        <f t="shared" si="130"/>
        <v/>
      </c>
    </row>
    <row r="723" spans="1:13" x14ac:dyDescent="0.25">
      <c r="A723" s="17">
        <f t="shared" si="131"/>
        <v>3211985</v>
      </c>
      <c r="B723" s="16" t="str">
        <f t="shared" si="132"/>
        <v>0x3102D1</v>
      </c>
      <c r="C723" s="18" t="s">
        <v>12</v>
      </c>
      <c r="D723" s="18" t="str">
        <f t="shared" si="136"/>
        <v>STATES[99][2]</v>
      </c>
      <c r="F723" s="18">
        <f t="shared" si="137"/>
        <v>99</v>
      </c>
      <c r="G723" s="18">
        <v>2</v>
      </c>
      <c r="H723" s="18" t="str">
        <f t="shared" si="135"/>
        <v>STATES[99][2]</v>
      </c>
      <c r="J723" t="str">
        <f t="shared" si="133"/>
        <v/>
      </c>
      <c r="K723" t="str">
        <f t="shared" si="129"/>
        <v/>
      </c>
      <c r="L723" t="str">
        <f t="shared" si="134"/>
        <v/>
      </c>
      <c r="M723" t="str">
        <f t="shared" si="130"/>
        <v/>
      </c>
    </row>
    <row r="724" spans="1:13" x14ac:dyDescent="0.25">
      <c r="A724" s="17">
        <f t="shared" si="131"/>
        <v>3211986</v>
      </c>
      <c r="B724" s="16" t="str">
        <f t="shared" si="132"/>
        <v>0x3102D2</v>
      </c>
      <c r="C724" s="18" t="s">
        <v>12</v>
      </c>
      <c r="D724" s="18" t="str">
        <f t="shared" si="136"/>
        <v>STATES[99][3]</v>
      </c>
      <c r="F724" s="18">
        <f t="shared" si="137"/>
        <v>99</v>
      </c>
      <c r="G724" s="18">
        <v>3</v>
      </c>
      <c r="H724" s="18" t="str">
        <f t="shared" si="135"/>
        <v>STATES[99][3]</v>
      </c>
      <c r="J724" t="str">
        <f t="shared" si="133"/>
        <v/>
      </c>
      <c r="K724" t="str">
        <f t="shared" si="129"/>
        <v/>
      </c>
      <c r="L724" t="str">
        <f t="shared" si="134"/>
        <v/>
      </c>
      <c r="M724" t="str">
        <f t="shared" si="130"/>
        <v/>
      </c>
    </row>
    <row r="725" spans="1:13" x14ac:dyDescent="0.25">
      <c r="A725" s="17">
        <f t="shared" si="131"/>
        <v>3211987</v>
      </c>
      <c r="B725" s="16" t="str">
        <f t="shared" si="132"/>
        <v>0x3102D3</v>
      </c>
      <c r="C725" s="18" t="s">
        <v>12</v>
      </c>
      <c r="D725" s="18" t="str">
        <f t="shared" si="136"/>
        <v>STATES[99][4]</v>
      </c>
      <c r="F725" s="18">
        <f t="shared" si="137"/>
        <v>99</v>
      </c>
      <c r="G725" s="18">
        <v>4</v>
      </c>
      <c r="H725" s="18" t="str">
        <f t="shared" si="135"/>
        <v>STATES[99][4]</v>
      </c>
      <c r="J725" t="str">
        <f t="shared" si="133"/>
        <v/>
      </c>
      <c r="K725" t="str">
        <f t="shared" si="129"/>
        <v/>
      </c>
      <c r="L725" t="str">
        <f t="shared" si="134"/>
        <v/>
      </c>
      <c r="M725" t="str">
        <f t="shared" si="130"/>
        <v/>
      </c>
    </row>
    <row r="726" spans="1:13" x14ac:dyDescent="0.25">
      <c r="A726" s="17">
        <f t="shared" si="131"/>
        <v>3211988</v>
      </c>
      <c r="B726" s="16" t="str">
        <f t="shared" si="132"/>
        <v>0x3102D4</v>
      </c>
      <c r="C726" s="18" t="s">
        <v>12</v>
      </c>
      <c r="D726" s="18" t="str">
        <f t="shared" si="136"/>
        <v>STATES[100][0]</v>
      </c>
      <c r="F726" s="18">
        <f t="shared" si="137"/>
        <v>100</v>
      </c>
      <c r="G726" s="18">
        <v>0</v>
      </c>
      <c r="H726" s="18" t="str">
        <f t="shared" si="135"/>
        <v>STATES[100][0]</v>
      </c>
      <c r="J726" t="str">
        <f t="shared" si="133"/>
        <v/>
      </c>
      <c r="K726" t="str">
        <f t="shared" si="129"/>
        <v/>
      </c>
      <c r="L726" t="str">
        <f t="shared" si="134"/>
        <v/>
      </c>
      <c r="M726" t="str">
        <f t="shared" si="130"/>
        <v/>
      </c>
    </row>
    <row r="727" spans="1:13" x14ac:dyDescent="0.25">
      <c r="A727" s="17">
        <f t="shared" si="131"/>
        <v>3211989</v>
      </c>
      <c r="B727" s="16" t="str">
        <f t="shared" si="132"/>
        <v>0x3102D5</v>
      </c>
      <c r="C727" s="18" t="s">
        <v>12</v>
      </c>
      <c r="D727" s="18" t="str">
        <f t="shared" si="136"/>
        <v>STATES[100][1]</v>
      </c>
      <c r="F727" s="18">
        <f t="shared" si="137"/>
        <v>100</v>
      </c>
      <c r="G727" s="18">
        <v>1</v>
      </c>
      <c r="H727" s="18" t="str">
        <f t="shared" si="135"/>
        <v>STATES[100][1]</v>
      </c>
      <c r="J727" t="str">
        <f t="shared" si="133"/>
        <v/>
      </c>
      <c r="K727" t="str">
        <f t="shared" si="129"/>
        <v/>
      </c>
      <c r="L727" t="str">
        <f t="shared" si="134"/>
        <v/>
      </c>
      <c r="M727" t="str">
        <f t="shared" si="130"/>
        <v/>
      </c>
    </row>
    <row r="728" spans="1:13" x14ac:dyDescent="0.25">
      <c r="A728" s="17">
        <f t="shared" si="131"/>
        <v>3211990</v>
      </c>
      <c r="B728" s="16" t="str">
        <f t="shared" si="132"/>
        <v>0x3102D6</v>
      </c>
      <c r="C728" s="18" t="s">
        <v>12</v>
      </c>
      <c r="D728" s="18" t="str">
        <f t="shared" si="136"/>
        <v>STATES[100][2]</v>
      </c>
      <c r="F728" s="18">
        <f t="shared" si="137"/>
        <v>100</v>
      </c>
      <c r="G728" s="18">
        <v>2</v>
      </c>
      <c r="H728" s="18" t="str">
        <f t="shared" si="135"/>
        <v>STATES[100][2]</v>
      </c>
      <c r="J728" t="str">
        <f t="shared" si="133"/>
        <v/>
      </c>
      <c r="K728" t="str">
        <f t="shared" si="129"/>
        <v/>
      </c>
      <c r="L728" t="str">
        <f t="shared" si="134"/>
        <v/>
      </c>
      <c r="M728" t="str">
        <f t="shared" si="130"/>
        <v/>
      </c>
    </row>
    <row r="729" spans="1:13" x14ac:dyDescent="0.25">
      <c r="A729" s="17">
        <f t="shared" si="131"/>
        <v>3211991</v>
      </c>
      <c r="B729" s="16" t="str">
        <f t="shared" si="132"/>
        <v>0x3102D7</v>
      </c>
      <c r="C729" s="18" t="s">
        <v>12</v>
      </c>
      <c r="D729" s="18" t="str">
        <f t="shared" si="136"/>
        <v>STATES[100][3]</v>
      </c>
      <c r="F729" s="18">
        <f t="shared" si="137"/>
        <v>100</v>
      </c>
      <c r="G729" s="18">
        <v>3</v>
      </c>
      <c r="H729" s="18" t="str">
        <f t="shared" si="135"/>
        <v>STATES[100][3]</v>
      </c>
      <c r="J729" t="str">
        <f t="shared" si="133"/>
        <v/>
      </c>
      <c r="K729" t="str">
        <f t="shared" si="129"/>
        <v/>
      </c>
      <c r="L729" t="str">
        <f t="shared" si="134"/>
        <v/>
      </c>
      <c r="M729" t="str">
        <f t="shared" si="130"/>
        <v/>
      </c>
    </row>
    <row r="730" spans="1:13" x14ac:dyDescent="0.25">
      <c r="A730" s="17">
        <f t="shared" si="131"/>
        <v>3211992</v>
      </c>
      <c r="B730" s="16" t="str">
        <f t="shared" si="132"/>
        <v>0x3102D8</v>
      </c>
      <c r="C730" s="18" t="s">
        <v>12</v>
      </c>
      <c r="D730" s="18" t="str">
        <f t="shared" si="136"/>
        <v>STATES[100][4]</v>
      </c>
      <c r="F730" s="18">
        <f t="shared" si="137"/>
        <v>100</v>
      </c>
      <c r="G730" s="18">
        <v>4</v>
      </c>
      <c r="H730" s="18" t="str">
        <f t="shared" si="135"/>
        <v>STATES[100][4]</v>
      </c>
      <c r="J730" t="str">
        <f t="shared" si="133"/>
        <v/>
      </c>
      <c r="K730" t="str">
        <f t="shared" si="129"/>
        <v/>
      </c>
      <c r="L730" t="str">
        <f t="shared" si="134"/>
        <v/>
      </c>
      <c r="M730" t="str">
        <f t="shared" si="130"/>
        <v/>
      </c>
    </row>
    <row r="731" spans="1:13" x14ac:dyDescent="0.25">
      <c r="A731" s="17">
        <f t="shared" si="131"/>
        <v>3211993</v>
      </c>
      <c r="B731" s="16" t="str">
        <f t="shared" si="132"/>
        <v>0x3102D9</v>
      </c>
      <c r="C731" s="18" t="s">
        <v>12</v>
      </c>
      <c r="D731" s="18" t="str">
        <f t="shared" si="136"/>
        <v>STATES[101][0]</v>
      </c>
      <c r="F731" s="18">
        <f t="shared" si="137"/>
        <v>101</v>
      </c>
      <c r="G731" s="18">
        <v>0</v>
      </c>
      <c r="H731" s="18" t="str">
        <f t="shared" si="135"/>
        <v>STATES[101][0]</v>
      </c>
      <c r="J731" t="str">
        <f t="shared" si="133"/>
        <v/>
      </c>
      <c r="K731" t="str">
        <f t="shared" si="129"/>
        <v/>
      </c>
      <c r="L731" t="str">
        <f t="shared" si="134"/>
        <v/>
      </c>
      <c r="M731" t="str">
        <f t="shared" si="130"/>
        <v/>
      </c>
    </row>
    <row r="732" spans="1:13" x14ac:dyDescent="0.25">
      <c r="A732" s="17">
        <f t="shared" si="131"/>
        <v>3211994</v>
      </c>
      <c r="B732" s="16" t="str">
        <f t="shared" si="132"/>
        <v>0x3102DA</v>
      </c>
      <c r="C732" s="18" t="s">
        <v>12</v>
      </c>
      <c r="D732" s="18" t="str">
        <f t="shared" si="136"/>
        <v>STATES[101][1]</v>
      </c>
      <c r="F732" s="18">
        <f t="shared" si="137"/>
        <v>101</v>
      </c>
      <c r="G732" s="18">
        <v>1</v>
      </c>
      <c r="H732" s="18" t="str">
        <f t="shared" si="135"/>
        <v>STATES[101][1]</v>
      </c>
      <c r="J732" t="str">
        <f t="shared" si="133"/>
        <v/>
      </c>
      <c r="K732" t="str">
        <f t="shared" si="129"/>
        <v/>
      </c>
      <c r="L732" t="str">
        <f t="shared" si="134"/>
        <v/>
      </c>
      <c r="M732" t="str">
        <f t="shared" si="130"/>
        <v/>
      </c>
    </row>
    <row r="733" spans="1:13" x14ac:dyDescent="0.25">
      <c r="A733" s="17">
        <f t="shared" si="131"/>
        <v>3211995</v>
      </c>
      <c r="B733" s="16" t="str">
        <f t="shared" si="132"/>
        <v>0x3102DB</v>
      </c>
      <c r="C733" s="18" t="s">
        <v>12</v>
      </c>
      <c r="D733" s="18" t="str">
        <f t="shared" si="136"/>
        <v>STATES[101][2]</v>
      </c>
      <c r="F733" s="18">
        <f t="shared" si="137"/>
        <v>101</v>
      </c>
      <c r="G733" s="18">
        <v>2</v>
      </c>
      <c r="H733" s="18" t="str">
        <f t="shared" si="135"/>
        <v>STATES[101][2]</v>
      </c>
      <c r="J733" t="str">
        <f t="shared" si="133"/>
        <v/>
      </c>
      <c r="K733" t="str">
        <f t="shared" si="129"/>
        <v/>
      </c>
      <c r="L733" t="str">
        <f t="shared" si="134"/>
        <v/>
      </c>
      <c r="M733" t="str">
        <f t="shared" si="130"/>
        <v/>
      </c>
    </row>
    <row r="734" spans="1:13" x14ac:dyDescent="0.25">
      <c r="A734" s="17">
        <f t="shared" si="131"/>
        <v>3211996</v>
      </c>
      <c r="B734" s="16" t="str">
        <f t="shared" si="132"/>
        <v>0x3102DC</v>
      </c>
      <c r="C734" s="18" t="s">
        <v>12</v>
      </c>
      <c r="D734" s="18" t="str">
        <f t="shared" si="136"/>
        <v>STATES[101][3]</v>
      </c>
      <c r="F734" s="18">
        <f t="shared" si="137"/>
        <v>101</v>
      </c>
      <c r="G734" s="18">
        <v>3</v>
      </c>
      <c r="H734" s="18" t="str">
        <f t="shared" si="135"/>
        <v>STATES[101][3]</v>
      </c>
      <c r="J734" t="str">
        <f t="shared" si="133"/>
        <v/>
      </c>
      <c r="K734" t="str">
        <f t="shared" si="129"/>
        <v/>
      </c>
      <c r="L734" t="str">
        <f t="shared" si="134"/>
        <v/>
      </c>
      <c r="M734" t="str">
        <f t="shared" si="130"/>
        <v/>
      </c>
    </row>
    <row r="735" spans="1:13" x14ac:dyDescent="0.25">
      <c r="A735" s="17">
        <f t="shared" si="131"/>
        <v>3211997</v>
      </c>
      <c r="B735" s="16" t="str">
        <f t="shared" si="132"/>
        <v>0x3102DD</v>
      </c>
      <c r="C735" s="18" t="s">
        <v>12</v>
      </c>
      <c r="D735" s="18" t="str">
        <f t="shared" si="136"/>
        <v>STATES[101][4]</v>
      </c>
      <c r="F735" s="18">
        <f t="shared" si="137"/>
        <v>101</v>
      </c>
      <c r="G735" s="18">
        <v>4</v>
      </c>
      <c r="H735" s="18" t="str">
        <f t="shared" si="135"/>
        <v>STATES[101][4]</v>
      </c>
      <c r="J735" t="str">
        <f t="shared" si="133"/>
        <v/>
      </c>
      <c r="K735" t="str">
        <f t="shared" si="129"/>
        <v/>
      </c>
      <c r="L735" t="str">
        <f t="shared" si="134"/>
        <v/>
      </c>
      <c r="M735" t="str">
        <f t="shared" si="130"/>
        <v/>
      </c>
    </row>
    <row r="736" spans="1:13" x14ac:dyDescent="0.25">
      <c r="A736" s="17">
        <f t="shared" si="131"/>
        <v>3211998</v>
      </c>
      <c r="B736" s="16" t="str">
        <f t="shared" si="132"/>
        <v>0x3102DE</v>
      </c>
      <c r="C736" s="18" t="s">
        <v>12</v>
      </c>
      <c r="D736" s="18" t="str">
        <f t="shared" si="136"/>
        <v>STATES[102][0]</v>
      </c>
      <c r="F736" s="18">
        <f t="shared" si="137"/>
        <v>102</v>
      </c>
      <c r="G736" s="18">
        <v>0</v>
      </c>
      <c r="H736" s="18" t="str">
        <f t="shared" si="135"/>
        <v>STATES[102][0]</v>
      </c>
      <c r="J736" t="str">
        <f t="shared" si="133"/>
        <v/>
      </c>
      <c r="K736" t="str">
        <f t="shared" si="129"/>
        <v/>
      </c>
      <c r="L736" t="str">
        <f t="shared" si="134"/>
        <v/>
      </c>
      <c r="M736" t="str">
        <f t="shared" si="130"/>
        <v/>
      </c>
    </row>
    <row r="737" spans="1:13" x14ac:dyDescent="0.25">
      <c r="A737" s="17">
        <f t="shared" si="131"/>
        <v>3211999</v>
      </c>
      <c r="B737" s="16" t="str">
        <f t="shared" si="132"/>
        <v>0x3102DF</v>
      </c>
      <c r="C737" s="18" t="s">
        <v>12</v>
      </c>
      <c r="D737" s="18" t="str">
        <f t="shared" si="136"/>
        <v>STATES[102][1]</v>
      </c>
      <c r="F737" s="18">
        <f t="shared" si="137"/>
        <v>102</v>
      </c>
      <c r="G737" s="18">
        <v>1</v>
      </c>
      <c r="H737" s="18" t="str">
        <f t="shared" si="135"/>
        <v>STATES[102][1]</v>
      </c>
      <c r="J737" t="str">
        <f t="shared" si="133"/>
        <v/>
      </c>
      <c r="K737" t="str">
        <f t="shared" si="129"/>
        <v/>
      </c>
      <c r="L737" t="str">
        <f t="shared" si="134"/>
        <v/>
      </c>
      <c r="M737" t="str">
        <f t="shared" si="130"/>
        <v/>
      </c>
    </row>
    <row r="738" spans="1:13" x14ac:dyDescent="0.25">
      <c r="A738" s="17">
        <f t="shared" si="131"/>
        <v>3212000</v>
      </c>
      <c r="B738" s="16" t="str">
        <f t="shared" si="132"/>
        <v>0x3102E0</v>
      </c>
      <c r="C738" s="18" t="s">
        <v>12</v>
      </c>
      <c r="D738" s="18" t="str">
        <f t="shared" si="136"/>
        <v>STATES[102][2]</v>
      </c>
      <c r="F738" s="18">
        <f t="shared" si="137"/>
        <v>102</v>
      </c>
      <c r="G738" s="18">
        <v>2</v>
      </c>
      <c r="H738" s="18" t="str">
        <f t="shared" si="135"/>
        <v>STATES[102][2]</v>
      </c>
      <c r="J738" t="str">
        <f t="shared" si="133"/>
        <v/>
      </c>
      <c r="K738" t="str">
        <f t="shared" si="129"/>
        <v/>
      </c>
      <c r="L738" t="str">
        <f t="shared" si="134"/>
        <v/>
      </c>
      <c r="M738" t="str">
        <f t="shared" si="130"/>
        <v/>
      </c>
    </row>
    <row r="739" spans="1:13" x14ac:dyDescent="0.25">
      <c r="A739" s="17">
        <f t="shared" si="131"/>
        <v>3212001</v>
      </c>
      <c r="B739" s="16" t="str">
        <f t="shared" si="132"/>
        <v>0x3102E1</v>
      </c>
      <c r="C739" s="18" t="s">
        <v>12</v>
      </c>
      <c r="D739" s="18" t="str">
        <f t="shared" si="136"/>
        <v>STATES[102][3]</v>
      </c>
      <c r="F739" s="18">
        <f t="shared" si="137"/>
        <v>102</v>
      </c>
      <c r="G739" s="18">
        <v>3</v>
      </c>
      <c r="H739" s="18" t="str">
        <f t="shared" si="135"/>
        <v>STATES[102][3]</v>
      </c>
      <c r="J739" t="str">
        <f t="shared" si="133"/>
        <v/>
      </c>
      <c r="K739" t="str">
        <f t="shared" si="129"/>
        <v/>
      </c>
      <c r="L739" t="str">
        <f t="shared" si="134"/>
        <v/>
      </c>
      <c r="M739" t="str">
        <f t="shared" si="130"/>
        <v/>
      </c>
    </row>
    <row r="740" spans="1:13" x14ac:dyDescent="0.25">
      <c r="A740" s="17">
        <f t="shared" si="131"/>
        <v>3212002</v>
      </c>
      <c r="B740" s="16" t="str">
        <f t="shared" si="132"/>
        <v>0x3102E2</v>
      </c>
      <c r="C740" s="18" t="s">
        <v>12</v>
      </c>
      <c r="D740" s="18" t="str">
        <f t="shared" si="136"/>
        <v>STATES[102][4]</v>
      </c>
      <c r="F740" s="18">
        <f t="shared" si="137"/>
        <v>102</v>
      </c>
      <c r="G740" s="18">
        <v>4</v>
      </c>
      <c r="H740" s="18" t="str">
        <f t="shared" si="135"/>
        <v>STATES[102][4]</v>
      </c>
      <c r="J740" t="str">
        <f t="shared" si="133"/>
        <v/>
      </c>
      <c r="K740" t="str">
        <f t="shared" si="129"/>
        <v/>
      </c>
      <c r="L740" t="str">
        <f t="shared" si="134"/>
        <v/>
      </c>
      <c r="M740" t="str">
        <f t="shared" si="130"/>
        <v/>
      </c>
    </row>
    <row r="741" spans="1:13" x14ac:dyDescent="0.25">
      <c r="A741" s="17">
        <f t="shared" si="131"/>
        <v>3212003</v>
      </c>
      <c r="B741" s="16" t="str">
        <f t="shared" si="132"/>
        <v>0x3102E3</v>
      </c>
      <c r="C741" s="18" t="s">
        <v>12</v>
      </c>
      <c r="D741" s="18" t="str">
        <f t="shared" si="136"/>
        <v>STATES[103][0]</v>
      </c>
      <c r="F741" s="18">
        <f t="shared" si="137"/>
        <v>103</v>
      </c>
      <c r="G741" s="18">
        <v>0</v>
      </c>
      <c r="H741" s="18" t="str">
        <f t="shared" si="135"/>
        <v>STATES[103][0]</v>
      </c>
      <c r="J741" t="str">
        <f t="shared" si="133"/>
        <v/>
      </c>
      <c r="K741" t="str">
        <f t="shared" si="129"/>
        <v/>
      </c>
      <c r="L741" t="str">
        <f t="shared" si="134"/>
        <v/>
      </c>
      <c r="M741" t="str">
        <f t="shared" si="130"/>
        <v/>
      </c>
    </row>
    <row r="742" spans="1:13" x14ac:dyDescent="0.25">
      <c r="A742" s="17">
        <f t="shared" si="131"/>
        <v>3212004</v>
      </c>
      <c r="B742" s="16" t="str">
        <f t="shared" si="132"/>
        <v>0x3102E4</v>
      </c>
      <c r="C742" s="18" t="s">
        <v>12</v>
      </c>
      <c r="D742" s="18" t="str">
        <f t="shared" si="136"/>
        <v>STATES[103][1]</v>
      </c>
      <c r="F742" s="18">
        <f t="shared" si="137"/>
        <v>103</v>
      </c>
      <c r="G742" s="18">
        <v>1</v>
      </c>
      <c r="H742" s="18" t="str">
        <f t="shared" si="135"/>
        <v>STATES[103][1]</v>
      </c>
      <c r="J742" t="str">
        <f t="shared" si="133"/>
        <v/>
      </c>
      <c r="K742" t="str">
        <f t="shared" si="129"/>
        <v/>
      </c>
      <c r="L742" t="str">
        <f t="shared" si="134"/>
        <v/>
      </c>
      <c r="M742" t="str">
        <f t="shared" si="130"/>
        <v/>
      </c>
    </row>
    <row r="743" spans="1:13" x14ac:dyDescent="0.25">
      <c r="A743" s="17">
        <f t="shared" si="131"/>
        <v>3212005</v>
      </c>
      <c r="B743" s="16" t="str">
        <f t="shared" si="132"/>
        <v>0x3102E5</v>
      </c>
      <c r="C743" s="18" t="s">
        <v>12</v>
      </c>
      <c r="D743" s="18" t="str">
        <f t="shared" si="136"/>
        <v>STATES[103][2]</v>
      </c>
      <c r="F743" s="18">
        <f t="shared" si="137"/>
        <v>103</v>
      </c>
      <c r="G743" s="18">
        <v>2</v>
      </c>
      <c r="H743" s="18" t="str">
        <f t="shared" si="135"/>
        <v>STATES[103][2]</v>
      </c>
      <c r="J743" t="str">
        <f t="shared" si="133"/>
        <v/>
      </c>
      <c r="K743" t="str">
        <f t="shared" si="129"/>
        <v/>
      </c>
      <c r="L743" t="str">
        <f t="shared" si="134"/>
        <v/>
      </c>
      <c r="M743" t="str">
        <f t="shared" si="130"/>
        <v/>
      </c>
    </row>
    <row r="744" spans="1:13" x14ac:dyDescent="0.25">
      <c r="A744" s="17">
        <f t="shared" si="131"/>
        <v>3212006</v>
      </c>
      <c r="B744" s="16" t="str">
        <f t="shared" si="132"/>
        <v>0x3102E6</v>
      </c>
      <c r="C744" s="18" t="s">
        <v>12</v>
      </c>
      <c r="D744" s="18" t="str">
        <f t="shared" si="136"/>
        <v>STATES[103][3]</v>
      </c>
      <c r="F744" s="18">
        <f t="shared" si="137"/>
        <v>103</v>
      </c>
      <c r="G744" s="18">
        <v>3</v>
      </c>
      <c r="H744" s="18" t="str">
        <f t="shared" si="135"/>
        <v>STATES[103][3]</v>
      </c>
      <c r="J744" t="str">
        <f t="shared" si="133"/>
        <v/>
      </c>
      <c r="K744" t="str">
        <f t="shared" si="129"/>
        <v/>
      </c>
      <c r="L744" t="str">
        <f t="shared" si="134"/>
        <v/>
      </c>
      <c r="M744" t="str">
        <f t="shared" si="130"/>
        <v/>
      </c>
    </row>
    <row r="745" spans="1:13" x14ac:dyDescent="0.25">
      <c r="A745" s="17">
        <f t="shared" si="131"/>
        <v>3212007</v>
      </c>
      <c r="B745" s="16" t="str">
        <f t="shared" si="132"/>
        <v>0x3102E7</v>
      </c>
      <c r="C745" s="18" t="s">
        <v>12</v>
      </c>
      <c r="D745" s="18" t="str">
        <f t="shared" si="136"/>
        <v>STATES[103][4]</v>
      </c>
      <c r="F745" s="18">
        <f t="shared" si="137"/>
        <v>103</v>
      </c>
      <c r="G745" s="18">
        <v>4</v>
      </c>
      <c r="H745" s="18" t="str">
        <f t="shared" si="135"/>
        <v>STATES[103][4]</v>
      </c>
      <c r="J745" t="str">
        <f t="shared" si="133"/>
        <v/>
      </c>
      <c r="K745" t="str">
        <f t="shared" si="129"/>
        <v/>
      </c>
      <c r="L745" t="str">
        <f t="shared" si="134"/>
        <v/>
      </c>
      <c r="M745" t="str">
        <f t="shared" si="130"/>
        <v/>
      </c>
    </row>
    <row r="746" spans="1:13" x14ac:dyDescent="0.25">
      <c r="A746" s="17">
        <f t="shared" si="131"/>
        <v>3212008</v>
      </c>
      <c r="B746" s="16" t="str">
        <f t="shared" si="132"/>
        <v>0x3102E8</v>
      </c>
      <c r="C746" s="18" t="s">
        <v>12</v>
      </c>
      <c r="D746" s="18" t="str">
        <f t="shared" si="136"/>
        <v>STATES[104][0]</v>
      </c>
      <c r="F746" s="18">
        <f t="shared" si="137"/>
        <v>104</v>
      </c>
      <c r="G746" s="18">
        <v>0</v>
      </c>
      <c r="H746" s="18" t="str">
        <f t="shared" si="135"/>
        <v>STATES[104][0]</v>
      </c>
      <c r="J746" t="str">
        <f t="shared" si="133"/>
        <v/>
      </c>
      <c r="K746" t="str">
        <f t="shared" si="129"/>
        <v/>
      </c>
      <c r="L746" t="str">
        <f t="shared" si="134"/>
        <v/>
      </c>
      <c r="M746" t="str">
        <f t="shared" si="130"/>
        <v/>
      </c>
    </row>
    <row r="747" spans="1:13" x14ac:dyDescent="0.25">
      <c r="A747" s="17">
        <f t="shared" si="131"/>
        <v>3212009</v>
      </c>
      <c r="B747" s="16" t="str">
        <f t="shared" si="132"/>
        <v>0x3102E9</v>
      </c>
      <c r="C747" s="18" t="s">
        <v>12</v>
      </c>
      <c r="D747" s="18" t="str">
        <f t="shared" si="136"/>
        <v>STATES[104][1]</v>
      </c>
      <c r="F747" s="18">
        <f t="shared" si="137"/>
        <v>104</v>
      </c>
      <c r="G747" s="18">
        <v>1</v>
      </c>
      <c r="H747" s="18" t="str">
        <f t="shared" si="135"/>
        <v>STATES[104][1]</v>
      </c>
      <c r="J747" t="str">
        <f t="shared" si="133"/>
        <v/>
      </c>
      <c r="K747" t="str">
        <f t="shared" si="129"/>
        <v/>
      </c>
      <c r="L747" t="str">
        <f t="shared" si="134"/>
        <v/>
      </c>
      <c r="M747" t="str">
        <f t="shared" si="130"/>
        <v/>
      </c>
    </row>
    <row r="748" spans="1:13" x14ac:dyDescent="0.25">
      <c r="A748" s="17">
        <f t="shared" si="131"/>
        <v>3212010</v>
      </c>
      <c r="B748" s="16" t="str">
        <f t="shared" si="132"/>
        <v>0x3102EA</v>
      </c>
      <c r="C748" s="18" t="s">
        <v>12</v>
      </c>
      <c r="D748" s="18" t="str">
        <f t="shared" si="136"/>
        <v>STATES[104][2]</v>
      </c>
      <c r="F748" s="18">
        <f t="shared" si="137"/>
        <v>104</v>
      </c>
      <c r="G748" s="18">
        <v>2</v>
      </c>
      <c r="H748" s="18" t="str">
        <f t="shared" si="135"/>
        <v>STATES[104][2]</v>
      </c>
      <c r="J748" t="str">
        <f t="shared" si="133"/>
        <v/>
      </c>
      <c r="K748" t="str">
        <f t="shared" si="129"/>
        <v/>
      </c>
      <c r="L748" t="str">
        <f t="shared" si="134"/>
        <v/>
      </c>
      <c r="M748" t="str">
        <f t="shared" si="130"/>
        <v/>
      </c>
    </row>
    <row r="749" spans="1:13" x14ac:dyDescent="0.25">
      <c r="A749" s="17">
        <f t="shared" si="131"/>
        <v>3212011</v>
      </c>
      <c r="B749" s="16" t="str">
        <f t="shared" si="132"/>
        <v>0x3102EB</v>
      </c>
      <c r="C749" s="18" t="s">
        <v>12</v>
      </c>
      <c r="D749" s="18" t="str">
        <f t="shared" si="136"/>
        <v>STATES[104][3]</v>
      </c>
      <c r="F749" s="18">
        <f t="shared" si="137"/>
        <v>104</v>
      </c>
      <c r="G749" s="18">
        <v>3</v>
      </c>
      <c r="H749" s="18" t="str">
        <f t="shared" si="135"/>
        <v>STATES[104][3]</v>
      </c>
      <c r="J749" t="str">
        <f t="shared" si="133"/>
        <v/>
      </c>
      <c r="K749" t="str">
        <f t="shared" si="129"/>
        <v/>
      </c>
      <c r="L749" t="str">
        <f t="shared" si="134"/>
        <v/>
      </c>
      <c r="M749" t="str">
        <f t="shared" si="130"/>
        <v/>
      </c>
    </row>
    <row r="750" spans="1:13" x14ac:dyDescent="0.25">
      <c r="A750" s="17">
        <f t="shared" si="131"/>
        <v>3212012</v>
      </c>
      <c r="B750" s="16" t="str">
        <f t="shared" si="132"/>
        <v>0x3102EC</v>
      </c>
      <c r="C750" s="18" t="s">
        <v>12</v>
      </c>
      <c r="D750" s="18" t="str">
        <f t="shared" si="136"/>
        <v>STATES[104][4]</v>
      </c>
      <c r="F750" s="18">
        <f t="shared" si="137"/>
        <v>104</v>
      </c>
      <c r="G750" s="18">
        <v>4</v>
      </c>
      <c r="H750" s="18" t="str">
        <f t="shared" si="135"/>
        <v>STATES[104][4]</v>
      </c>
      <c r="J750" t="str">
        <f t="shared" si="133"/>
        <v/>
      </c>
      <c r="K750" t="str">
        <f t="shared" si="129"/>
        <v/>
      </c>
      <c r="L750" t="str">
        <f t="shared" si="134"/>
        <v/>
      </c>
      <c r="M750" t="str">
        <f t="shared" si="130"/>
        <v/>
      </c>
    </row>
    <row r="751" spans="1:13" x14ac:dyDescent="0.25">
      <c r="A751" s="17">
        <f t="shared" si="131"/>
        <v>3212013</v>
      </c>
      <c r="B751" s="16" t="str">
        <f t="shared" si="132"/>
        <v>0x3102ED</v>
      </c>
      <c r="C751" s="18" t="s">
        <v>12</v>
      </c>
      <c r="D751" s="18" t="str">
        <f t="shared" si="136"/>
        <v>STATES[105][0]</v>
      </c>
      <c r="F751" s="18">
        <f t="shared" si="137"/>
        <v>105</v>
      </c>
      <c r="G751" s="18">
        <v>0</v>
      </c>
      <c r="H751" s="18" t="str">
        <f t="shared" si="135"/>
        <v>STATES[105][0]</v>
      </c>
      <c r="J751" t="str">
        <f t="shared" si="133"/>
        <v/>
      </c>
      <c r="K751" t="str">
        <f t="shared" si="129"/>
        <v/>
      </c>
      <c r="L751" t="str">
        <f t="shared" si="134"/>
        <v/>
      </c>
      <c r="M751" t="str">
        <f t="shared" si="130"/>
        <v/>
      </c>
    </row>
    <row r="752" spans="1:13" x14ac:dyDescent="0.25">
      <c r="A752" s="17">
        <f t="shared" si="131"/>
        <v>3212014</v>
      </c>
      <c r="B752" s="16" t="str">
        <f t="shared" si="132"/>
        <v>0x3102EE</v>
      </c>
      <c r="C752" s="18" t="s">
        <v>12</v>
      </c>
      <c r="D752" s="18" t="str">
        <f t="shared" si="136"/>
        <v>STATES[105][1]</v>
      </c>
      <c r="F752" s="18">
        <f t="shared" si="137"/>
        <v>105</v>
      </c>
      <c r="G752" s="18">
        <v>1</v>
      </c>
      <c r="H752" s="18" t="str">
        <f t="shared" si="135"/>
        <v>STATES[105][1]</v>
      </c>
      <c r="J752" t="str">
        <f t="shared" si="133"/>
        <v/>
      </c>
      <c r="K752" t="str">
        <f t="shared" si="129"/>
        <v/>
      </c>
      <c r="L752" t="str">
        <f t="shared" si="134"/>
        <v/>
      </c>
      <c r="M752" t="str">
        <f t="shared" si="130"/>
        <v/>
      </c>
    </row>
    <row r="753" spans="1:13" x14ac:dyDescent="0.25">
      <c r="A753" s="17">
        <f t="shared" si="131"/>
        <v>3212015</v>
      </c>
      <c r="B753" s="16" t="str">
        <f t="shared" si="132"/>
        <v>0x3102EF</v>
      </c>
      <c r="C753" s="18" t="s">
        <v>12</v>
      </c>
      <c r="D753" s="18" t="str">
        <f t="shared" si="136"/>
        <v>STATES[105][2]</v>
      </c>
      <c r="F753" s="18">
        <f t="shared" si="137"/>
        <v>105</v>
      </c>
      <c r="G753" s="18">
        <v>2</v>
      </c>
      <c r="H753" s="18" t="str">
        <f t="shared" si="135"/>
        <v>STATES[105][2]</v>
      </c>
      <c r="J753" t="str">
        <f t="shared" si="133"/>
        <v/>
      </c>
      <c r="K753" t="str">
        <f t="shared" si="129"/>
        <v/>
      </c>
      <c r="L753" t="str">
        <f t="shared" si="134"/>
        <v/>
      </c>
      <c r="M753" t="str">
        <f t="shared" si="130"/>
        <v/>
      </c>
    </row>
    <row r="754" spans="1:13" x14ac:dyDescent="0.25">
      <c r="A754" s="17">
        <f t="shared" si="131"/>
        <v>3212016</v>
      </c>
      <c r="B754" s="16" t="str">
        <f t="shared" si="132"/>
        <v>0x3102F0</v>
      </c>
      <c r="C754" s="18" t="s">
        <v>12</v>
      </c>
      <c r="D754" s="18" t="str">
        <f t="shared" si="136"/>
        <v>STATES[105][3]</v>
      </c>
      <c r="F754" s="18">
        <f t="shared" si="137"/>
        <v>105</v>
      </c>
      <c r="G754" s="18">
        <v>3</v>
      </c>
      <c r="H754" s="18" t="str">
        <f t="shared" si="135"/>
        <v>STATES[105][3]</v>
      </c>
      <c r="J754" t="str">
        <f t="shared" si="133"/>
        <v/>
      </c>
      <c r="K754" t="str">
        <f t="shared" si="129"/>
        <v/>
      </c>
      <c r="L754" t="str">
        <f t="shared" si="134"/>
        <v/>
      </c>
      <c r="M754" t="str">
        <f t="shared" si="130"/>
        <v/>
      </c>
    </row>
    <row r="755" spans="1:13" x14ac:dyDescent="0.25">
      <c r="A755" s="17">
        <f t="shared" si="131"/>
        <v>3212017</v>
      </c>
      <c r="B755" s="16" t="str">
        <f t="shared" si="132"/>
        <v>0x3102F1</v>
      </c>
      <c r="C755" s="18" t="s">
        <v>12</v>
      </c>
      <c r="D755" s="18" t="str">
        <f t="shared" si="136"/>
        <v>STATES[105][4]</v>
      </c>
      <c r="F755" s="18">
        <f t="shared" si="137"/>
        <v>105</v>
      </c>
      <c r="G755" s="18">
        <v>4</v>
      </c>
      <c r="H755" s="18" t="str">
        <f t="shared" si="135"/>
        <v>STATES[105][4]</v>
      </c>
      <c r="J755" t="str">
        <f t="shared" si="133"/>
        <v/>
      </c>
      <c r="K755" t="str">
        <f t="shared" si="129"/>
        <v/>
      </c>
      <c r="L755" t="str">
        <f t="shared" si="134"/>
        <v/>
      </c>
      <c r="M755" t="str">
        <f t="shared" si="130"/>
        <v/>
      </c>
    </row>
    <row r="756" spans="1:13" x14ac:dyDescent="0.25">
      <c r="A756" s="17">
        <f t="shared" si="131"/>
        <v>3212018</v>
      </c>
      <c r="B756" s="16" t="str">
        <f t="shared" si="132"/>
        <v>0x3102F2</v>
      </c>
      <c r="C756" s="18" t="s">
        <v>12</v>
      </c>
      <c r="D756" s="18" t="str">
        <f t="shared" si="136"/>
        <v>STATES[106][0]</v>
      </c>
      <c r="F756" s="18">
        <f t="shared" si="137"/>
        <v>106</v>
      </c>
      <c r="G756" s="18">
        <v>0</v>
      </c>
      <c r="H756" s="18" t="str">
        <f t="shared" si="135"/>
        <v>STATES[106][0]</v>
      </c>
      <c r="J756" t="str">
        <f t="shared" si="133"/>
        <v/>
      </c>
      <c r="K756" t="str">
        <f t="shared" si="129"/>
        <v/>
      </c>
      <c r="L756" t="str">
        <f t="shared" si="134"/>
        <v/>
      </c>
      <c r="M756" t="str">
        <f t="shared" si="130"/>
        <v/>
      </c>
    </row>
    <row r="757" spans="1:13" x14ac:dyDescent="0.25">
      <c r="A757" s="17">
        <f t="shared" si="131"/>
        <v>3212019</v>
      </c>
      <c r="B757" s="16" t="str">
        <f t="shared" si="132"/>
        <v>0x3102F3</v>
      </c>
      <c r="C757" s="18" t="s">
        <v>12</v>
      </c>
      <c r="D757" s="18" t="str">
        <f t="shared" si="136"/>
        <v>STATES[106][1]</v>
      </c>
      <c r="F757" s="18">
        <f t="shared" si="137"/>
        <v>106</v>
      </c>
      <c r="G757" s="18">
        <v>1</v>
      </c>
      <c r="H757" s="18" t="str">
        <f t="shared" si="135"/>
        <v>STATES[106][1]</v>
      </c>
      <c r="J757" t="str">
        <f t="shared" si="133"/>
        <v/>
      </c>
      <c r="K757" t="str">
        <f t="shared" si="129"/>
        <v/>
      </c>
      <c r="L757" t="str">
        <f t="shared" si="134"/>
        <v/>
      </c>
      <c r="M757" t="str">
        <f t="shared" si="130"/>
        <v/>
      </c>
    </row>
    <row r="758" spans="1:13" x14ac:dyDescent="0.25">
      <c r="A758" s="17">
        <f t="shared" si="131"/>
        <v>3212020</v>
      </c>
      <c r="B758" s="16" t="str">
        <f t="shared" si="132"/>
        <v>0x3102F4</v>
      </c>
      <c r="C758" s="18" t="s">
        <v>12</v>
      </c>
      <c r="D758" s="18" t="str">
        <f t="shared" si="136"/>
        <v>STATES[106][2]</v>
      </c>
      <c r="F758" s="18">
        <f t="shared" si="137"/>
        <v>106</v>
      </c>
      <c r="G758" s="18">
        <v>2</v>
      </c>
      <c r="H758" s="18" t="str">
        <f t="shared" si="135"/>
        <v>STATES[106][2]</v>
      </c>
      <c r="J758" t="str">
        <f t="shared" si="133"/>
        <v/>
      </c>
      <c r="K758" t="str">
        <f t="shared" si="129"/>
        <v/>
      </c>
      <c r="L758" t="str">
        <f t="shared" si="134"/>
        <v/>
      </c>
      <c r="M758" t="str">
        <f t="shared" si="130"/>
        <v/>
      </c>
    </row>
    <row r="759" spans="1:13" x14ac:dyDescent="0.25">
      <c r="A759" s="17">
        <f t="shared" si="131"/>
        <v>3212021</v>
      </c>
      <c r="B759" s="16" t="str">
        <f t="shared" si="132"/>
        <v>0x3102F5</v>
      </c>
      <c r="C759" s="18" t="s">
        <v>12</v>
      </c>
      <c r="D759" s="18" t="str">
        <f t="shared" si="136"/>
        <v>STATES[106][3]</v>
      </c>
      <c r="F759" s="18">
        <f t="shared" si="137"/>
        <v>106</v>
      </c>
      <c r="G759" s="18">
        <v>3</v>
      </c>
      <c r="H759" s="18" t="str">
        <f t="shared" si="135"/>
        <v>STATES[106][3]</v>
      </c>
      <c r="J759" t="str">
        <f t="shared" si="133"/>
        <v/>
      </c>
      <c r="K759" t="str">
        <f t="shared" si="129"/>
        <v/>
      </c>
      <c r="L759" t="str">
        <f t="shared" si="134"/>
        <v/>
      </c>
      <c r="M759" t="str">
        <f t="shared" si="130"/>
        <v/>
      </c>
    </row>
    <row r="760" spans="1:13" x14ac:dyDescent="0.25">
      <c r="A760" s="17">
        <f t="shared" si="131"/>
        <v>3212022</v>
      </c>
      <c r="B760" s="16" t="str">
        <f t="shared" si="132"/>
        <v>0x3102F6</v>
      </c>
      <c r="C760" s="18" t="s">
        <v>12</v>
      </c>
      <c r="D760" s="18" t="str">
        <f t="shared" si="136"/>
        <v>STATES[106][4]</v>
      </c>
      <c r="F760" s="18">
        <f t="shared" si="137"/>
        <v>106</v>
      </c>
      <c r="G760" s="18">
        <v>4</v>
      </c>
      <c r="H760" s="18" t="str">
        <f t="shared" si="135"/>
        <v>STATES[106][4]</v>
      </c>
      <c r="J760" t="str">
        <f t="shared" si="133"/>
        <v/>
      </c>
      <c r="K760" t="str">
        <f t="shared" si="129"/>
        <v/>
      </c>
      <c r="L760" t="str">
        <f t="shared" si="134"/>
        <v/>
      </c>
      <c r="M760" t="str">
        <f t="shared" si="130"/>
        <v/>
      </c>
    </row>
    <row r="761" spans="1:13" x14ac:dyDescent="0.25">
      <c r="A761" s="17">
        <f t="shared" si="131"/>
        <v>3212023</v>
      </c>
      <c r="B761" s="16" t="str">
        <f t="shared" si="132"/>
        <v>0x3102F7</v>
      </c>
      <c r="C761" s="18" t="s">
        <v>12</v>
      </c>
      <c r="D761" s="18" t="str">
        <f t="shared" si="136"/>
        <v>STATES[107][0]</v>
      </c>
      <c r="F761" s="18">
        <f t="shared" si="137"/>
        <v>107</v>
      </c>
      <c r="G761" s="18">
        <v>0</v>
      </c>
      <c r="H761" s="18" t="str">
        <f t="shared" si="135"/>
        <v>STATES[107][0]</v>
      </c>
      <c r="J761" t="str">
        <f t="shared" si="133"/>
        <v/>
      </c>
      <c r="K761" t="str">
        <f t="shared" si="129"/>
        <v/>
      </c>
      <c r="L761" t="str">
        <f t="shared" si="134"/>
        <v/>
      </c>
      <c r="M761" t="str">
        <f t="shared" si="130"/>
        <v/>
      </c>
    </row>
    <row r="762" spans="1:13" x14ac:dyDescent="0.25">
      <c r="A762" s="17">
        <f t="shared" si="131"/>
        <v>3212024</v>
      </c>
      <c r="B762" s="16" t="str">
        <f t="shared" si="132"/>
        <v>0x3102F8</v>
      </c>
      <c r="C762" s="18" t="s">
        <v>12</v>
      </c>
      <c r="D762" s="18" t="str">
        <f t="shared" si="136"/>
        <v>STATES[107][1]</v>
      </c>
      <c r="F762" s="18">
        <f t="shared" si="137"/>
        <v>107</v>
      </c>
      <c r="G762" s="18">
        <v>1</v>
      </c>
      <c r="H762" s="18" t="str">
        <f t="shared" si="135"/>
        <v>STATES[107][1]</v>
      </c>
      <c r="J762" t="str">
        <f t="shared" si="133"/>
        <v/>
      </c>
      <c r="K762" t="str">
        <f t="shared" si="129"/>
        <v/>
      </c>
      <c r="L762" t="str">
        <f t="shared" si="134"/>
        <v/>
      </c>
      <c r="M762" t="str">
        <f t="shared" si="130"/>
        <v/>
      </c>
    </row>
    <row r="763" spans="1:13" x14ac:dyDescent="0.25">
      <c r="A763" s="17">
        <f t="shared" si="131"/>
        <v>3212025</v>
      </c>
      <c r="B763" s="16" t="str">
        <f t="shared" si="132"/>
        <v>0x3102F9</v>
      </c>
      <c r="C763" s="18" t="s">
        <v>12</v>
      </c>
      <c r="D763" s="18" t="str">
        <f t="shared" si="136"/>
        <v>STATES[107][2]</v>
      </c>
      <c r="F763" s="18">
        <f t="shared" si="137"/>
        <v>107</v>
      </c>
      <c r="G763" s="18">
        <v>2</v>
      </c>
      <c r="H763" s="18" t="str">
        <f t="shared" si="135"/>
        <v>STATES[107][2]</v>
      </c>
      <c r="J763" t="str">
        <f t="shared" si="133"/>
        <v/>
      </c>
      <c r="K763" t="str">
        <f t="shared" si="129"/>
        <v/>
      </c>
      <c r="L763" t="str">
        <f t="shared" si="134"/>
        <v/>
      </c>
      <c r="M763" t="str">
        <f t="shared" si="130"/>
        <v/>
      </c>
    </row>
    <row r="764" spans="1:13" x14ac:dyDescent="0.25">
      <c r="A764" s="17">
        <f t="shared" si="131"/>
        <v>3212026</v>
      </c>
      <c r="B764" s="16" t="str">
        <f t="shared" si="132"/>
        <v>0x3102FA</v>
      </c>
      <c r="C764" s="18" t="s">
        <v>12</v>
      </c>
      <c r="D764" s="18" t="str">
        <f t="shared" si="136"/>
        <v>STATES[107][3]</v>
      </c>
      <c r="F764" s="18">
        <f t="shared" si="137"/>
        <v>107</v>
      </c>
      <c r="G764" s="18">
        <v>3</v>
      </c>
      <c r="H764" s="18" t="str">
        <f t="shared" si="135"/>
        <v>STATES[107][3]</v>
      </c>
      <c r="J764" t="str">
        <f t="shared" si="133"/>
        <v/>
      </c>
      <c r="K764" t="str">
        <f t="shared" si="129"/>
        <v/>
      </c>
      <c r="L764" t="str">
        <f t="shared" si="134"/>
        <v/>
      </c>
      <c r="M764" t="str">
        <f t="shared" si="130"/>
        <v/>
      </c>
    </row>
    <row r="765" spans="1:13" x14ac:dyDescent="0.25">
      <c r="A765" s="17">
        <f t="shared" si="131"/>
        <v>3212027</v>
      </c>
      <c r="B765" s="16" t="str">
        <f t="shared" si="132"/>
        <v>0x3102FB</v>
      </c>
      <c r="C765" s="18" t="s">
        <v>12</v>
      </c>
      <c r="D765" s="18" t="str">
        <f t="shared" si="136"/>
        <v>STATES[107][4]</v>
      </c>
      <c r="F765" s="18">
        <f t="shared" si="137"/>
        <v>107</v>
      </c>
      <c r="G765" s="18">
        <v>4</v>
      </c>
      <c r="H765" s="18" t="str">
        <f t="shared" si="135"/>
        <v>STATES[107][4]</v>
      </c>
      <c r="J765" t="str">
        <f t="shared" si="133"/>
        <v/>
      </c>
      <c r="K765" t="str">
        <f t="shared" si="129"/>
        <v/>
      </c>
      <c r="L765" t="str">
        <f t="shared" si="134"/>
        <v/>
      </c>
      <c r="M765" t="str">
        <f t="shared" si="130"/>
        <v/>
      </c>
    </row>
    <row r="766" spans="1:13" x14ac:dyDescent="0.25">
      <c r="A766" s="17">
        <f t="shared" si="131"/>
        <v>3212028</v>
      </c>
      <c r="B766" s="16" t="str">
        <f t="shared" si="132"/>
        <v>0x3102FC</v>
      </c>
      <c r="C766" s="18" t="s">
        <v>12</v>
      </c>
      <c r="D766" s="18" t="str">
        <f t="shared" si="136"/>
        <v>STATES[108][0]</v>
      </c>
      <c r="F766" s="18">
        <f t="shared" si="137"/>
        <v>108</v>
      </c>
      <c r="G766" s="18">
        <v>0</v>
      </c>
      <c r="H766" s="18" t="str">
        <f t="shared" si="135"/>
        <v>STATES[108][0]</v>
      </c>
      <c r="J766" t="str">
        <f t="shared" si="133"/>
        <v/>
      </c>
      <c r="K766" t="str">
        <f t="shared" si="129"/>
        <v/>
      </c>
      <c r="L766" t="str">
        <f t="shared" si="134"/>
        <v/>
      </c>
      <c r="M766" t="str">
        <f t="shared" si="130"/>
        <v/>
      </c>
    </row>
    <row r="767" spans="1:13" x14ac:dyDescent="0.25">
      <c r="A767" s="17">
        <f t="shared" si="131"/>
        <v>3212029</v>
      </c>
      <c r="B767" s="16" t="str">
        <f t="shared" si="132"/>
        <v>0x3102FD</v>
      </c>
      <c r="C767" s="18" t="s">
        <v>12</v>
      </c>
      <c r="D767" s="18" t="str">
        <f t="shared" si="136"/>
        <v>STATES[108][1]</v>
      </c>
      <c r="F767" s="18">
        <f t="shared" si="137"/>
        <v>108</v>
      </c>
      <c r="G767" s="18">
        <v>1</v>
      </c>
      <c r="H767" s="18" t="str">
        <f t="shared" si="135"/>
        <v>STATES[108][1]</v>
      </c>
      <c r="J767" t="str">
        <f t="shared" si="133"/>
        <v/>
      </c>
      <c r="K767" t="str">
        <f t="shared" si="129"/>
        <v/>
      </c>
      <c r="L767" t="str">
        <f t="shared" si="134"/>
        <v/>
      </c>
      <c r="M767" t="str">
        <f t="shared" si="130"/>
        <v/>
      </c>
    </row>
    <row r="768" spans="1:13" x14ac:dyDescent="0.25">
      <c r="A768" s="17">
        <f t="shared" si="131"/>
        <v>3212030</v>
      </c>
      <c r="B768" s="16" t="str">
        <f t="shared" si="132"/>
        <v>0x3102FE</v>
      </c>
      <c r="C768" s="18" t="s">
        <v>12</v>
      </c>
      <c r="D768" s="18" t="str">
        <f t="shared" si="136"/>
        <v>STATES[108][2]</v>
      </c>
      <c r="F768" s="18">
        <f t="shared" si="137"/>
        <v>108</v>
      </c>
      <c r="G768" s="18">
        <v>2</v>
      </c>
      <c r="H768" s="18" t="str">
        <f t="shared" si="135"/>
        <v>STATES[108][2]</v>
      </c>
      <c r="J768" t="str">
        <f t="shared" si="133"/>
        <v/>
      </c>
      <c r="K768" t="str">
        <f t="shared" si="129"/>
        <v/>
      </c>
      <c r="L768" t="str">
        <f t="shared" si="134"/>
        <v/>
      </c>
      <c r="M768" t="str">
        <f t="shared" si="130"/>
        <v/>
      </c>
    </row>
    <row r="769" spans="1:13" x14ac:dyDescent="0.25">
      <c r="A769" s="17">
        <f t="shared" si="131"/>
        <v>3212031</v>
      </c>
      <c r="B769" s="16" t="str">
        <f t="shared" si="132"/>
        <v>0x3102FF</v>
      </c>
      <c r="C769" s="18" t="s">
        <v>12</v>
      </c>
      <c r="D769" s="18" t="str">
        <f t="shared" si="136"/>
        <v>STATES[108][3]</v>
      </c>
      <c r="F769" s="18">
        <f t="shared" si="137"/>
        <v>108</v>
      </c>
      <c r="G769" s="18">
        <v>3</v>
      </c>
      <c r="H769" s="18" t="str">
        <f t="shared" si="135"/>
        <v>STATES[108][3]</v>
      </c>
      <c r="J769" t="str">
        <f t="shared" si="133"/>
        <v/>
      </c>
      <c r="K769" t="str">
        <f t="shared" ref="K769:K832" si="138">CONCATENATE(J769,K770)</f>
        <v/>
      </c>
      <c r="L769" t="str">
        <f t="shared" si="134"/>
        <v/>
      </c>
      <c r="M769" t="str">
        <f t="shared" ref="M769:M832" si="139">CONCATENATE(L769,M770)</f>
        <v/>
      </c>
    </row>
    <row r="770" spans="1:13" x14ac:dyDescent="0.25">
      <c r="A770" s="17">
        <f t="shared" si="131"/>
        <v>3212032</v>
      </c>
      <c r="B770" s="16" t="str">
        <f t="shared" si="132"/>
        <v>0x310300</v>
      </c>
      <c r="C770" s="18" t="s">
        <v>12</v>
      </c>
      <c r="D770" s="18" t="str">
        <f t="shared" si="136"/>
        <v>STATES[108][4]</v>
      </c>
      <c r="F770" s="18">
        <f t="shared" si="137"/>
        <v>108</v>
      </c>
      <c r="G770" s="18">
        <v>4</v>
      </c>
      <c r="H770" s="18" t="str">
        <f t="shared" si="135"/>
        <v>STATES[108][4]</v>
      </c>
      <c r="J770" t="str">
        <f t="shared" si="133"/>
        <v/>
      </c>
      <c r="K770" t="str">
        <f t="shared" si="138"/>
        <v/>
      </c>
      <c r="L770" t="str">
        <f t="shared" si="134"/>
        <v/>
      </c>
      <c r="M770" t="str">
        <f t="shared" si="139"/>
        <v/>
      </c>
    </row>
    <row r="771" spans="1:13" x14ac:dyDescent="0.25">
      <c r="A771" s="17">
        <f t="shared" ref="A771:A834" si="140">A770+1</f>
        <v>3212033</v>
      </c>
      <c r="B771" s="16" t="str">
        <f t="shared" ref="B771:B834" si="141">CONCATENATE("0x",DEC2HEX(A771,6))</f>
        <v>0x310301</v>
      </c>
      <c r="C771" s="18" t="s">
        <v>12</v>
      </c>
      <c r="D771" s="18" t="str">
        <f t="shared" si="136"/>
        <v>STATES[109][0]</v>
      </c>
      <c r="F771" s="18">
        <f t="shared" si="137"/>
        <v>109</v>
      </c>
      <c r="G771" s="18">
        <v>0</v>
      </c>
      <c r="H771" s="18" t="str">
        <f t="shared" si="135"/>
        <v>STATES[109][0]</v>
      </c>
      <c r="J771" t="str">
        <f t="shared" ref="J771:J834" si="142">IF(C771=C770,"",CONCATENATE("#define EEPROM_ADDRESS_",C771, " ",B771&amp;CHAR(10)))</f>
        <v/>
      </c>
      <c r="K771" t="str">
        <f t="shared" si="138"/>
        <v/>
      </c>
      <c r="L771" t="str">
        <f t="shared" ref="L771:L834" si="143">IF(C771=C770,"",CONCATENATE("#define EEPROM_ADDRESS_",C771, " ",ROW()-2&amp;CHAR(10)))</f>
        <v/>
      </c>
      <c r="M771" t="str">
        <f t="shared" si="139"/>
        <v/>
      </c>
    </row>
    <row r="772" spans="1:13" x14ac:dyDescent="0.25">
      <c r="A772" s="17">
        <f t="shared" si="140"/>
        <v>3212034</v>
      </c>
      <c r="B772" s="16" t="str">
        <f t="shared" si="141"/>
        <v>0x310302</v>
      </c>
      <c r="C772" s="18" t="s">
        <v>12</v>
      </c>
      <c r="D772" s="18" t="str">
        <f t="shared" si="136"/>
        <v>STATES[109][1]</v>
      </c>
      <c r="F772" s="18">
        <f t="shared" si="137"/>
        <v>109</v>
      </c>
      <c r="G772" s="18">
        <v>1</v>
      </c>
      <c r="H772" s="18" t="str">
        <f t="shared" si="135"/>
        <v>STATES[109][1]</v>
      </c>
      <c r="J772" t="str">
        <f t="shared" si="142"/>
        <v/>
      </c>
      <c r="K772" t="str">
        <f t="shared" si="138"/>
        <v/>
      </c>
      <c r="L772" t="str">
        <f t="shared" si="143"/>
        <v/>
      </c>
      <c r="M772" t="str">
        <f t="shared" si="139"/>
        <v/>
      </c>
    </row>
    <row r="773" spans="1:13" x14ac:dyDescent="0.25">
      <c r="A773" s="17">
        <f t="shared" si="140"/>
        <v>3212035</v>
      </c>
      <c r="B773" s="16" t="str">
        <f t="shared" si="141"/>
        <v>0x310303</v>
      </c>
      <c r="C773" s="18" t="s">
        <v>12</v>
      </c>
      <c r="D773" s="18" t="str">
        <f t="shared" si="136"/>
        <v>STATES[109][2]</v>
      </c>
      <c r="F773" s="18">
        <f t="shared" si="137"/>
        <v>109</v>
      </c>
      <c r="G773" s="18">
        <v>2</v>
      </c>
      <c r="H773" s="18" t="str">
        <f t="shared" si="135"/>
        <v>STATES[109][2]</v>
      </c>
      <c r="J773" t="str">
        <f t="shared" si="142"/>
        <v/>
      </c>
      <c r="K773" t="str">
        <f t="shared" si="138"/>
        <v/>
      </c>
      <c r="L773" t="str">
        <f t="shared" si="143"/>
        <v/>
      </c>
      <c r="M773" t="str">
        <f t="shared" si="139"/>
        <v/>
      </c>
    </row>
    <row r="774" spans="1:13" x14ac:dyDescent="0.25">
      <c r="A774" s="17">
        <f t="shared" si="140"/>
        <v>3212036</v>
      </c>
      <c r="B774" s="16" t="str">
        <f t="shared" si="141"/>
        <v>0x310304</v>
      </c>
      <c r="C774" s="18" t="s">
        <v>12</v>
      </c>
      <c r="D774" s="18" t="str">
        <f t="shared" si="136"/>
        <v>STATES[109][3]</v>
      </c>
      <c r="F774" s="18">
        <f t="shared" si="137"/>
        <v>109</v>
      </c>
      <c r="G774" s="18">
        <v>3</v>
      </c>
      <c r="H774" s="18" t="str">
        <f t="shared" ref="H774:H837" si="144">CONCATENATE(C774,"[",F774,"][",G774,"]")</f>
        <v>STATES[109][3]</v>
      </c>
      <c r="J774" t="str">
        <f t="shared" si="142"/>
        <v/>
      </c>
      <c r="K774" t="str">
        <f t="shared" si="138"/>
        <v/>
      </c>
      <c r="L774" t="str">
        <f t="shared" si="143"/>
        <v/>
      </c>
      <c r="M774" t="str">
        <f t="shared" si="139"/>
        <v/>
      </c>
    </row>
    <row r="775" spans="1:13" x14ac:dyDescent="0.25">
      <c r="A775" s="17">
        <f t="shared" si="140"/>
        <v>3212037</v>
      </c>
      <c r="B775" s="16" t="str">
        <f t="shared" si="141"/>
        <v>0x310305</v>
      </c>
      <c r="C775" s="18" t="s">
        <v>12</v>
      </c>
      <c r="D775" s="18" t="str">
        <f t="shared" si="136"/>
        <v>STATES[109][4]</v>
      </c>
      <c r="F775" s="18">
        <f t="shared" si="137"/>
        <v>109</v>
      </c>
      <c r="G775" s="18">
        <v>4</v>
      </c>
      <c r="H775" s="18" t="str">
        <f t="shared" si="144"/>
        <v>STATES[109][4]</v>
      </c>
      <c r="J775" t="str">
        <f t="shared" si="142"/>
        <v/>
      </c>
      <c r="K775" t="str">
        <f t="shared" si="138"/>
        <v/>
      </c>
      <c r="L775" t="str">
        <f t="shared" si="143"/>
        <v/>
      </c>
      <c r="M775" t="str">
        <f t="shared" si="139"/>
        <v/>
      </c>
    </row>
    <row r="776" spans="1:13" x14ac:dyDescent="0.25">
      <c r="A776" s="17">
        <f t="shared" si="140"/>
        <v>3212038</v>
      </c>
      <c r="B776" s="16" t="str">
        <f t="shared" si="141"/>
        <v>0x310306</v>
      </c>
      <c r="C776" s="18" t="s">
        <v>12</v>
      </c>
      <c r="D776" s="18" t="str">
        <f t="shared" ref="D776:D839" si="145">H776</f>
        <v>STATES[110][0]</v>
      </c>
      <c r="F776" s="18">
        <f t="shared" si="137"/>
        <v>110</v>
      </c>
      <c r="G776" s="18">
        <v>0</v>
      </c>
      <c r="H776" s="18" t="str">
        <f t="shared" si="144"/>
        <v>STATES[110][0]</v>
      </c>
      <c r="J776" t="str">
        <f t="shared" si="142"/>
        <v/>
      </c>
      <c r="K776" t="str">
        <f t="shared" si="138"/>
        <v/>
      </c>
      <c r="L776" t="str">
        <f t="shared" si="143"/>
        <v/>
      </c>
      <c r="M776" t="str">
        <f t="shared" si="139"/>
        <v/>
      </c>
    </row>
    <row r="777" spans="1:13" x14ac:dyDescent="0.25">
      <c r="A777" s="17">
        <f t="shared" si="140"/>
        <v>3212039</v>
      </c>
      <c r="B777" s="16" t="str">
        <f t="shared" si="141"/>
        <v>0x310307</v>
      </c>
      <c r="C777" s="18" t="s">
        <v>12</v>
      </c>
      <c r="D777" s="18" t="str">
        <f t="shared" si="145"/>
        <v>STATES[110][1]</v>
      </c>
      <c r="F777" s="18">
        <f t="shared" si="137"/>
        <v>110</v>
      </c>
      <c r="G777" s="18">
        <v>1</v>
      </c>
      <c r="H777" s="18" t="str">
        <f t="shared" si="144"/>
        <v>STATES[110][1]</v>
      </c>
      <c r="J777" t="str">
        <f t="shared" si="142"/>
        <v/>
      </c>
      <c r="K777" t="str">
        <f t="shared" si="138"/>
        <v/>
      </c>
      <c r="L777" t="str">
        <f t="shared" si="143"/>
        <v/>
      </c>
      <c r="M777" t="str">
        <f t="shared" si="139"/>
        <v/>
      </c>
    </row>
    <row r="778" spans="1:13" x14ac:dyDescent="0.25">
      <c r="A778" s="17">
        <f t="shared" si="140"/>
        <v>3212040</v>
      </c>
      <c r="B778" s="16" t="str">
        <f t="shared" si="141"/>
        <v>0x310308</v>
      </c>
      <c r="C778" s="18" t="s">
        <v>12</v>
      </c>
      <c r="D778" s="18" t="str">
        <f t="shared" si="145"/>
        <v>STATES[110][2]</v>
      </c>
      <c r="F778" s="18">
        <f t="shared" si="137"/>
        <v>110</v>
      </c>
      <c r="G778" s="18">
        <v>2</v>
      </c>
      <c r="H778" s="18" t="str">
        <f t="shared" si="144"/>
        <v>STATES[110][2]</v>
      </c>
      <c r="J778" t="str">
        <f t="shared" si="142"/>
        <v/>
      </c>
      <c r="K778" t="str">
        <f t="shared" si="138"/>
        <v/>
      </c>
      <c r="L778" t="str">
        <f t="shared" si="143"/>
        <v/>
      </c>
      <c r="M778" t="str">
        <f t="shared" si="139"/>
        <v/>
      </c>
    </row>
    <row r="779" spans="1:13" x14ac:dyDescent="0.25">
      <c r="A779" s="17">
        <f t="shared" si="140"/>
        <v>3212041</v>
      </c>
      <c r="B779" s="16" t="str">
        <f t="shared" si="141"/>
        <v>0x310309</v>
      </c>
      <c r="C779" s="18" t="s">
        <v>12</v>
      </c>
      <c r="D779" s="18" t="str">
        <f t="shared" si="145"/>
        <v>STATES[110][3]</v>
      </c>
      <c r="F779" s="18">
        <f t="shared" si="137"/>
        <v>110</v>
      </c>
      <c r="G779" s="18">
        <v>3</v>
      </c>
      <c r="H779" s="18" t="str">
        <f t="shared" si="144"/>
        <v>STATES[110][3]</v>
      </c>
      <c r="J779" t="str">
        <f t="shared" si="142"/>
        <v/>
      </c>
      <c r="K779" t="str">
        <f t="shared" si="138"/>
        <v/>
      </c>
      <c r="L779" t="str">
        <f t="shared" si="143"/>
        <v/>
      </c>
      <c r="M779" t="str">
        <f t="shared" si="139"/>
        <v/>
      </c>
    </row>
    <row r="780" spans="1:13" x14ac:dyDescent="0.25">
      <c r="A780" s="17">
        <f t="shared" si="140"/>
        <v>3212042</v>
      </c>
      <c r="B780" s="16" t="str">
        <f t="shared" si="141"/>
        <v>0x31030A</v>
      </c>
      <c r="C780" s="18" t="s">
        <v>12</v>
      </c>
      <c r="D780" s="18" t="str">
        <f t="shared" si="145"/>
        <v>STATES[110][4]</v>
      </c>
      <c r="F780" s="18">
        <f t="shared" si="137"/>
        <v>110</v>
      </c>
      <c r="G780" s="18">
        <v>4</v>
      </c>
      <c r="H780" s="18" t="str">
        <f t="shared" si="144"/>
        <v>STATES[110][4]</v>
      </c>
      <c r="J780" t="str">
        <f t="shared" si="142"/>
        <v/>
      </c>
      <c r="K780" t="str">
        <f t="shared" si="138"/>
        <v/>
      </c>
      <c r="L780" t="str">
        <f t="shared" si="143"/>
        <v/>
      </c>
      <c r="M780" t="str">
        <f t="shared" si="139"/>
        <v/>
      </c>
    </row>
    <row r="781" spans="1:13" x14ac:dyDescent="0.25">
      <c r="A781" s="17">
        <f t="shared" si="140"/>
        <v>3212043</v>
      </c>
      <c r="B781" s="16" t="str">
        <f t="shared" si="141"/>
        <v>0x31030B</v>
      </c>
      <c r="C781" s="18" t="s">
        <v>12</v>
      </c>
      <c r="D781" s="18" t="str">
        <f t="shared" si="145"/>
        <v>STATES[111][0]</v>
      </c>
      <c r="F781" s="18">
        <f t="shared" ref="F781:F844" si="146">IF(G781&gt;G780,F780,F780+1)</f>
        <v>111</v>
      </c>
      <c r="G781" s="18">
        <v>0</v>
      </c>
      <c r="H781" s="18" t="str">
        <f t="shared" si="144"/>
        <v>STATES[111][0]</v>
      </c>
      <c r="J781" t="str">
        <f t="shared" si="142"/>
        <v/>
      </c>
      <c r="K781" t="str">
        <f t="shared" si="138"/>
        <v/>
      </c>
      <c r="L781" t="str">
        <f t="shared" si="143"/>
        <v/>
      </c>
      <c r="M781" t="str">
        <f t="shared" si="139"/>
        <v/>
      </c>
    </row>
    <row r="782" spans="1:13" x14ac:dyDescent="0.25">
      <c r="A782" s="17">
        <f t="shared" si="140"/>
        <v>3212044</v>
      </c>
      <c r="B782" s="16" t="str">
        <f t="shared" si="141"/>
        <v>0x31030C</v>
      </c>
      <c r="C782" s="18" t="s">
        <v>12</v>
      </c>
      <c r="D782" s="18" t="str">
        <f t="shared" si="145"/>
        <v>STATES[111][1]</v>
      </c>
      <c r="F782" s="18">
        <f t="shared" si="146"/>
        <v>111</v>
      </c>
      <c r="G782" s="18">
        <v>1</v>
      </c>
      <c r="H782" s="18" t="str">
        <f t="shared" si="144"/>
        <v>STATES[111][1]</v>
      </c>
      <c r="J782" t="str">
        <f t="shared" si="142"/>
        <v/>
      </c>
      <c r="K782" t="str">
        <f t="shared" si="138"/>
        <v/>
      </c>
      <c r="L782" t="str">
        <f t="shared" si="143"/>
        <v/>
      </c>
      <c r="M782" t="str">
        <f t="shared" si="139"/>
        <v/>
      </c>
    </row>
    <row r="783" spans="1:13" x14ac:dyDescent="0.25">
      <c r="A783" s="17">
        <f t="shared" si="140"/>
        <v>3212045</v>
      </c>
      <c r="B783" s="16" t="str">
        <f t="shared" si="141"/>
        <v>0x31030D</v>
      </c>
      <c r="C783" s="18" t="s">
        <v>12</v>
      </c>
      <c r="D783" s="18" t="str">
        <f t="shared" si="145"/>
        <v>STATES[111][2]</v>
      </c>
      <c r="F783" s="18">
        <f t="shared" si="146"/>
        <v>111</v>
      </c>
      <c r="G783" s="18">
        <v>2</v>
      </c>
      <c r="H783" s="18" t="str">
        <f t="shared" si="144"/>
        <v>STATES[111][2]</v>
      </c>
      <c r="J783" t="str">
        <f t="shared" si="142"/>
        <v/>
      </c>
      <c r="K783" t="str">
        <f t="shared" si="138"/>
        <v/>
      </c>
      <c r="L783" t="str">
        <f t="shared" si="143"/>
        <v/>
      </c>
      <c r="M783" t="str">
        <f t="shared" si="139"/>
        <v/>
      </c>
    </row>
    <row r="784" spans="1:13" x14ac:dyDescent="0.25">
      <c r="A784" s="17">
        <f t="shared" si="140"/>
        <v>3212046</v>
      </c>
      <c r="B784" s="16" t="str">
        <f t="shared" si="141"/>
        <v>0x31030E</v>
      </c>
      <c r="C784" s="18" t="s">
        <v>12</v>
      </c>
      <c r="D784" s="18" t="str">
        <f t="shared" si="145"/>
        <v>STATES[111][3]</v>
      </c>
      <c r="F784" s="18">
        <f t="shared" si="146"/>
        <v>111</v>
      </c>
      <c r="G784" s="18">
        <v>3</v>
      </c>
      <c r="H784" s="18" t="str">
        <f t="shared" si="144"/>
        <v>STATES[111][3]</v>
      </c>
      <c r="J784" t="str">
        <f t="shared" si="142"/>
        <v/>
      </c>
      <c r="K784" t="str">
        <f t="shared" si="138"/>
        <v/>
      </c>
      <c r="L784" t="str">
        <f t="shared" si="143"/>
        <v/>
      </c>
      <c r="M784" t="str">
        <f t="shared" si="139"/>
        <v/>
      </c>
    </row>
    <row r="785" spans="1:13" x14ac:dyDescent="0.25">
      <c r="A785" s="17">
        <f t="shared" si="140"/>
        <v>3212047</v>
      </c>
      <c r="B785" s="16" t="str">
        <f t="shared" si="141"/>
        <v>0x31030F</v>
      </c>
      <c r="C785" s="18" t="s">
        <v>12</v>
      </c>
      <c r="D785" s="18" t="str">
        <f t="shared" si="145"/>
        <v>STATES[111][4]</v>
      </c>
      <c r="F785" s="18">
        <f t="shared" si="146"/>
        <v>111</v>
      </c>
      <c r="G785" s="18">
        <v>4</v>
      </c>
      <c r="H785" s="18" t="str">
        <f t="shared" si="144"/>
        <v>STATES[111][4]</v>
      </c>
      <c r="J785" t="str">
        <f t="shared" si="142"/>
        <v/>
      </c>
      <c r="K785" t="str">
        <f t="shared" si="138"/>
        <v/>
      </c>
      <c r="L785" t="str">
        <f t="shared" si="143"/>
        <v/>
      </c>
      <c r="M785" t="str">
        <f t="shared" si="139"/>
        <v/>
      </c>
    </row>
    <row r="786" spans="1:13" x14ac:dyDescent="0.25">
      <c r="A786" s="17">
        <f t="shared" si="140"/>
        <v>3212048</v>
      </c>
      <c r="B786" s="16" t="str">
        <f t="shared" si="141"/>
        <v>0x310310</v>
      </c>
      <c r="C786" s="18" t="s">
        <v>12</v>
      </c>
      <c r="D786" s="18" t="str">
        <f t="shared" si="145"/>
        <v>STATES[112][0]</v>
      </c>
      <c r="F786" s="18">
        <f t="shared" si="146"/>
        <v>112</v>
      </c>
      <c r="G786" s="18">
        <v>0</v>
      </c>
      <c r="H786" s="18" t="str">
        <f t="shared" si="144"/>
        <v>STATES[112][0]</v>
      </c>
      <c r="J786" t="str">
        <f t="shared" si="142"/>
        <v/>
      </c>
      <c r="K786" t="str">
        <f t="shared" si="138"/>
        <v/>
      </c>
      <c r="L786" t="str">
        <f t="shared" si="143"/>
        <v/>
      </c>
      <c r="M786" t="str">
        <f t="shared" si="139"/>
        <v/>
      </c>
    </row>
    <row r="787" spans="1:13" x14ac:dyDescent="0.25">
      <c r="A787" s="17">
        <f t="shared" si="140"/>
        <v>3212049</v>
      </c>
      <c r="B787" s="16" t="str">
        <f t="shared" si="141"/>
        <v>0x310311</v>
      </c>
      <c r="C787" s="18" t="s">
        <v>12</v>
      </c>
      <c r="D787" s="18" t="str">
        <f t="shared" si="145"/>
        <v>STATES[112][1]</v>
      </c>
      <c r="F787" s="18">
        <f t="shared" si="146"/>
        <v>112</v>
      </c>
      <c r="G787" s="18">
        <v>1</v>
      </c>
      <c r="H787" s="18" t="str">
        <f t="shared" si="144"/>
        <v>STATES[112][1]</v>
      </c>
      <c r="J787" t="str">
        <f t="shared" si="142"/>
        <v/>
      </c>
      <c r="K787" t="str">
        <f t="shared" si="138"/>
        <v/>
      </c>
      <c r="L787" t="str">
        <f t="shared" si="143"/>
        <v/>
      </c>
      <c r="M787" t="str">
        <f t="shared" si="139"/>
        <v/>
      </c>
    </row>
    <row r="788" spans="1:13" x14ac:dyDescent="0.25">
      <c r="A788" s="17">
        <f t="shared" si="140"/>
        <v>3212050</v>
      </c>
      <c r="B788" s="16" t="str">
        <f t="shared" si="141"/>
        <v>0x310312</v>
      </c>
      <c r="C788" s="18" t="s">
        <v>12</v>
      </c>
      <c r="D788" s="18" t="str">
        <f t="shared" si="145"/>
        <v>STATES[112][2]</v>
      </c>
      <c r="F788" s="18">
        <f t="shared" si="146"/>
        <v>112</v>
      </c>
      <c r="G788" s="18">
        <v>2</v>
      </c>
      <c r="H788" s="18" t="str">
        <f t="shared" si="144"/>
        <v>STATES[112][2]</v>
      </c>
      <c r="J788" t="str">
        <f t="shared" si="142"/>
        <v/>
      </c>
      <c r="K788" t="str">
        <f t="shared" si="138"/>
        <v/>
      </c>
      <c r="L788" t="str">
        <f t="shared" si="143"/>
        <v/>
      </c>
      <c r="M788" t="str">
        <f t="shared" si="139"/>
        <v/>
      </c>
    </row>
    <row r="789" spans="1:13" x14ac:dyDescent="0.25">
      <c r="A789" s="17">
        <f t="shared" si="140"/>
        <v>3212051</v>
      </c>
      <c r="B789" s="16" t="str">
        <f t="shared" si="141"/>
        <v>0x310313</v>
      </c>
      <c r="C789" s="18" t="s">
        <v>12</v>
      </c>
      <c r="D789" s="18" t="str">
        <f t="shared" si="145"/>
        <v>STATES[112][3]</v>
      </c>
      <c r="F789" s="18">
        <f t="shared" si="146"/>
        <v>112</v>
      </c>
      <c r="G789" s="18">
        <v>3</v>
      </c>
      <c r="H789" s="18" t="str">
        <f t="shared" si="144"/>
        <v>STATES[112][3]</v>
      </c>
      <c r="J789" t="str">
        <f t="shared" si="142"/>
        <v/>
      </c>
      <c r="K789" t="str">
        <f t="shared" si="138"/>
        <v/>
      </c>
      <c r="L789" t="str">
        <f t="shared" si="143"/>
        <v/>
      </c>
      <c r="M789" t="str">
        <f t="shared" si="139"/>
        <v/>
      </c>
    </row>
    <row r="790" spans="1:13" x14ac:dyDescent="0.25">
      <c r="A790" s="17">
        <f t="shared" si="140"/>
        <v>3212052</v>
      </c>
      <c r="B790" s="16" t="str">
        <f t="shared" si="141"/>
        <v>0x310314</v>
      </c>
      <c r="C790" s="18" t="s">
        <v>12</v>
      </c>
      <c r="D790" s="18" t="str">
        <f t="shared" si="145"/>
        <v>STATES[112][4]</v>
      </c>
      <c r="F790" s="18">
        <f t="shared" si="146"/>
        <v>112</v>
      </c>
      <c r="G790" s="18">
        <v>4</v>
      </c>
      <c r="H790" s="18" t="str">
        <f t="shared" si="144"/>
        <v>STATES[112][4]</v>
      </c>
      <c r="J790" t="str">
        <f t="shared" si="142"/>
        <v/>
      </c>
      <c r="K790" t="str">
        <f t="shared" si="138"/>
        <v/>
      </c>
      <c r="L790" t="str">
        <f t="shared" si="143"/>
        <v/>
      </c>
      <c r="M790" t="str">
        <f t="shared" si="139"/>
        <v/>
      </c>
    </row>
    <row r="791" spans="1:13" x14ac:dyDescent="0.25">
      <c r="A791" s="17">
        <f t="shared" si="140"/>
        <v>3212053</v>
      </c>
      <c r="B791" s="16" t="str">
        <f t="shared" si="141"/>
        <v>0x310315</v>
      </c>
      <c r="C791" s="18" t="s">
        <v>12</v>
      </c>
      <c r="D791" s="18" t="str">
        <f t="shared" si="145"/>
        <v>STATES[113][0]</v>
      </c>
      <c r="F791" s="18">
        <f t="shared" si="146"/>
        <v>113</v>
      </c>
      <c r="G791" s="18">
        <v>0</v>
      </c>
      <c r="H791" s="18" t="str">
        <f t="shared" si="144"/>
        <v>STATES[113][0]</v>
      </c>
      <c r="J791" t="str">
        <f t="shared" si="142"/>
        <v/>
      </c>
      <c r="K791" t="str">
        <f t="shared" si="138"/>
        <v/>
      </c>
      <c r="L791" t="str">
        <f t="shared" si="143"/>
        <v/>
      </c>
      <c r="M791" t="str">
        <f t="shared" si="139"/>
        <v/>
      </c>
    </row>
    <row r="792" spans="1:13" x14ac:dyDescent="0.25">
      <c r="A792" s="17">
        <f t="shared" si="140"/>
        <v>3212054</v>
      </c>
      <c r="B792" s="16" t="str">
        <f t="shared" si="141"/>
        <v>0x310316</v>
      </c>
      <c r="C792" s="18" t="s">
        <v>12</v>
      </c>
      <c r="D792" s="18" t="str">
        <f t="shared" si="145"/>
        <v>STATES[113][1]</v>
      </c>
      <c r="F792" s="18">
        <f t="shared" si="146"/>
        <v>113</v>
      </c>
      <c r="G792" s="18">
        <v>1</v>
      </c>
      <c r="H792" s="18" t="str">
        <f t="shared" si="144"/>
        <v>STATES[113][1]</v>
      </c>
      <c r="J792" t="str">
        <f t="shared" si="142"/>
        <v/>
      </c>
      <c r="K792" t="str">
        <f t="shared" si="138"/>
        <v/>
      </c>
      <c r="L792" t="str">
        <f t="shared" si="143"/>
        <v/>
      </c>
      <c r="M792" t="str">
        <f t="shared" si="139"/>
        <v/>
      </c>
    </row>
    <row r="793" spans="1:13" x14ac:dyDescent="0.25">
      <c r="A793" s="17">
        <f t="shared" si="140"/>
        <v>3212055</v>
      </c>
      <c r="B793" s="16" t="str">
        <f t="shared" si="141"/>
        <v>0x310317</v>
      </c>
      <c r="C793" s="18" t="s">
        <v>12</v>
      </c>
      <c r="D793" s="18" t="str">
        <f t="shared" si="145"/>
        <v>STATES[113][2]</v>
      </c>
      <c r="F793" s="18">
        <f t="shared" si="146"/>
        <v>113</v>
      </c>
      <c r="G793" s="18">
        <v>2</v>
      </c>
      <c r="H793" s="18" t="str">
        <f t="shared" si="144"/>
        <v>STATES[113][2]</v>
      </c>
      <c r="J793" t="str">
        <f t="shared" si="142"/>
        <v/>
      </c>
      <c r="K793" t="str">
        <f t="shared" si="138"/>
        <v/>
      </c>
      <c r="L793" t="str">
        <f t="shared" si="143"/>
        <v/>
      </c>
      <c r="M793" t="str">
        <f t="shared" si="139"/>
        <v/>
      </c>
    </row>
    <row r="794" spans="1:13" x14ac:dyDescent="0.25">
      <c r="A794" s="17">
        <f t="shared" si="140"/>
        <v>3212056</v>
      </c>
      <c r="B794" s="16" t="str">
        <f t="shared" si="141"/>
        <v>0x310318</v>
      </c>
      <c r="C794" s="18" t="s">
        <v>12</v>
      </c>
      <c r="D794" s="18" t="str">
        <f t="shared" si="145"/>
        <v>STATES[113][3]</v>
      </c>
      <c r="F794" s="18">
        <f t="shared" si="146"/>
        <v>113</v>
      </c>
      <c r="G794" s="18">
        <v>3</v>
      </c>
      <c r="H794" s="18" t="str">
        <f t="shared" si="144"/>
        <v>STATES[113][3]</v>
      </c>
      <c r="J794" t="str">
        <f t="shared" si="142"/>
        <v/>
      </c>
      <c r="K794" t="str">
        <f t="shared" si="138"/>
        <v/>
      </c>
      <c r="L794" t="str">
        <f t="shared" si="143"/>
        <v/>
      </c>
      <c r="M794" t="str">
        <f t="shared" si="139"/>
        <v/>
      </c>
    </row>
    <row r="795" spans="1:13" x14ac:dyDescent="0.25">
      <c r="A795" s="17">
        <f t="shared" si="140"/>
        <v>3212057</v>
      </c>
      <c r="B795" s="16" t="str">
        <f t="shared" si="141"/>
        <v>0x310319</v>
      </c>
      <c r="C795" s="18" t="s">
        <v>12</v>
      </c>
      <c r="D795" s="18" t="str">
        <f t="shared" si="145"/>
        <v>STATES[113][4]</v>
      </c>
      <c r="F795" s="18">
        <f t="shared" si="146"/>
        <v>113</v>
      </c>
      <c r="G795" s="18">
        <v>4</v>
      </c>
      <c r="H795" s="18" t="str">
        <f t="shared" si="144"/>
        <v>STATES[113][4]</v>
      </c>
      <c r="J795" t="str">
        <f t="shared" si="142"/>
        <v/>
      </c>
      <c r="K795" t="str">
        <f t="shared" si="138"/>
        <v/>
      </c>
      <c r="L795" t="str">
        <f t="shared" si="143"/>
        <v/>
      </c>
      <c r="M795" t="str">
        <f t="shared" si="139"/>
        <v/>
      </c>
    </row>
    <row r="796" spans="1:13" x14ac:dyDescent="0.25">
      <c r="A796" s="17">
        <f t="shared" si="140"/>
        <v>3212058</v>
      </c>
      <c r="B796" s="16" t="str">
        <f t="shared" si="141"/>
        <v>0x31031A</v>
      </c>
      <c r="C796" s="18" t="s">
        <v>12</v>
      </c>
      <c r="D796" s="18" t="str">
        <f t="shared" si="145"/>
        <v>STATES[114][0]</v>
      </c>
      <c r="F796" s="18">
        <f t="shared" si="146"/>
        <v>114</v>
      </c>
      <c r="G796" s="18">
        <v>0</v>
      </c>
      <c r="H796" s="18" t="str">
        <f t="shared" si="144"/>
        <v>STATES[114][0]</v>
      </c>
      <c r="J796" t="str">
        <f t="shared" si="142"/>
        <v/>
      </c>
      <c r="K796" t="str">
        <f t="shared" si="138"/>
        <v/>
      </c>
      <c r="L796" t="str">
        <f t="shared" si="143"/>
        <v/>
      </c>
      <c r="M796" t="str">
        <f t="shared" si="139"/>
        <v/>
      </c>
    </row>
    <row r="797" spans="1:13" x14ac:dyDescent="0.25">
      <c r="A797" s="17">
        <f t="shared" si="140"/>
        <v>3212059</v>
      </c>
      <c r="B797" s="16" t="str">
        <f t="shared" si="141"/>
        <v>0x31031B</v>
      </c>
      <c r="C797" s="18" t="s">
        <v>12</v>
      </c>
      <c r="D797" s="18" t="str">
        <f t="shared" si="145"/>
        <v>STATES[114][1]</v>
      </c>
      <c r="F797" s="18">
        <f t="shared" si="146"/>
        <v>114</v>
      </c>
      <c r="G797" s="18">
        <v>1</v>
      </c>
      <c r="H797" s="18" t="str">
        <f t="shared" si="144"/>
        <v>STATES[114][1]</v>
      </c>
      <c r="J797" t="str">
        <f t="shared" si="142"/>
        <v/>
      </c>
      <c r="K797" t="str">
        <f t="shared" si="138"/>
        <v/>
      </c>
      <c r="L797" t="str">
        <f t="shared" si="143"/>
        <v/>
      </c>
      <c r="M797" t="str">
        <f t="shared" si="139"/>
        <v/>
      </c>
    </row>
    <row r="798" spans="1:13" x14ac:dyDescent="0.25">
      <c r="A798" s="17">
        <f t="shared" si="140"/>
        <v>3212060</v>
      </c>
      <c r="B798" s="16" t="str">
        <f t="shared" si="141"/>
        <v>0x31031C</v>
      </c>
      <c r="C798" s="18" t="s">
        <v>12</v>
      </c>
      <c r="D798" s="18" t="str">
        <f t="shared" si="145"/>
        <v>STATES[114][2]</v>
      </c>
      <c r="F798" s="18">
        <f t="shared" si="146"/>
        <v>114</v>
      </c>
      <c r="G798" s="18">
        <v>2</v>
      </c>
      <c r="H798" s="18" t="str">
        <f t="shared" si="144"/>
        <v>STATES[114][2]</v>
      </c>
      <c r="J798" t="str">
        <f t="shared" si="142"/>
        <v/>
      </c>
      <c r="K798" t="str">
        <f t="shared" si="138"/>
        <v/>
      </c>
      <c r="L798" t="str">
        <f t="shared" si="143"/>
        <v/>
      </c>
      <c r="M798" t="str">
        <f t="shared" si="139"/>
        <v/>
      </c>
    </row>
    <row r="799" spans="1:13" x14ac:dyDescent="0.25">
      <c r="A799" s="17">
        <f t="shared" si="140"/>
        <v>3212061</v>
      </c>
      <c r="B799" s="16" t="str">
        <f t="shared" si="141"/>
        <v>0x31031D</v>
      </c>
      <c r="C799" s="18" t="s">
        <v>12</v>
      </c>
      <c r="D799" s="18" t="str">
        <f t="shared" si="145"/>
        <v>STATES[114][3]</v>
      </c>
      <c r="F799" s="18">
        <f t="shared" si="146"/>
        <v>114</v>
      </c>
      <c r="G799" s="18">
        <v>3</v>
      </c>
      <c r="H799" s="18" t="str">
        <f t="shared" si="144"/>
        <v>STATES[114][3]</v>
      </c>
      <c r="J799" t="str">
        <f t="shared" si="142"/>
        <v/>
      </c>
      <c r="K799" t="str">
        <f t="shared" si="138"/>
        <v/>
      </c>
      <c r="L799" t="str">
        <f t="shared" si="143"/>
        <v/>
      </c>
      <c r="M799" t="str">
        <f t="shared" si="139"/>
        <v/>
      </c>
    </row>
    <row r="800" spans="1:13" x14ac:dyDescent="0.25">
      <c r="A800" s="17">
        <f t="shared" si="140"/>
        <v>3212062</v>
      </c>
      <c r="B800" s="16" t="str">
        <f t="shared" si="141"/>
        <v>0x31031E</v>
      </c>
      <c r="C800" s="18" t="s">
        <v>12</v>
      </c>
      <c r="D800" s="18" t="str">
        <f t="shared" si="145"/>
        <v>STATES[114][4]</v>
      </c>
      <c r="F800" s="18">
        <f t="shared" si="146"/>
        <v>114</v>
      </c>
      <c r="G800" s="18">
        <v>4</v>
      </c>
      <c r="H800" s="18" t="str">
        <f t="shared" si="144"/>
        <v>STATES[114][4]</v>
      </c>
      <c r="J800" t="str">
        <f t="shared" si="142"/>
        <v/>
      </c>
      <c r="K800" t="str">
        <f t="shared" si="138"/>
        <v/>
      </c>
      <c r="L800" t="str">
        <f t="shared" si="143"/>
        <v/>
      </c>
      <c r="M800" t="str">
        <f t="shared" si="139"/>
        <v/>
      </c>
    </row>
    <row r="801" spans="1:13" x14ac:dyDescent="0.25">
      <c r="A801" s="17">
        <f t="shared" si="140"/>
        <v>3212063</v>
      </c>
      <c r="B801" s="16" t="str">
        <f t="shared" si="141"/>
        <v>0x31031F</v>
      </c>
      <c r="C801" s="18" t="s">
        <v>12</v>
      </c>
      <c r="D801" s="18" t="str">
        <f t="shared" si="145"/>
        <v>STATES[115][0]</v>
      </c>
      <c r="F801" s="18">
        <f t="shared" si="146"/>
        <v>115</v>
      </c>
      <c r="G801" s="18">
        <v>0</v>
      </c>
      <c r="H801" s="18" t="str">
        <f t="shared" si="144"/>
        <v>STATES[115][0]</v>
      </c>
      <c r="J801" t="str">
        <f t="shared" si="142"/>
        <v/>
      </c>
      <c r="K801" t="str">
        <f t="shared" si="138"/>
        <v/>
      </c>
      <c r="L801" t="str">
        <f t="shared" si="143"/>
        <v/>
      </c>
      <c r="M801" t="str">
        <f t="shared" si="139"/>
        <v/>
      </c>
    </row>
    <row r="802" spans="1:13" x14ac:dyDescent="0.25">
      <c r="A802" s="17">
        <f t="shared" si="140"/>
        <v>3212064</v>
      </c>
      <c r="B802" s="16" t="str">
        <f t="shared" si="141"/>
        <v>0x310320</v>
      </c>
      <c r="C802" s="18" t="s">
        <v>12</v>
      </c>
      <c r="D802" s="18" t="str">
        <f t="shared" si="145"/>
        <v>STATES[115][1]</v>
      </c>
      <c r="F802" s="18">
        <f t="shared" si="146"/>
        <v>115</v>
      </c>
      <c r="G802" s="18">
        <v>1</v>
      </c>
      <c r="H802" s="18" t="str">
        <f t="shared" si="144"/>
        <v>STATES[115][1]</v>
      </c>
      <c r="J802" t="str">
        <f t="shared" si="142"/>
        <v/>
      </c>
      <c r="K802" t="str">
        <f t="shared" si="138"/>
        <v/>
      </c>
      <c r="L802" t="str">
        <f t="shared" si="143"/>
        <v/>
      </c>
      <c r="M802" t="str">
        <f t="shared" si="139"/>
        <v/>
      </c>
    </row>
    <row r="803" spans="1:13" x14ac:dyDescent="0.25">
      <c r="A803" s="17">
        <f t="shared" si="140"/>
        <v>3212065</v>
      </c>
      <c r="B803" s="16" t="str">
        <f t="shared" si="141"/>
        <v>0x310321</v>
      </c>
      <c r="C803" s="18" t="s">
        <v>12</v>
      </c>
      <c r="D803" s="18" t="str">
        <f t="shared" si="145"/>
        <v>STATES[115][2]</v>
      </c>
      <c r="F803" s="18">
        <f t="shared" si="146"/>
        <v>115</v>
      </c>
      <c r="G803" s="18">
        <v>2</v>
      </c>
      <c r="H803" s="18" t="str">
        <f t="shared" si="144"/>
        <v>STATES[115][2]</v>
      </c>
      <c r="J803" t="str">
        <f t="shared" si="142"/>
        <v/>
      </c>
      <c r="K803" t="str">
        <f t="shared" si="138"/>
        <v/>
      </c>
      <c r="L803" t="str">
        <f t="shared" si="143"/>
        <v/>
      </c>
      <c r="M803" t="str">
        <f t="shared" si="139"/>
        <v/>
      </c>
    </row>
    <row r="804" spans="1:13" x14ac:dyDescent="0.25">
      <c r="A804" s="17">
        <f t="shared" si="140"/>
        <v>3212066</v>
      </c>
      <c r="B804" s="16" t="str">
        <f t="shared" si="141"/>
        <v>0x310322</v>
      </c>
      <c r="C804" s="18" t="s">
        <v>12</v>
      </c>
      <c r="D804" s="18" t="str">
        <f t="shared" si="145"/>
        <v>STATES[115][3]</v>
      </c>
      <c r="F804" s="18">
        <f t="shared" si="146"/>
        <v>115</v>
      </c>
      <c r="G804" s="18">
        <v>3</v>
      </c>
      <c r="H804" s="18" t="str">
        <f t="shared" si="144"/>
        <v>STATES[115][3]</v>
      </c>
      <c r="J804" t="str">
        <f t="shared" si="142"/>
        <v/>
      </c>
      <c r="K804" t="str">
        <f t="shared" si="138"/>
        <v/>
      </c>
      <c r="L804" t="str">
        <f t="shared" si="143"/>
        <v/>
      </c>
      <c r="M804" t="str">
        <f t="shared" si="139"/>
        <v/>
      </c>
    </row>
    <row r="805" spans="1:13" x14ac:dyDescent="0.25">
      <c r="A805" s="17">
        <f t="shared" si="140"/>
        <v>3212067</v>
      </c>
      <c r="B805" s="16" t="str">
        <f t="shared" si="141"/>
        <v>0x310323</v>
      </c>
      <c r="C805" s="18" t="s">
        <v>12</v>
      </c>
      <c r="D805" s="18" t="str">
        <f t="shared" si="145"/>
        <v>STATES[115][4]</v>
      </c>
      <c r="F805" s="18">
        <f t="shared" si="146"/>
        <v>115</v>
      </c>
      <c r="G805" s="18">
        <v>4</v>
      </c>
      <c r="H805" s="18" t="str">
        <f t="shared" si="144"/>
        <v>STATES[115][4]</v>
      </c>
      <c r="J805" t="str">
        <f t="shared" si="142"/>
        <v/>
      </c>
      <c r="K805" t="str">
        <f t="shared" si="138"/>
        <v/>
      </c>
      <c r="L805" t="str">
        <f t="shared" si="143"/>
        <v/>
      </c>
      <c r="M805" t="str">
        <f t="shared" si="139"/>
        <v/>
      </c>
    </row>
    <row r="806" spans="1:13" x14ac:dyDescent="0.25">
      <c r="A806" s="17">
        <f t="shared" si="140"/>
        <v>3212068</v>
      </c>
      <c r="B806" s="16" t="str">
        <f t="shared" si="141"/>
        <v>0x310324</v>
      </c>
      <c r="C806" s="18" t="s">
        <v>12</v>
      </c>
      <c r="D806" s="18" t="str">
        <f t="shared" si="145"/>
        <v>STATES[116][0]</v>
      </c>
      <c r="F806" s="18">
        <f t="shared" si="146"/>
        <v>116</v>
      </c>
      <c r="G806" s="18">
        <v>0</v>
      </c>
      <c r="H806" s="18" t="str">
        <f t="shared" si="144"/>
        <v>STATES[116][0]</v>
      </c>
      <c r="J806" t="str">
        <f t="shared" si="142"/>
        <v/>
      </c>
      <c r="K806" t="str">
        <f t="shared" si="138"/>
        <v/>
      </c>
      <c r="L806" t="str">
        <f t="shared" si="143"/>
        <v/>
      </c>
      <c r="M806" t="str">
        <f t="shared" si="139"/>
        <v/>
      </c>
    </row>
    <row r="807" spans="1:13" x14ac:dyDescent="0.25">
      <c r="A807" s="17">
        <f t="shared" si="140"/>
        <v>3212069</v>
      </c>
      <c r="B807" s="16" t="str">
        <f t="shared" si="141"/>
        <v>0x310325</v>
      </c>
      <c r="C807" s="18" t="s">
        <v>12</v>
      </c>
      <c r="D807" s="18" t="str">
        <f t="shared" si="145"/>
        <v>STATES[116][1]</v>
      </c>
      <c r="F807" s="18">
        <f t="shared" si="146"/>
        <v>116</v>
      </c>
      <c r="G807" s="18">
        <v>1</v>
      </c>
      <c r="H807" s="18" t="str">
        <f t="shared" si="144"/>
        <v>STATES[116][1]</v>
      </c>
      <c r="J807" t="str">
        <f t="shared" si="142"/>
        <v/>
      </c>
      <c r="K807" t="str">
        <f t="shared" si="138"/>
        <v/>
      </c>
      <c r="L807" t="str">
        <f t="shared" si="143"/>
        <v/>
      </c>
      <c r="M807" t="str">
        <f t="shared" si="139"/>
        <v/>
      </c>
    </row>
    <row r="808" spans="1:13" x14ac:dyDescent="0.25">
      <c r="A808" s="17">
        <f t="shared" si="140"/>
        <v>3212070</v>
      </c>
      <c r="B808" s="16" t="str">
        <f t="shared" si="141"/>
        <v>0x310326</v>
      </c>
      <c r="C808" s="18" t="s">
        <v>12</v>
      </c>
      <c r="D808" s="18" t="str">
        <f t="shared" si="145"/>
        <v>STATES[116][2]</v>
      </c>
      <c r="F808" s="18">
        <f t="shared" si="146"/>
        <v>116</v>
      </c>
      <c r="G808" s="18">
        <v>2</v>
      </c>
      <c r="H808" s="18" t="str">
        <f t="shared" si="144"/>
        <v>STATES[116][2]</v>
      </c>
      <c r="J808" t="str">
        <f t="shared" si="142"/>
        <v/>
      </c>
      <c r="K808" t="str">
        <f t="shared" si="138"/>
        <v/>
      </c>
      <c r="L808" t="str">
        <f t="shared" si="143"/>
        <v/>
      </c>
      <c r="M808" t="str">
        <f t="shared" si="139"/>
        <v/>
      </c>
    </row>
    <row r="809" spans="1:13" x14ac:dyDescent="0.25">
      <c r="A809" s="17">
        <f t="shared" si="140"/>
        <v>3212071</v>
      </c>
      <c r="B809" s="16" t="str">
        <f t="shared" si="141"/>
        <v>0x310327</v>
      </c>
      <c r="C809" s="18" t="s">
        <v>12</v>
      </c>
      <c r="D809" s="18" t="str">
        <f t="shared" si="145"/>
        <v>STATES[116][3]</v>
      </c>
      <c r="F809" s="18">
        <f t="shared" si="146"/>
        <v>116</v>
      </c>
      <c r="G809" s="18">
        <v>3</v>
      </c>
      <c r="H809" s="18" t="str">
        <f t="shared" si="144"/>
        <v>STATES[116][3]</v>
      </c>
      <c r="J809" t="str">
        <f t="shared" si="142"/>
        <v/>
      </c>
      <c r="K809" t="str">
        <f t="shared" si="138"/>
        <v/>
      </c>
      <c r="L809" t="str">
        <f t="shared" si="143"/>
        <v/>
      </c>
      <c r="M809" t="str">
        <f t="shared" si="139"/>
        <v/>
      </c>
    </row>
    <row r="810" spans="1:13" x14ac:dyDescent="0.25">
      <c r="A810" s="17">
        <f t="shared" si="140"/>
        <v>3212072</v>
      </c>
      <c r="B810" s="16" t="str">
        <f t="shared" si="141"/>
        <v>0x310328</v>
      </c>
      <c r="C810" s="18" t="s">
        <v>12</v>
      </c>
      <c r="D810" s="18" t="str">
        <f t="shared" si="145"/>
        <v>STATES[116][4]</v>
      </c>
      <c r="F810" s="18">
        <f t="shared" si="146"/>
        <v>116</v>
      </c>
      <c r="G810" s="18">
        <v>4</v>
      </c>
      <c r="H810" s="18" t="str">
        <f t="shared" si="144"/>
        <v>STATES[116][4]</v>
      </c>
      <c r="J810" t="str">
        <f t="shared" si="142"/>
        <v/>
      </c>
      <c r="K810" t="str">
        <f t="shared" si="138"/>
        <v/>
      </c>
      <c r="L810" t="str">
        <f t="shared" si="143"/>
        <v/>
      </c>
      <c r="M810" t="str">
        <f t="shared" si="139"/>
        <v/>
      </c>
    </row>
    <row r="811" spans="1:13" x14ac:dyDescent="0.25">
      <c r="A811" s="17">
        <f t="shared" si="140"/>
        <v>3212073</v>
      </c>
      <c r="B811" s="16" t="str">
        <f t="shared" si="141"/>
        <v>0x310329</v>
      </c>
      <c r="C811" s="18" t="s">
        <v>12</v>
      </c>
      <c r="D811" s="18" t="str">
        <f t="shared" si="145"/>
        <v>STATES[117][0]</v>
      </c>
      <c r="F811" s="18">
        <f t="shared" si="146"/>
        <v>117</v>
      </c>
      <c r="G811" s="18">
        <v>0</v>
      </c>
      <c r="H811" s="18" t="str">
        <f t="shared" si="144"/>
        <v>STATES[117][0]</v>
      </c>
      <c r="J811" t="str">
        <f t="shared" si="142"/>
        <v/>
      </c>
      <c r="K811" t="str">
        <f t="shared" si="138"/>
        <v/>
      </c>
      <c r="L811" t="str">
        <f t="shared" si="143"/>
        <v/>
      </c>
      <c r="M811" t="str">
        <f t="shared" si="139"/>
        <v/>
      </c>
    </row>
    <row r="812" spans="1:13" x14ac:dyDescent="0.25">
      <c r="A812" s="17">
        <f t="shared" si="140"/>
        <v>3212074</v>
      </c>
      <c r="B812" s="16" t="str">
        <f t="shared" si="141"/>
        <v>0x31032A</v>
      </c>
      <c r="C812" s="18" t="s">
        <v>12</v>
      </c>
      <c r="D812" s="18" t="str">
        <f t="shared" si="145"/>
        <v>STATES[117][1]</v>
      </c>
      <c r="F812" s="18">
        <f t="shared" si="146"/>
        <v>117</v>
      </c>
      <c r="G812" s="18">
        <v>1</v>
      </c>
      <c r="H812" s="18" t="str">
        <f t="shared" si="144"/>
        <v>STATES[117][1]</v>
      </c>
      <c r="J812" t="str">
        <f t="shared" si="142"/>
        <v/>
      </c>
      <c r="K812" t="str">
        <f t="shared" si="138"/>
        <v/>
      </c>
      <c r="L812" t="str">
        <f t="shared" si="143"/>
        <v/>
      </c>
      <c r="M812" t="str">
        <f t="shared" si="139"/>
        <v/>
      </c>
    </row>
    <row r="813" spans="1:13" x14ac:dyDescent="0.25">
      <c r="A813" s="17">
        <f t="shared" si="140"/>
        <v>3212075</v>
      </c>
      <c r="B813" s="16" t="str">
        <f t="shared" si="141"/>
        <v>0x31032B</v>
      </c>
      <c r="C813" s="18" t="s">
        <v>12</v>
      </c>
      <c r="D813" s="18" t="str">
        <f t="shared" si="145"/>
        <v>STATES[117][2]</v>
      </c>
      <c r="F813" s="18">
        <f t="shared" si="146"/>
        <v>117</v>
      </c>
      <c r="G813" s="18">
        <v>2</v>
      </c>
      <c r="H813" s="18" t="str">
        <f t="shared" si="144"/>
        <v>STATES[117][2]</v>
      </c>
      <c r="J813" t="str">
        <f t="shared" si="142"/>
        <v/>
      </c>
      <c r="K813" t="str">
        <f t="shared" si="138"/>
        <v/>
      </c>
      <c r="L813" t="str">
        <f t="shared" si="143"/>
        <v/>
      </c>
      <c r="M813" t="str">
        <f t="shared" si="139"/>
        <v/>
      </c>
    </row>
    <row r="814" spans="1:13" x14ac:dyDescent="0.25">
      <c r="A814" s="17">
        <f t="shared" si="140"/>
        <v>3212076</v>
      </c>
      <c r="B814" s="16" t="str">
        <f t="shared" si="141"/>
        <v>0x31032C</v>
      </c>
      <c r="C814" s="18" t="s">
        <v>12</v>
      </c>
      <c r="D814" s="18" t="str">
        <f t="shared" si="145"/>
        <v>STATES[117][3]</v>
      </c>
      <c r="F814" s="18">
        <f t="shared" si="146"/>
        <v>117</v>
      </c>
      <c r="G814" s="18">
        <v>3</v>
      </c>
      <c r="H814" s="18" t="str">
        <f t="shared" si="144"/>
        <v>STATES[117][3]</v>
      </c>
      <c r="J814" t="str">
        <f t="shared" si="142"/>
        <v/>
      </c>
      <c r="K814" t="str">
        <f t="shared" si="138"/>
        <v/>
      </c>
      <c r="L814" t="str">
        <f t="shared" si="143"/>
        <v/>
      </c>
      <c r="M814" t="str">
        <f t="shared" si="139"/>
        <v/>
      </c>
    </row>
    <row r="815" spans="1:13" x14ac:dyDescent="0.25">
      <c r="A815" s="17">
        <f t="shared" si="140"/>
        <v>3212077</v>
      </c>
      <c r="B815" s="16" t="str">
        <f t="shared" si="141"/>
        <v>0x31032D</v>
      </c>
      <c r="C815" s="18" t="s">
        <v>12</v>
      </c>
      <c r="D815" s="18" t="str">
        <f t="shared" si="145"/>
        <v>STATES[117][4]</v>
      </c>
      <c r="F815" s="18">
        <f t="shared" si="146"/>
        <v>117</v>
      </c>
      <c r="G815" s="18">
        <v>4</v>
      </c>
      <c r="H815" s="18" t="str">
        <f t="shared" si="144"/>
        <v>STATES[117][4]</v>
      </c>
      <c r="J815" t="str">
        <f t="shared" si="142"/>
        <v/>
      </c>
      <c r="K815" t="str">
        <f t="shared" si="138"/>
        <v/>
      </c>
      <c r="L815" t="str">
        <f t="shared" si="143"/>
        <v/>
      </c>
      <c r="M815" t="str">
        <f t="shared" si="139"/>
        <v/>
      </c>
    </row>
    <row r="816" spans="1:13" x14ac:dyDescent="0.25">
      <c r="A816" s="17">
        <f t="shared" si="140"/>
        <v>3212078</v>
      </c>
      <c r="B816" s="16" t="str">
        <f t="shared" si="141"/>
        <v>0x31032E</v>
      </c>
      <c r="C816" s="18" t="s">
        <v>12</v>
      </c>
      <c r="D816" s="18" t="str">
        <f t="shared" si="145"/>
        <v>STATES[118][0]</v>
      </c>
      <c r="F816" s="18">
        <f t="shared" si="146"/>
        <v>118</v>
      </c>
      <c r="G816" s="18">
        <v>0</v>
      </c>
      <c r="H816" s="18" t="str">
        <f t="shared" si="144"/>
        <v>STATES[118][0]</v>
      </c>
      <c r="J816" t="str">
        <f t="shared" si="142"/>
        <v/>
      </c>
      <c r="K816" t="str">
        <f t="shared" si="138"/>
        <v/>
      </c>
      <c r="L816" t="str">
        <f t="shared" si="143"/>
        <v/>
      </c>
      <c r="M816" t="str">
        <f t="shared" si="139"/>
        <v/>
      </c>
    </row>
    <row r="817" spans="1:13" x14ac:dyDescent="0.25">
      <c r="A817" s="17">
        <f t="shared" si="140"/>
        <v>3212079</v>
      </c>
      <c r="B817" s="16" t="str">
        <f t="shared" si="141"/>
        <v>0x31032F</v>
      </c>
      <c r="C817" s="18" t="s">
        <v>12</v>
      </c>
      <c r="D817" s="18" t="str">
        <f t="shared" si="145"/>
        <v>STATES[118][1]</v>
      </c>
      <c r="F817" s="18">
        <f t="shared" si="146"/>
        <v>118</v>
      </c>
      <c r="G817" s="18">
        <v>1</v>
      </c>
      <c r="H817" s="18" t="str">
        <f t="shared" si="144"/>
        <v>STATES[118][1]</v>
      </c>
      <c r="J817" t="str">
        <f t="shared" si="142"/>
        <v/>
      </c>
      <c r="K817" t="str">
        <f t="shared" si="138"/>
        <v/>
      </c>
      <c r="L817" t="str">
        <f t="shared" si="143"/>
        <v/>
      </c>
      <c r="M817" t="str">
        <f t="shared" si="139"/>
        <v/>
      </c>
    </row>
    <row r="818" spans="1:13" x14ac:dyDescent="0.25">
      <c r="A818" s="17">
        <f t="shared" si="140"/>
        <v>3212080</v>
      </c>
      <c r="B818" s="16" t="str">
        <f t="shared" si="141"/>
        <v>0x310330</v>
      </c>
      <c r="C818" s="18" t="s">
        <v>12</v>
      </c>
      <c r="D818" s="18" t="str">
        <f t="shared" si="145"/>
        <v>STATES[118][2]</v>
      </c>
      <c r="F818" s="18">
        <f t="shared" si="146"/>
        <v>118</v>
      </c>
      <c r="G818" s="18">
        <v>2</v>
      </c>
      <c r="H818" s="18" t="str">
        <f t="shared" si="144"/>
        <v>STATES[118][2]</v>
      </c>
      <c r="J818" t="str">
        <f t="shared" si="142"/>
        <v/>
      </c>
      <c r="K818" t="str">
        <f t="shared" si="138"/>
        <v/>
      </c>
      <c r="L818" t="str">
        <f t="shared" si="143"/>
        <v/>
      </c>
      <c r="M818" t="str">
        <f t="shared" si="139"/>
        <v/>
      </c>
    </row>
    <row r="819" spans="1:13" x14ac:dyDescent="0.25">
      <c r="A819" s="17">
        <f t="shared" si="140"/>
        <v>3212081</v>
      </c>
      <c r="B819" s="16" t="str">
        <f t="shared" si="141"/>
        <v>0x310331</v>
      </c>
      <c r="C819" s="18" t="s">
        <v>12</v>
      </c>
      <c r="D819" s="18" t="str">
        <f t="shared" si="145"/>
        <v>STATES[118][3]</v>
      </c>
      <c r="F819" s="18">
        <f t="shared" si="146"/>
        <v>118</v>
      </c>
      <c r="G819" s="18">
        <v>3</v>
      </c>
      <c r="H819" s="18" t="str">
        <f t="shared" si="144"/>
        <v>STATES[118][3]</v>
      </c>
      <c r="J819" t="str">
        <f t="shared" si="142"/>
        <v/>
      </c>
      <c r="K819" t="str">
        <f t="shared" si="138"/>
        <v/>
      </c>
      <c r="L819" t="str">
        <f t="shared" si="143"/>
        <v/>
      </c>
      <c r="M819" t="str">
        <f t="shared" si="139"/>
        <v/>
      </c>
    </row>
    <row r="820" spans="1:13" x14ac:dyDescent="0.25">
      <c r="A820" s="17">
        <f t="shared" si="140"/>
        <v>3212082</v>
      </c>
      <c r="B820" s="16" t="str">
        <f t="shared" si="141"/>
        <v>0x310332</v>
      </c>
      <c r="C820" s="18" t="s">
        <v>12</v>
      </c>
      <c r="D820" s="18" t="str">
        <f t="shared" si="145"/>
        <v>STATES[118][4]</v>
      </c>
      <c r="F820" s="18">
        <f t="shared" si="146"/>
        <v>118</v>
      </c>
      <c r="G820" s="18">
        <v>4</v>
      </c>
      <c r="H820" s="18" t="str">
        <f t="shared" si="144"/>
        <v>STATES[118][4]</v>
      </c>
      <c r="J820" t="str">
        <f t="shared" si="142"/>
        <v/>
      </c>
      <c r="K820" t="str">
        <f t="shared" si="138"/>
        <v/>
      </c>
      <c r="L820" t="str">
        <f t="shared" si="143"/>
        <v/>
      </c>
      <c r="M820" t="str">
        <f t="shared" si="139"/>
        <v/>
      </c>
    </row>
    <row r="821" spans="1:13" x14ac:dyDescent="0.25">
      <c r="A821" s="17">
        <f t="shared" si="140"/>
        <v>3212083</v>
      </c>
      <c r="B821" s="16" t="str">
        <f t="shared" si="141"/>
        <v>0x310333</v>
      </c>
      <c r="C821" s="18" t="s">
        <v>12</v>
      </c>
      <c r="D821" s="18" t="str">
        <f t="shared" si="145"/>
        <v>STATES[119][0]</v>
      </c>
      <c r="F821" s="18">
        <f t="shared" si="146"/>
        <v>119</v>
      </c>
      <c r="G821" s="18">
        <v>0</v>
      </c>
      <c r="H821" s="18" t="str">
        <f t="shared" si="144"/>
        <v>STATES[119][0]</v>
      </c>
      <c r="J821" t="str">
        <f t="shared" si="142"/>
        <v/>
      </c>
      <c r="K821" t="str">
        <f t="shared" si="138"/>
        <v/>
      </c>
      <c r="L821" t="str">
        <f t="shared" si="143"/>
        <v/>
      </c>
      <c r="M821" t="str">
        <f t="shared" si="139"/>
        <v/>
      </c>
    </row>
    <row r="822" spans="1:13" x14ac:dyDescent="0.25">
      <c r="A822" s="17">
        <f t="shared" si="140"/>
        <v>3212084</v>
      </c>
      <c r="B822" s="16" t="str">
        <f t="shared" si="141"/>
        <v>0x310334</v>
      </c>
      <c r="C822" s="18" t="s">
        <v>12</v>
      </c>
      <c r="D822" s="18" t="str">
        <f t="shared" si="145"/>
        <v>STATES[119][1]</v>
      </c>
      <c r="F822" s="18">
        <f t="shared" si="146"/>
        <v>119</v>
      </c>
      <c r="G822" s="18">
        <v>1</v>
      </c>
      <c r="H822" s="18" t="str">
        <f t="shared" si="144"/>
        <v>STATES[119][1]</v>
      </c>
      <c r="J822" t="str">
        <f t="shared" si="142"/>
        <v/>
      </c>
      <c r="K822" t="str">
        <f t="shared" si="138"/>
        <v/>
      </c>
      <c r="L822" t="str">
        <f t="shared" si="143"/>
        <v/>
      </c>
      <c r="M822" t="str">
        <f t="shared" si="139"/>
        <v/>
      </c>
    </row>
    <row r="823" spans="1:13" x14ac:dyDescent="0.25">
      <c r="A823" s="17">
        <f t="shared" si="140"/>
        <v>3212085</v>
      </c>
      <c r="B823" s="16" t="str">
        <f t="shared" si="141"/>
        <v>0x310335</v>
      </c>
      <c r="C823" s="18" t="s">
        <v>12</v>
      </c>
      <c r="D823" s="18" t="str">
        <f t="shared" si="145"/>
        <v>STATES[119][2]</v>
      </c>
      <c r="F823" s="18">
        <f t="shared" si="146"/>
        <v>119</v>
      </c>
      <c r="G823" s="18">
        <v>2</v>
      </c>
      <c r="H823" s="18" t="str">
        <f t="shared" si="144"/>
        <v>STATES[119][2]</v>
      </c>
      <c r="J823" t="str">
        <f t="shared" si="142"/>
        <v/>
      </c>
      <c r="K823" t="str">
        <f t="shared" si="138"/>
        <v/>
      </c>
      <c r="L823" t="str">
        <f t="shared" si="143"/>
        <v/>
      </c>
      <c r="M823" t="str">
        <f t="shared" si="139"/>
        <v/>
      </c>
    </row>
    <row r="824" spans="1:13" x14ac:dyDescent="0.25">
      <c r="A824" s="17">
        <f t="shared" si="140"/>
        <v>3212086</v>
      </c>
      <c r="B824" s="16" t="str">
        <f t="shared" si="141"/>
        <v>0x310336</v>
      </c>
      <c r="C824" s="18" t="s">
        <v>12</v>
      </c>
      <c r="D824" s="18" t="str">
        <f t="shared" si="145"/>
        <v>STATES[119][3]</v>
      </c>
      <c r="F824" s="18">
        <f t="shared" si="146"/>
        <v>119</v>
      </c>
      <c r="G824" s="18">
        <v>3</v>
      </c>
      <c r="H824" s="18" t="str">
        <f t="shared" si="144"/>
        <v>STATES[119][3]</v>
      </c>
      <c r="J824" t="str">
        <f t="shared" si="142"/>
        <v/>
      </c>
      <c r="K824" t="str">
        <f t="shared" si="138"/>
        <v/>
      </c>
      <c r="L824" t="str">
        <f t="shared" si="143"/>
        <v/>
      </c>
      <c r="M824" t="str">
        <f t="shared" si="139"/>
        <v/>
      </c>
    </row>
    <row r="825" spans="1:13" x14ac:dyDescent="0.25">
      <c r="A825" s="17">
        <f t="shared" si="140"/>
        <v>3212087</v>
      </c>
      <c r="B825" s="16" t="str">
        <f t="shared" si="141"/>
        <v>0x310337</v>
      </c>
      <c r="C825" s="18" t="s">
        <v>12</v>
      </c>
      <c r="D825" s="18" t="str">
        <f t="shared" si="145"/>
        <v>STATES[119][4]</v>
      </c>
      <c r="F825" s="18">
        <f t="shared" si="146"/>
        <v>119</v>
      </c>
      <c r="G825" s="18">
        <v>4</v>
      </c>
      <c r="H825" s="18" t="str">
        <f t="shared" si="144"/>
        <v>STATES[119][4]</v>
      </c>
      <c r="J825" t="str">
        <f t="shared" si="142"/>
        <v/>
      </c>
      <c r="K825" t="str">
        <f t="shared" si="138"/>
        <v/>
      </c>
      <c r="L825" t="str">
        <f t="shared" si="143"/>
        <v/>
      </c>
      <c r="M825" t="str">
        <f t="shared" si="139"/>
        <v/>
      </c>
    </row>
    <row r="826" spans="1:13" x14ac:dyDescent="0.25">
      <c r="A826" s="17">
        <f t="shared" si="140"/>
        <v>3212088</v>
      </c>
      <c r="B826" s="16" t="str">
        <f t="shared" si="141"/>
        <v>0x310338</v>
      </c>
      <c r="C826" s="18" t="s">
        <v>12</v>
      </c>
      <c r="D826" s="18" t="str">
        <f t="shared" si="145"/>
        <v>STATES[120][0]</v>
      </c>
      <c r="F826" s="18">
        <f t="shared" si="146"/>
        <v>120</v>
      </c>
      <c r="G826" s="18">
        <v>0</v>
      </c>
      <c r="H826" s="18" t="str">
        <f t="shared" si="144"/>
        <v>STATES[120][0]</v>
      </c>
      <c r="J826" t="str">
        <f t="shared" si="142"/>
        <v/>
      </c>
      <c r="K826" t="str">
        <f t="shared" si="138"/>
        <v/>
      </c>
      <c r="L826" t="str">
        <f t="shared" si="143"/>
        <v/>
      </c>
      <c r="M826" t="str">
        <f t="shared" si="139"/>
        <v/>
      </c>
    </row>
    <row r="827" spans="1:13" x14ac:dyDescent="0.25">
      <c r="A827" s="17">
        <f t="shared" si="140"/>
        <v>3212089</v>
      </c>
      <c r="B827" s="16" t="str">
        <f t="shared" si="141"/>
        <v>0x310339</v>
      </c>
      <c r="C827" s="18" t="s">
        <v>12</v>
      </c>
      <c r="D827" s="18" t="str">
        <f t="shared" si="145"/>
        <v>STATES[120][1]</v>
      </c>
      <c r="F827" s="18">
        <f t="shared" si="146"/>
        <v>120</v>
      </c>
      <c r="G827" s="18">
        <v>1</v>
      </c>
      <c r="H827" s="18" t="str">
        <f t="shared" si="144"/>
        <v>STATES[120][1]</v>
      </c>
      <c r="J827" t="str">
        <f t="shared" si="142"/>
        <v/>
      </c>
      <c r="K827" t="str">
        <f t="shared" si="138"/>
        <v/>
      </c>
      <c r="L827" t="str">
        <f t="shared" si="143"/>
        <v/>
      </c>
      <c r="M827" t="str">
        <f t="shared" si="139"/>
        <v/>
      </c>
    </row>
    <row r="828" spans="1:13" x14ac:dyDescent="0.25">
      <c r="A828" s="17">
        <f t="shared" si="140"/>
        <v>3212090</v>
      </c>
      <c r="B828" s="16" t="str">
        <f t="shared" si="141"/>
        <v>0x31033A</v>
      </c>
      <c r="C828" s="18" t="s">
        <v>12</v>
      </c>
      <c r="D828" s="18" t="str">
        <f t="shared" si="145"/>
        <v>STATES[120][2]</v>
      </c>
      <c r="F828" s="18">
        <f t="shared" si="146"/>
        <v>120</v>
      </c>
      <c r="G828" s="18">
        <v>2</v>
      </c>
      <c r="H828" s="18" t="str">
        <f t="shared" si="144"/>
        <v>STATES[120][2]</v>
      </c>
      <c r="J828" t="str">
        <f t="shared" si="142"/>
        <v/>
      </c>
      <c r="K828" t="str">
        <f t="shared" si="138"/>
        <v/>
      </c>
      <c r="L828" t="str">
        <f t="shared" si="143"/>
        <v/>
      </c>
      <c r="M828" t="str">
        <f t="shared" si="139"/>
        <v/>
      </c>
    </row>
    <row r="829" spans="1:13" x14ac:dyDescent="0.25">
      <c r="A829" s="17">
        <f t="shared" si="140"/>
        <v>3212091</v>
      </c>
      <c r="B829" s="16" t="str">
        <f t="shared" si="141"/>
        <v>0x31033B</v>
      </c>
      <c r="C829" s="18" t="s">
        <v>12</v>
      </c>
      <c r="D829" s="18" t="str">
        <f t="shared" si="145"/>
        <v>STATES[120][3]</v>
      </c>
      <c r="F829" s="18">
        <f t="shared" si="146"/>
        <v>120</v>
      </c>
      <c r="G829" s="18">
        <v>3</v>
      </c>
      <c r="H829" s="18" t="str">
        <f t="shared" si="144"/>
        <v>STATES[120][3]</v>
      </c>
      <c r="J829" t="str">
        <f t="shared" si="142"/>
        <v/>
      </c>
      <c r="K829" t="str">
        <f t="shared" si="138"/>
        <v/>
      </c>
      <c r="L829" t="str">
        <f t="shared" si="143"/>
        <v/>
      </c>
      <c r="M829" t="str">
        <f t="shared" si="139"/>
        <v/>
      </c>
    </row>
    <row r="830" spans="1:13" x14ac:dyDescent="0.25">
      <c r="A830" s="17">
        <f t="shared" si="140"/>
        <v>3212092</v>
      </c>
      <c r="B830" s="16" t="str">
        <f t="shared" si="141"/>
        <v>0x31033C</v>
      </c>
      <c r="C830" s="18" t="s">
        <v>12</v>
      </c>
      <c r="D830" s="18" t="str">
        <f t="shared" si="145"/>
        <v>STATES[120][4]</v>
      </c>
      <c r="F830" s="18">
        <f t="shared" si="146"/>
        <v>120</v>
      </c>
      <c r="G830" s="18">
        <v>4</v>
      </c>
      <c r="H830" s="18" t="str">
        <f t="shared" si="144"/>
        <v>STATES[120][4]</v>
      </c>
      <c r="J830" t="str">
        <f t="shared" si="142"/>
        <v/>
      </c>
      <c r="K830" t="str">
        <f t="shared" si="138"/>
        <v/>
      </c>
      <c r="L830" t="str">
        <f t="shared" si="143"/>
        <v/>
      </c>
      <c r="M830" t="str">
        <f t="shared" si="139"/>
        <v/>
      </c>
    </row>
    <row r="831" spans="1:13" x14ac:dyDescent="0.25">
      <c r="A831" s="17">
        <f t="shared" si="140"/>
        <v>3212093</v>
      </c>
      <c r="B831" s="16" t="str">
        <f t="shared" si="141"/>
        <v>0x31033D</v>
      </c>
      <c r="C831" s="18" t="s">
        <v>12</v>
      </c>
      <c r="D831" s="18" t="str">
        <f t="shared" si="145"/>
        <v>STATES[121][0]</v>
      </c>
      <c r="F831" s="18">
        <f t="shared" si="146"/>
        <v>121</v>
      </c>
      <c r="G831" s="18">
        <v>0</v>
      </c>
      <c r="H831" s="18" t="str">
        <f t="shared" si="144"/>
        <v>STATES[121][0]</v>
      </c>
      <c r="J831" t="str">
        <f t="shared" si="142"/>
        <v/>
      </c>
      <c r="K831" t="str">
        <f t="shared" si="138"/>
        <v/>
      </c>
      <c r="L831" t="str">
        <f t="shared" si="143"/>
        <v/>
      </c>
      <c r="M831" t="str">
        <f t="shared" si="139"/>
        <v/>
      </c>
    </row>
    <row r="832" spans="1:13" x14ac:dyDescent="0.25">
      <c r="A832" s="17">
        <f t="shared" si="140"/>
        <v>3212094</v>
      </c>
      <c r="B832" s="16" t="str">
        <f t="shared" si="141"/>
        <v>0x31033E</v>
      </c>
      <c r="C832" s="18" t="s">
        <v>12</v>
      </c>
      <c r="D832" s="18" t="str">
        <f t="shared" si="145"/>
        <v>STATES[121][1]</v>
      </c>
      <c r="F832" s="18">
        <f t="shared" si="146"/>
        <v>121</v>
      </c>
      <c r="G832" s="18">
        <v>1</v>
      </c>
      <c r="H832" s="18" t="str">
        <f t="shared" si="144"/>
        <v>STATES[121][1]</v>
      </c>
      <c r="J832" t="str">
        <f t="shared" si="142"/>
        <v/>
      </c>
      <c r="K832" t="str">
        <f t="shared" si="138"/>
        <v/>
      </c>
      <c r="L832" t="str">
        <f t="shared" si="143"/>
        <v/>
      </c>
      <c r="M832" t="str">
        <f t="shared" si="139"/>
        <v/>
      </c>
    </row>
    <row r="833" spans="1:13" x14ac:dyDescent="0.25">
      <c r="A833" s="17">
        <f t="shared" si="140"/>
        <v>3212095</v>
      </c>
      <c r="B833" s="16" t="str">
        <f t="shared" si="141"/>
        <v>0x31033F</v>
      </c>
      <c r="C833" s="18" t="s">
        <v>12</v>
      </c>
      <c r="D833" s="18" t="str">
        <f t="shared" si="145"/>
        <v>STATES[121][2]</v>
      </c>
      <c r="F833" s="18">
        <f t="shared" si="146"/>
        <v>121</v>
      </c>
      <c r="G833" s="18">
        <v>2</v>
      </c>
      <c r="H833" s="18" t="str">
        <f t="shared" si="144"/>
        <v>STATES[121][2]</v>
      </c>
      <c r="J833" t="str">
        <f t="shared" si="142"/>
        <v/>
      </c>
      <c r="K833" t="str">
        <f t="shared" ref="K833:K896" si="147">CONCATENATE(J833,K834)</f>
        <v/>
      </c>
      <c r="L833" t="str">
        <f t="shared" si="143"/>
        <v/>
      </c>
      <c r="M833" t="str">
        <f t="shared" ref="M833:M896" si="148">CONCATENATE(L833,M834)</f>
        <v/>
      </c>
    </row>
    <row r="834" spans="1:13" x14ac:dyDescent="0.25">
      <c r="A834" s="17">
        <f t="shared" si="140"/>
        <v>3212096</v>
      </c>
      <c r="B834" s="16" t="str">
        <f t="shared" si="141"/>
        <v>0x310340</v>
      </c>
      <c r="C834" s="18" t="s">
        <v>12</v>
      </c>
      <c r="D834" s="18" t="str">
        <f t="shared" si="145"/>
        <v>STATES[121][3]</v>
      </c>
      <c r="F834" s="18">
        <f t="shared" si="146"/>
        <v>121</v>
      </c>
      <c r="G834" s="18">
        <v>3</v>
      </c>
      <c r="H834" s="18" t="str">
        <f t="shared" si="144"/>
        <v>STATES[121][3]</v>
      </c>
      <c r="J834" t="str">
        <f t="shared" si="142"/>
        <v/>
      </c>
      <c r="K834" t="str">
        <f t="shared" si="147"/>
        <v/>
      </c>
      <c r="L834" t="str">
        <f t="shared" si="143"/>
        <v/>
      </c>
      <c r="M834" t="str">
        <f t="shared" si="148"/>
        <v/>
      </c>
    </row>
    <row r="835" spans="1:13" x14ac:dyDescent="0.25">
      <c r="A835" s="17">
        <f t="shared" ref="A835:A898" si="149">A834+1</f>
        <v>3212097</v>
      </c>
      <c r="B835" s="16" t="str">
        <f t="shared" ref="B835:B898" si="150">CONCATENATE("0x",DEC2HEX(A835,6))</f>
        <v>0x310341</v>
      </c>
      <c r="C835" s="18" t="s">
        <v>12</v>
      </c>
      <c r="D835" s="18" t="str">
        <f t="shared" si="145"/>
        <v>STATES[121][4]</v>
      </c>
      <c r="F835" s="18">
        <f t="shared" si="146"/>
        <v>121</v>
      </c>
      <c r="G835" s="18">
        <v>4</v>
      </c>
      <c r="H835" s="18" t="str">
        <f t="shared" si="144"/>
        <v>STATES[121][4]</v>
      </c>
      <c r="J835" t="str">
        <f t="shared" ref="J835:J898" si="151">IF(C835=C834,"",CONCATENATE("#define EEPROM_ADDRESS_",C835, " ",B835&amp;CHAR(10)))</f>
        <v/>
      </c>
      <c r="K835" t="str">
        <f t="shared" si="147"/>
        <v/>
      </c>
      <c r="L835" t="str">
        <f t="shared" ref="L835:L898" si="152">IF(C835=C834,"",CONCATENATE("#define EEPROM_ADDRESS_",C835, " ",ROW()-2&amp;CHAR(10)))</f>
        <v/>
      </c>
      <c r="M835" t="str">
        <f t="shared" si="148"/>
        <v/>
      </c>
    </row>
    <row r="836" spans="1:13" x14ac:dyDescent="0.25">
      <c r="A836" s="17">
        <f t="shared" si="149"/>
        <v>3212098</v>
      </c>
      <c r="B836" s="16" t="str">
        <f t="shared" si="150"/>
        <v>0x310342</v>
      </c>
      <c r="C836" s="18" t="s">
        <v>12</v>
      </c>
      <c r="D836" s="18" t="str">
        <f t="shared" si="145"/>
        <v>STATES[122][0]</v>
      </c>
      <c r="F836" s="18">
        <f t="shared" si="146"/>
        <v>122</v>
      </c>
      <c r="G836" s="18">
        <v>0</v>
      </c>
      <c r="H836" s="18" t="str">
        <f t="shared" si="144"/>
        <v>STATES[122][0]</v>
      </c>
      <c r="J836" t="str">
        <f t="shared" si="151"/>
        <v/>
      </c>
      <c r="K836" t="str">
        <f t="shared" si="147"/>
        <v/>
      </c>
      <c r="L836" t="str">
        <f t="shared" si="152"/>
        <v/>
      </c>
      <c r="M836" t="str">
        <f t="shared" si="148"/>
        <v/>
      </c>
    </row>
    <row r="837" spans="1:13" x14ac:dyDescent="0.25">
      <c r="A837" s="17">
        <f t="shared" si="149"/>
        <v>3212099</v>
      </c>
      <c r="B837" s="16" t="str">
        <f t="shared" si="150"/>
        <v>0x310343</v>
      </c>
      <c r="C837" s="18" t="s">
        <v>12</v>
      </c>
      <c r="D837" s="18" t="str">
        <f t="shared" si="145"/>
        <v>STATES[122][1]</v>
      </c>
      <c r="F837" s="18">
        <f t="shared" si="146"/>
        <v>122</v>
      </c>
      <c r="G837" s="18">
        <v>1</v>
      </c>
      <c r="H837" s="18" t="str">
        <f t="shared" si="144"/>
        <v>STATES[122][1]</v>
      </c>
      <c r="J837" t="str">
        <f t="shared" si="151"/>
        <v/>
      </c>
      <c r="K837" t="str">
        <f t="shared" si="147"/>
        <v/>
      </c>
      <c r="L837" t="str">
        <f t="shared" si="152"/>
        <v/>
      </c>
      <c r="M837" t="str">
        <f t="shared" si="148"/>
        <v/>
      </c>
    </row>
    <row r="838" spans="1:13" x14ac:dyDescent="0.25">
      <c r="A838" s="17">
        <f t="shared" si="149"/>
        <v>3212100</v>
      </c>
      <c r="B838" s="16" t="str">
        <f t="shared" si="150"/>
        <v>0x310344</v>
      </c>
      <c r="C838" s="18" t="s">
        <v>12</v>
      </c>
      <c r="D838" s="18" t="str">
        <f t="shared" si="145"/>
        <v>STATES[122][2]</v>
      </c>
      <c r="F838" s="18">
        <f t="shared" si="146"/>
        <v>122</v>
      </c>
      <c r="G838" s="18">
        <v>2</v>
      </c>
      <c r="H838" s="18" t="str">
        <f t="shared" ref="H838:H901" si="153">CONCATENATE(C838,"[",F838,"][",G838,"]")</f>
        <v>STATES[122][2]</v>
      </c>
      <c r="J838" t="str">
        <f t="shared" si="151"/>
        <v/>
      </c>
      <c r="K838" t="str">
        <f t="shared" si="147"/>
        <v/>
      </c>
      <c r="L838" t="str">
        <f t="shared" si="152"/>
        <v/>
      </c>
      <c r="M838" t="str">
        <f t="shared" si="148"/>
        <v/>
      </c>
    </row>
    <row r="839" spans="1:13" x14ac:dyDescent="0.25">
      <c r="A839" s="17">
        <f t="shared" si="149"/>
        <v>3212101</v>
      </c>
      <c r="B839" s="16" t="str">
        <f t="shared" si="150"/>
        <v>0x310345</v>
      </c>
      <c r="C839" s="18" t="s">
        <v>12</v>
      </c>
      <c r="D839" s="18" t="str">
        <f t="shared" si="145"/>
        <v>STATES[122][3]</v>
      </c>
      <c r="F839" s="18">
        <f t="shared" si="146"/>
        <v>122</v>
      </c>
      <c r="G839" s="18">
        <v>3</v>
      </c>
      <c r="H839" s="18" t="str">
        <f t="shared" si="153"/>
        <v>STATES[122][3]</v>
      </c>
      <c r="J839" t="str">
        <f t="shared" si="151"/>
        <v/>
      </c>
      <c r="K839" t="str">
        <f t="shared" si="147"/>
        <v/>
      </c>
      <c r="L839" t="str">
        <f t="shared" si="152"/>
        <v/>
      </c>
      <c r="M839" t="str">
        <f t="shared" si="148"/>
        <v/>
      </c>
    </row>
    <row r="840" spans="1:13" x14ac:dyDescent="0.25">
      <c r="A840" s="17">
        <f t="shared" si="149"/>
        <v>3212102</v>
      </c>
      <c r="B840" s="16" t="str">
        <f t="shared" si="150"/>
        <v>0x310346</v>
      </c>
      <c r="C840" s="18" t="s">
        <v>12</v>
      </c>
      <c r="D840" s="18" t="str">
        <f t="shared" ref="D840:D903" si="154">H840</f>
        <v>STATES[122][4]</v>
      </c>
      <c r="F840" s="18">
        <f t="shared" si="146"/>
        <v>122</v>
      </c>
      <c r="G840" s="18">
        <v>4</v>
      </c>
      <c r="H840" s="18" t="str">
        <f t="shared" si="153"/>
        <v>STATES[122][4]</v>
      </c>
      <c r="J840" t="str">
        <f t="shared" si="151"/>
        <v/>
      </c>
      <c r="K840" t="str">
        <f t="shared" si="147"/>
        <v/>
      </c>
      <c r="L840" t="str">
        <f t="shared" si="152"/>
        <v/>
      </c>
      <c r="M840" t="str">
        <f t="shared" si="148"/>
        <v/>
      </c>
    </row>
    <row r="841" spans="1:13" x14ac:dyDescent="0.25">
      <c r="A841" s="17">
        <f t="shared" si="149"/>
        <v>3212103</v>
      </c>
      <c r="B841" s="16" t="str">
        <f t="shared" si="150"/>
        <v>0x310347</v>
      </c>
      <c r="C841" s="18" t="s">
        <v>12</v>
      </c>
      <c r="D841" s="18" t="str">
        <f t="shared" si="154"/>
        <v>STATES[123][0]</v>
      </c>
      <c r="F841" s="18">
        <f t="shared" si="146"/>
        <v>123</v>
      </c>
      <c r="G841" s="18">
        <v>0</v>
      </c>
      <c r="H841" s="18" t="str">
        <f t="shared" si="153"/>
        <v>STATES[123][0]</v>
      </c>
      <c r="J841" t="str">
        <f t="shared" si="151"/>
        <v/>
      </c>
      <c r="K841" t="str">
        <f t="shared" si="147"/>
        <v/>
      </c>
      <c r="L841" t="str">
        <f t="shared" si="152"/>
        <v/>
      </c>
      <c r="M841" t="str">
        <f t="shared" si="148"/>
        <v/>
      </c>
    </row>
    <row r="842" spans="1:13" x14ac:dyDescent="0.25">
      <c r="A842" s="17">
        <f t="shared" si="149"/>
        <v>3212104</v>
      </c>
      <c r="B842" s="16" t="str">
        <f t="shared" si="150"/>
        <v>0x310348</v>
      </c>
      <c r="C842" s="18" t="s">
        <v>12</v>
      </c>
      <c r="D842" s="18" t="str">
        <f t="shared" si="154"/>
        <v>STATES[123][1]</v>
      </c>
      <c r="F842" s="18">
        <f t="shared" si="146"/>
        <v>123</v>
      </c>
      <c r="G842" s="18">
        <v>1</v>
      </c>
      <c r="H842" s="18" t="str">
        <f t="shared" si="153"/>
        <v>STATES[123][1]</v>
      </c>
      <c r="J842" t="str">
        <f t="shared" si="151"/>
        <v/>
      </c>
      <c r="K842" t="str">
        <f t="shared" si="147"/>
        <v/>
      </c>
      <c r="L842" t="str">
        <f t="shared" si="152"/>
        <v/>
      </c>
      <c r="M842" t="str">
        <f t="shared" si="148"/>
        <v/>
      </c>
    </row>
    <row r="843" spans="1:13" x14ac:dyDescent="0.25">
      <c r="A843" s="17">
        <f t="shared" si="149"/>
        <v>3212105</v>
      </c>
      <c r="B843" s="16" t="str">
        <f t="shared" si="150"/>
        <v>0x310349</v>
      </c>
      <c r="C843" s="18" t="s">
        <v>12</v>
      </c>
      <c r="D843" s="18" t="str">
        <f t="shared" si="154"/>
        <v>STATES[123][2]</v>
      </c>
      <c r="F843" s="18">
        <f t="shared" si="146"/>
        <v>123</v>
      </c>
      <c r="G843" s="18">
        <v>2</v>
      </c>
      <c r="H843" s="18" t="str">
        <f t="shared" si="153"/>
        <v>STATES[123][2]</v>
      </c>
      <c r="J843" t="str">
        <f t="shared" si="151"/>
        <v/>
      </c>
      <c r="K843" t="str">
        <f t="shared" si="147"/>
        <v/>
      </c>
      <c r="L843" t="str">
        <f t="shared" si="152"/>
        <v/>
      </c>
      <c r="M843" t="str">
        <f t="shared" si="148"/>
        <v/>
      </c>
    </row>
    <row r="844" spans="1:13" x14ac:dyDescent="0.25">
      <c r="A844" s="17">
        <f t="shared" si="149"/>
        <v>3212106</v>
      </c>
      <c r="B844" s="16" t="str">
        <f t="shared" si="150"/>
        <v>0x31034A</v>
      </c>
      <c r="C844" s="18" t="s">
        <v>12</v>
      </c>
      <c r="D844" s="18" t="str">
        <f t="shared" si="154"/>
        <v>STATES[123][3]</v>
      </c>
      <c r="F844" s="18">
        <f t="shared" si="146"/>
        <v>123</v>
      </c>
      <c r="G844" s="18">
        <v>3</v>
      </c>
      <c r="H844" s="18" t="str">
        <f t="shared" si="153"/>
        <v>STATES[123][3]</v>
      </c>
      <c r="J844" t="str">
        <f t="shared" si="151"/>
        <v/>
      </c>
      <c r="K844" t="str">
        <f t="shared" si="147"/>
        <v/>
      </c>
      <c r="L844" t="str">
        <f t="shared" si="152"/>
        <v/>
      </c>
      <c r="M844" t="str">
        <f t="shared" si="148"/>
        <v/>
      </c>
    </row>
    <row r="845" spans="1:13" x14ac:dyDescent="0.25">
      <c r="A845" s="17">
        <f t="shared" si="149"/>
        <v>3212107</v>
      </c>
      <c r="B845" s="16" t="str">
        <f t="shared" si="150"/>
        <v>0x31034B</v>
      </c>
      <c r="C845" s="18" t="s">
        <v>12</v>
      </c>
      <c r="D845" s="18" t="str">
        <f t="shared" si="154"/>
        <v>STATES[123][4]</v>
      </c>
      <c r="F845" s="18">
        <f t="shared" ref="F845:F908" si="155">IF(G845&gt;G844,F844,F844+1)</f>
        <v>123</v>
      </c>
      <c r="G845" s="18">
        <v>4</v>
      </c>
      <c r="H845" s="18" t="str">
        <f t="shared" si="153"/>
        <v>STATES[123][4]</v>
      </c>
      <c r="J845" t="str">
        <f t="shared" si="151"/>
        <v/>
      </c>
      <c r="K845" t="str">
        <f t="shared" si="147"/>
        <v/>
      </c>
      <c r="L845" t="str">
        <f t="shared" si="152"/>
        <v/>
      </c>
      <c r="M845" t="str">
        <f t="shared" si="148"/>
        <v/>
      </c>
    </row>
    <row r="846" spans="1:13" x14ac:dyDescent="0.25">
      <c r="A846" s="17">
        <f t="shared" si="149"/>
        <v>3212108</v>
      </c>
      <c r="B846" s="16" t="str">
        <f t="shared" si="150"/>
        <v>0x31034C</v>
      </c>
      <c r="C846" s="18" t="s">
        <v>12</v>
      </c>
      <c r="D846" s="18" t="str">
        <f t="shared" si="154"/>
        <v>STATES[124][0]</v>
      </c>
      <c r="F846" s="18">
        <f t="shared" si="155"/>
        <v>124</v>
      </c>
      <c r="G846" s="18">
        <v>0</v>
      </c>
      <c r="H846" s="18" t="str">
        <f t="shared" si="153"/>
        <v>STATES[124][0]</v>
      </c>
      <c r="J846" t="str">
        <f t="shared" si="151"/>
        <v/>
      </c>
      <c r="K846" t="str">
        <f t="shared" si="147"/>
        <v/>
      </c>
      <c r="L846" t="str">
        <f t="shared" si="152"/>
        <v/>
      </c>
      <c r="M846" t="str">
        <f t="shared" si="148"/>
        <v/>
      </c>
    </row>
    <row r="847" spans="1:13" x14ac:dyDescent="0.25">
      <c r="A847" s="17">
        <f t="shared" si="149"/>
        <v>3212109</v>
      </c>
      <c r="B847" s="16" t="str">
        <f t="shared" si="150"/>
        <v>0x31034D</v>
      </c>
      <c r="C847" s="18" t="s">
        <v>12</v>
      </c>
      <c r="D847" s="18" t="str">
        <f t="shared" si="154"/>
        <v>STATES[124][1]</v>
      </c>
      <c r="F847" s="18">
        <f t="shared" si="155"/>
        <v>124</v>
      </c>
      <c r="G847" s="18">
        <v>1</v>
      </c>
      <c r="H847" s="18" t="str">
        <f t="shared" si="153"/>
        <v>STATES[124][1]</v>
      </c>
      <c r="J847" t="str">
        <f t="shared" si="151"/>
        <v/>
      </c>
      <c r="K847" t="str">
        <f t="shared" si="147"/>
        <v/>
      </c>
      <c r="L847" t="str">
        <f t="shared" si="152"/>
        <v/>
      </c>
      <c r="M847" t="str">
        <f t="shared" si="148"/>
        <v/>
      </c>
    </row>
    <row r="848" spans="1:13" x14ac:dyDescent="0.25">
      <c r="A848" s="17">
        <f t="shared" si="149"/>
        <v>3212110</v>
      </c>
      <c r="B848" s="16" t="str">
        <f t="shared" si="150"/>
        <v>0x31034E</v>
      </c>
      <c r="C848" s="18" t="s">
        <v>12</v>
      </c>
      <c r="D848" s="18" t="str">
        <f t="shared" si="154"/>
        <v>STATES[124][2]</v>
      </c>
      <c r="F848" s="18">
        <f t="shared" si="155"/>
        <v>124</v>
      </c>
      <c r="G848" s="18">
        <v>2</v>
      </c>
      <c r="H848" s="18" t="str">
        <f t="shared" si="153"/>
        <v>STATES[124][2]</v>
      </c>
      <c r="J848" t="str">
        <f t="shared" si="151"/>
        <v/>
      </c>
      <c r="K848" t="str">
        <f t="shared" si="147"/>
        <v/>
      </c>
      <c r="L848" t="str">
        <f t="shared" si="152"/>
        <v/>
      </c>
      <c r="M848" t="str">
        <f t="shared" si="148"/>
        <v/>
      </c>
    </row>
    <row r="849" spans="1:13" x14ac:dyDescent="0.25">
      <c r="A849" s="17">
        <f t="shared" si="149"/>
        <v>3212111</v>
      </c>
      <c r="B849" s="16" t="str">
        <f t="shared" si="150"/>
        <v>0x31034F</v>
      </c>
      <c r="C849" s="18" t="s">
        <v>12</v>
      </c>
      <c r="D849" s="18" t="str">
        <f t="shared" si="154"/>
        <v>STATES[124][3]</v>
      </c>
      <c r="F849" s="18">
        <f t="shared" si="155"/>
        <v>124</v>
      </c>
      <c r="G849" s="18">
        <v>3</v>
      </c>
      <c r="H849" s="18" t="str">
        <f t="shared" si="153"/>
        <v>STATES[124][3]</v>
      </c>
      <c r="J849" t="str">
        <f t="shared" si="151"/>
        <v/>
      </c>
      <c r="K849" t="str">
        <f t="shared" si="147"/>
        <v/>
      </c>
      <c r="L849" t="str">
        <f t="shared" si="152"/>
        <v/>
      </c>
      <c r="M849" t="str">
        <f t="shared" si="148"/>
        <v/>
      </c>
    </row>
    <row r="850" spans="1:13" x14ac:dyDescent="0.25">
      <c r="A850" s="17">
        <f t="shared" si="149"/>
        <v>3212112</v>
      </c>
      <c r="B850" s="16" t="str">
        <f t="shared" si="150"/>
        <v>0x310350</v>
      </c>
      <c r="C850" s="18" t="s">
        <v>12</v>
      </c>
      <c r="D850" s="18" t="str">
        <f t="shared" si="154"/>
        <v>STATES[124][4]</v>
      </c>
      <c r="F850" s="18">
        <f t="shared" si="155"/>
        <v>124</v>
      </c>
      <c r="G850" s="18">
        <v>4</v>
      </c>
      <c r="H850" s="18" t="str">
        <f t="shared" si="153"/>
        <v>STATES[124][4]</v>
      </c>
      <c r="J850" t="str">
        <f t="shared" si="151"/>
        <v/>
      </c>
      <c r="K850" t="str">
        <f t="shared" si="147"/>
        <v/>
      </c>
      <c r="L850" t="str">
        <f t="shared" si="152"/>
        <v/>
      </c>
      <c r="M850" t="str">
        <f t="shared" si="148"/>
        <v/>
      </c>
    </row>
    <row r="851" spans="1:13" x14ac:dyDescent="0.25">
      <c r="A851" s="17">
        <f t="shared" si="149"/>
        <v>3212113</v>
      </c>
      <c r="B851" s="16" t="str">
        <f t="shared" si="150"/>
        <v>0x310351</v>
      </c>
      <c r="C851" s="18" t="s">
        <v>12</v>
      </c>
      <c r="D851" s="18" t="str">
        <f t="shared" si="154"/>
        <v>STATES[125][0]</v>
      </c>
      <c r="F851" s="18">
        <f t="shared" si="155"/>
        <v>125</v>
      </c>
      <c r="G851" s="18">
        <v>0</v>
      </c>
      <c r="H851" s="18" t="str">
        <f t="shared" si="153"/>
        <v>STATES[125][0]</v>
      </c>
      <c r="J851" t="str">
        <f t="shared" si="151"/>
        <v/>
      </c>
      <c r="K851" t="str">
        <f t="shared" si="147"/>
        <v/>
      </c>
      <c r="L851" t="str">
        <f t="shared" si="152"/>
        <v/>
      </c>
      <c r="M851" t="str">
        <f t="shared" si="148"/>
        <v/>
      </c>
    </row>
    <row r="852" spans="1:13" x14ac:dyDescent="0.25">
      <c r="A852" s="17">
        <f t="shared" si="149"/>
        <v>3212114</v>
      </c>
      <c r="B852" s="16" t="str">
        <f t="shared" si="150"/>
        <v>0x310352</v>
      </c>
      <c r="C852" s="18" t="s">
        <v>12</v>
      </c>
      <c r="D852" s="18" t="str">
        <f t="shared" si="154"/>
        <v>STATES[125][1]</v>
      </c>
      <c r="F852" s="18">
        <f t="shared" si="155"/>
        <v>125</v>
      </c>
      <c r="G852" s="18">
        <v>1</v>
      </c>
      <c r="H852" s="18" t="str">
        <f t="shared" si="153"/>
        <v>STATES[125][1]</v>
      </c>
      <c r="J852" t="str">
        <f t="shared" si="151"/>
        <v/>
      </c>
      <c r="K852" t="str">
        <f t="shared" si="147"/>
        <v/>
      </c>
      <c r="L852" t="str">
        <f t="shared" si="152"/>
        <v/>
      </c>
      <c r="M852" t="str">
        <f t="shared" si="148"/>
        <v/>
      </c>
    </row>
    <row r="853" spans="1:13" x14ac:dyDescent="0.25">
      <c r="A853" s="17">
        <f t="shared" si="149"/>
        <v>3212115</v>
      </c>
      <c r="B853" s="16" t="str">
        <f t="shared" si="150"/>
        <v>0x310353</v>
      </c>
      <c r="C853" s="18" t="s">
        <v>12</v>
      </c>
      <c r="D853" s="18" t="str">
        <f t="shared" si="154"/>
        <v>STATES[125][2]</v>
      </c>
      <c r="F853" s="18">
        <f t="shared" si="155"/>
        <v>125</v>
      </c>
      <c r="G853" s="18">
        <v>2</v>
      </c>
      <c r="H853" s="18" t="str">
        <f t="shared" si="153"/>
        <v>STATES[125][2]</v>
      </c>
      <c r="J853" t="str">
        <f t="shared" si="151"/>
        <v/>
      </c>
      <c r="K853" t="str">
        <f t="shared" si="147"/>
        <v/>
      </c>
      <c r="L853" t="str">
        <f t="shared" si="152"/>
        <v/>
      </c>
      <c r="M853" t="str">
        <f t="shared" si="148"/>
        <v/>
      </c>
    </row>
    <row r="854" spans="1:13" x14ac:dyDescent="0.25">
      <c r="A854" s="17">
        <f t="shared" si="149"/>
        <v>3212116</v>
      </c>
      <c r="B854" s="16" t="str">
        <f t="shared" si="150"/>
        <v>0x310354</v>
      </c>
      <c r="C854" s="18" t="s">
        <v>12</v>
      </c>
      <c r="D854" s="18" t="str">
        <f t="shared" si="154"/>
        <v>STATES[125][3]</v>
      </c>
      <c r="F854" s="18">
        <f t="shared" si="155"/>
        <v>125</v>
      </c>
      <c r="G854" s="18">
        <v>3</v>
      </c>
      <c r="H854" s="18" t="str">
        <f t="shared" si="153"/>
        <v>STATES[125][3]</v>
      </c>
      <c r="J854" t="str">
        <f t="shared" si="151"/>
        <v/>
      </c>
      <c r="K854" t="str">
        <f t="shared" si="147"/>
        <v/>
      </c>
      <c r="L854" t="str">
        <f t="shared" si="152"/>
        <v/>
      </c>
      <c r="M854" t="str">
        <f t="shared" si="148"/>
        <v/>
      </c>
    </row>
    <row r="855" spans="1:13" x14ac:dyDescent="0.25">
      <c r="A855" s="17">
        <f t="shared" si="149"/>
        <v>3212117</v>
      </c>
      <c r="B855" s="16" t="str">
        <f t="shared" si="150"/>
        <v>0x310355</v>
      </c>
      <c r="C855" s="18" t="s">
        <v>12</v>
      </c>
      <c r="D855" s="18" t="str">
        <f t="shared" si="154"/>
        <v>STATES[125][4]</v>
      </c>
      <c r="F855" s="18">
        <f t="shared" si="155"/>
        <v>125</v>
      </c>
      <c r="G855" s="18">
        <v>4</v>
      </c>
      <c r="H855" s="18" t="str">
        <f t="shared" si="153"/>
        <v>STATES[125][4]</v>
      </c>
      <c r="J855" t="str">
        <f t="shared" si="151"/>
        <v/>
      </c>
      <c r="K855" t="str">
        <f t="shared" si="147"/>
        <v/>
      </c>
      <c r="L855" t="str">
        <f t="shared" si="152"/>
        <v/>
      </c>
      <c r="M855" t="str">
        <f t="shared" si="148"/>
        <v/>
      </c>
    </row>
    <row r="856" spans="1:13" x14ac:dyDescent="0.25">
      <c r="A856" s="17">
        <f t="shared" si="149"/>
        <v>3212118</v>
      </c>
      <c r="B856" s="16" t="str">
        <f t="shared" si="150"/>
        <v>0x310356</v>
      </c>
      <c r="C856" s="18" t="s">
        <v>12</v>
      </c>
      <c r="D856" s="18" t="str">
        <f t="shared" si="154"/>
        <v>STATES[126][0]</v>
      </c>
      <c r="F856" s="18">
        <f t="shared" si="155"/>
        <v>126</v>
      </c>
      <c r="G856" s="18">
        <v>0</v>
      </c>
      <c r="H856" s="18" t="str">
        <f t="shared" si="153"/>
        <v>STATES[126][0]</v>
      </c>
      <c r="J856" t="str">
        <f t="shared" si="151"/>
        <v/>
      </c>
      <c r="K856" t="str">
        <f t="shared" si="147"/>
        <v/>
      </c>
      <c r="L856" t="str">
        <f t="shared" si="152"/>
        <v/>
      </c>
      <c r="M856" t="str">
        <f t="shared" si="148"/>
        <v/>
      </c>
    </row>
    <row r="857" spans="1:13" x14ac:dyDescent="0.25">
      <c r="A857" s="17">
        <f t="shared" si="149"/>
        <v>3212119</v>
      </c>
      <c r="B857" s="16" t="str">
        <f t="shared" si="150"/>
        <v>0x310357</v>
      </c>
      <c r="C857" s="18" t="s">
        <v>12</v>
      </c>
      <c r="D857" s="18" t="str">
        <f t="shared" si="154"/>
        <v>STATES[126][1]</v>
      </c>
      <c r="F857" s="18">
        <f t="shared" si="155"/>
        <v>126</v>
      </c>
      <c r="G857" s="18">
        <v>1</v>
      </c>
      <c r="H857" s="18" t="str">
        <f t="shared" si="153"/>
        <v>STATES[126][1]</v>
      </c>
      <c r="J857" t="str">
        <f t="shared" si="151"/>
        <v/>
      </c>
      <c r="K857" t="str">
        <f t="shared" si="147"/>
        <v/>
      </c>
      <c r="L857" t="str">
        <f t="shared" si="152"/>
        <v/>
      </c>
      <c r="M857" t="str">
        <f t="shared" si="148"/>
        <v/>
      </c>
    </row>
    <row r="858" spans="1:13" x14ac:dyDescent="0.25">
      <c r="A858" s="17">
        <f t="shared" si="149"/>
        <v>3212120</v>
      </c>
      <c r="B858" s="16" t="str">
        <f t="shared" si="150"/>
        <v>0x310358</v>
      </c>
      <c r="C858" s="18" t="s">
        <v>12</v>
      </c>
      <c r="D858" s="18" t="str">
        <f t="shared" si="154"/>
        <v>STATES[126][2]</v>
      </c>
      <c r="F858" s="18">
        <f t="shared" si="155"/>
        <v>126</v>
      </c>
      <c r="G858" s="18">
        <v>2</v>
      </c>
      <c r="H858" s="18" t="str">
        <f t="shared" si="153"/>
        <v>STATES[126][2]</v>
      </c>
      <c r="J858" t="str">
        <f t="shared" si="151"/>
        <v/>
      </c>
      <c r="K858" t="str">
        <f t="shared" si="147"/>
        <v/>
      </c>
      <c r="L858" t="str">
        <f t="shared" si="152"/>
        <v/>
      </c>
      <c r="M858" t="str">
        <f t="shared" si="148"/>
        <v/>
      </c>
    </row>
    <row r="859" spans="1:13" x14ac:dyDescent="0.25">
      <c r="A859" s="17">
        <f t="shared" si="149"/>
        <v>3212121</v>
      </c>
      <c r="B859" s="16" t="str">
        <f t="shared" si="150"/>
        <v>0x310359</v>
      </c>
      <c r="C859" s="18" t="s">
        <v>12</v>
      </c>
      <c r="D859" s="18" t="str">
        <f t="shared" si="154"/>
        <v>STATES[126][3]</v>
      </c>
      <c r="F859" s="18">
        <f t="shared" si="155"/>
        <v>126</v>
      </c>
      <c r="G859" s="18">
        <v>3</v>
      </c>
      <c r="H859" s="18" t="str">
        <f t="shared" si="153"/>
        <v>STATES[126][3]</v>
      </c>
      <c r="J859" t="str">
        <f t="shared" si="151"/>
        <v/>
      </c>
      <c r="K859" t="str">
        <f t="shared" si="147"/>
        <v/>
      </c>
      <c r="L859" t="str">
        <f t="shared" si="152"/>
        <v/>
      </c>
      <c r="M859" t="str">
        <f t="shared" si="148"/>
        <v/>
      </c>
    </row>
    <row r="860" spans="1:13" x14ac:dyDescent="0.25">
      <c r="A860" s="17">
        <f t="shared" si="149"/>
        <v>3212122</v>
      </c>
      <c r="B860" s="16" t="str">
        <f t="shared" si="150"/>
        <v>0x31035A</v>
      </c>
      <c r="C860" s="18" t="s">
        <v>12</v>
      </c>
      <c r="D860" s="18" t="str">
        <f t="shared" si="154"/>
        <v>STATES[126][4]</v>
      </c>
      <c r="F860" s="18">
        <f t="shared" si="155"/>
        <v>126</v>
      </c>
      <c r="G860" s="18">
        <v>4</v>
      </c>
      <c r="H860" s="18" t="str">
        <f t="shared" si="153"/>
        <v>STATES[126][4]</v>
      </c>
      <c r="J860" t="str">
        <f t="shared" si="151"/>
        <v/>
      </c>
      <c r="K860" t="str">
        <f t="shared" si="147"/>
        <v/>
      </c>
      <c r="L860" t="str">
        <f t="shared" si="152"/>
        <v/>
      </c>
      <c r="M860" t="str">
        <f t="shared" si="148"/>
        <v/>
      </c>
    </row>
    <row r="861" spans="1:13" x14ac:dyDescent="0.25">
      <c r="A861" s="17">
        <f t="shared" si="149"/>
        <v>3212123</v>
      </c>
      <c r="B861" s="16" t="str">
        <f t="shared" si="150"/>
        <v>0x31035B</v>
      </c>
      <c r="C861" s="18" t="s">
        <v>12</v>
      </c>
      <c r="D861" s="18" t="str">
        <f t="shared" si="154"/>
        <v>STATES[127][0]</v>
      </c>
      <c r="F861" s="18">
        <f t="shared" si="155"/>
        <v>127</v>
      </c>
      <c r="G861" s="18">
        <v>0</v>
      </c>
      <c r="H861" s="18" t="str">
        <f t="shared" si="153"/>
        <v>STATES[127][0]</v>
      </c>
      <c r="J861" t="str">
        <f t="shared" si="151"/>
        <v/>
      </c>
      <c r="K861" t="str">
        <f t="shared" si="147"/>
        <v/>
      </c>
      <c r="L861" t="str">
        <f t="shared" si="152"/>
        <v/>
      </c>
      <c r="M861" t="str">
        <f t="shared" si="148"/>
        <v/>
      </c>
    </row>
    <row r="862" spans="1:13" x14ac:dyDescent="0.25">
      <c r="A862" s="17">
        <f t="shared" si="149"/>
        <v>3212124</v>
      </c>
      <c r="B862" s="16" t="str">
        <f t="shared" si="150"/>
        <v>0x31035C</v>
      </c>
      <c r="C862" s="18" t="s">
        <v>12</v>
      </c>
      <c r="D862" s="18" t="str">
        <f t="shared" si="154"/>
        <v>STATES[127][1]</v>
      </c>
      <c r="F862" s="18">
        <f t="shared" si="155"/>
        <v>127</v>
      </c>
      <c r="G862" s="18">
        <v>1</v>
      </c>
      <c r="H862" s="18" t="str">
        <f t="shared" si="153"/>
        <v>STATES[127][1]</v>
      </c>
      <c r="J862" t="str">
        <f t="shared" si="151"/>
        <v/>
      </c>
      <c r="K862" t="str">
        <f t="shared" si="147"/>
        <v/>
      </c>
      <c r="L862" t="str">
        <f t="shared" si="152"/>
        <v/>
      </c>
      <c r="M862" t="str">
        <f t="shared" si="148"/>
        <v/>
      </c>
    </row>
    <row r="863" spans="1:13" x14ac:dyDescent="0.25">
      <c r="A863" s="17">
        <f t="shared" si="149"/>
        <v>3212125</v>
      </c>
      <c r="B863" s="16" t="str">
        <f t="shared" si="150"/>
        <v>0x31035D</v>
      </c>
      <c r="C863" s="18" t="s">
        <v>12</v>
      </c>
      <c r="D863" s="18" t="str">
        <f t="shared" si="154"/>
        <v>STATES[127][2]</v>
      </c>
      <c r="F863" s="18">
        <f t="shared" si="155"/>
        <v>127</v>
      </c>
      <c r="G863" s="18">
        <v>2</v>
      </c>
      <c r="H863" s="18" t="str">
        <f t="shared" si="153"/>
        <v>STATES[127][2]</v>
      </c>
      <c r="J863" t="str">
        <f t="shared" si="151"/>
        <v/>
      </c>
      <c r="K863" t="str">
        <f t="shared" si="147"/>
        <v/>
      </c>
      <c r="L863" t="str">
        <f t="shared" si="152"/>
        <v/>
      </c>
      <c r="M863" t="str">
        <f t="shared" si="148"/>
        <v/>
      </c>
    </row>
    <row r="864" spans="1:13" x14ac:dyDescent="0.25">
      <c r="A864" s="17">
        <f t="shared" si="149"/>
        <v>3212126</v>
      </c>
      <c r="B864" s="16" t="str">
        <f t="shared" si="150"/>
        <v>0x31035E</v>
      </c>
      <c r="C864" s="18" t="s">
        <v>12</v>
      </c>
      <c r="D864" s="18" t="str">
        <f t="shared" si="154"/>
        <v>STATES[127][3]</v>
      </c>
      <c r="F864" s="18">
        <f t="shared" si="155"/>
        <v>127</v>
      </c>
      <c r="G864" s="18">
        <v>3</v>
      </c>
      <c r="H864" s="18" t="str">
        <f t="shared" si="153"/>
        <v>STATES[127][3]</v>
      </c>
      <c r="J864" t="str">
        <f t="shared" si="151"/>
        <v/>
      </c>
      <c r="K864" t="str">
        <f t="shared" si="147"/>
        <v/>
      </c>
      <c r="L864" t="str">
        <f t="shared" si="152"/>
        <v/>
      </c>
      <c r="M864" t="str">
        <f t="shared" si="148"/>
        <v/>
      </c>
    </row>
    <row r="865" spans="1:13" x14ac:dyDescent="0.25">
      <c r="A865" s="17">
        <f t="shared" si="149"/>
        <v>3212127</v>
      </c>
      <c r="B865" s="16" t="str">
        <f t="shared" si="150"/>
        <v>0x31035F</v>
      </c>
      <c r="C865" s="18" t="s">
        <v>12</v>
      </c>
      <c r="D865" s="18" t="str">
        <f t="shared" si="154"/>
        <v>STATES[127][4]</v>
      </c>
      <c r="F865" s="18">
        <f t="shared" si="155"/>
        <v>127</v>
      </c>
      <c r="G865" s="18">
        <v>4</v>
      </c>
      <c r="H865" s="18" t="str">
        <f t="shared" si="153"/>
        <v>STATES[127][4]</v>
      </c>
      <c r="J865" t="str">
        <f t="shared" si="151"/>
        <v/>
      </c>
      <c r="K865" t="str">
        <f t="shared" si="147"/>
        <v/>
      </c>
      <c r="L865" t="str">
        <f t="shared" si="152"/>
        <v/>
      </c>
      <c r="M865" t="str">
        <f t="shared" si="148"/>
        <v/>
      </c>
    </row>
    <row r="866" spans="1:13" x14ac:dyDescent="0.25">
      <c r="A866" s="17">
        <f t="shared" si="149"/>
        <v>3212128</v>
      </c>
      <c r="B866" s="16" t="str">
        <f t="shared" si="150"/>
        <v>0x310360</v>
      </c>
      <c r="C866" s="18" t="s">
        <v>12</v>
      </c>
      <c r="D866" s="18" t="str">
        <f t="shared" si="154"/>
        <v>STATES[128][0]</v>
      </c>
      <c r="F866" s="18">
        <f t="shared" si="155"/>
        <v>128</v>
      </c>
      <c r="G866" s="18">
        <v>0</v>
      </c>
      <c r="H866" s="18" t="str">
        <f t="shared" si="153"/>
        <v>STATES[128][0]</v>
      </c>
      <c r="J866" t="str">
        <f t="shared" si="151"/>
        <v/>
      </c>
      <c r="K866" t="str">
        <f t="shared" si="147"/>
        <v/>
      </c>
      <c r="L866" t="str">
        <f t="shared" si="152"/>
        <v/>
      </c>
      <c r="M866" t="str">
        <f t="shared" si="148"/>
        <v/>
      </c>
    </row>
    <row r="867" spans="1:13" x14ac:dyDescent="0.25">
      <c r="A867" s="17">
        <f t="shared" si="149"/>
        <v>3212129</v>
      </c>
      <c r="B867" s="16" t="str">
        <f t="shared" si="150"/>
        <v>0x310361</v>
      </c>
      <c r="C867" s="18" t="s">
        <v>12</v>
      </c>
      <c r="D867" s="18" t="str">
        <f t="shared" si="154"/>
        <v>STATES[128][1]</v>
      </c>
      <c r="F867" s="18">
        <f t="shared" si="155"/>
        <v>128</v>
      </c>
      <c r="G867" s="18">
        <v>1</v>
      </c>
      <c r="H867" s="18" t="str">
        <f t="shared" si="153"/>
        <v>STATES[128][1]</v>
      </c>
      <c r="J867" t="str">
        <f t="shared" si="151"/>
        <v/>
      </c>
      <c r="K867" t="str">
        <f t="shared" si="147"/>
        <v/>
      </c>
      <c r="L867" t="str">
        <f t="shared" si="152"/>
        <v/>
      </c>
      <c r="M867" t="str">
        <f t="shared" si="148"/>
        <v/>
      </c>
    </row>
    <row r="868" spans="1:13" x14ac:dyDescent="0.25">
      <c r="A868" s="17">
        <f t="shared" si="149"/>
        <v>3212130</v>
      </c>
      <c r="B868" s="16" t="str">
        <f t="shared" si="150"/>
        <v>0x310362</v>
      </c>
      <c r="C868" s="18" t="s">
        <v>12</v>
      </c>
      <c r="D868" s="18" t="str">
        <f t="shared" si="154"/>
        <v>STATES[128][2]</v>
      </c>
      <c r="F868" s="18">
        <f t="shared" si="155"/>
        <v>128</v>
      </c>
      <c r="G868" s="18">
        <v>2</v>
      </c>
      <c r="H868" s="18" t="str">
        <f t="shared" si="153"/>
        <v>STATES[128][2]</v>
      </c>
      <c r="J868" t="str">
        <f t="shared" si="151"/>
        <v/>
      </c>
      <c r="K868" t="str">
        <f t="shared" si="147"/>
        <v/>
      </c>
      <c r="L868" t="str">
        <f t="shared" si="152"/>
        <v/>
      </c>
      <c r="M868" t="str">
        <f t="shared" si="148"/>
        <v/>
      </c>
    </row>
    <row r="869" spans="1:13" x14ac:dyDescent="0.25">
      <c r="A869" s="17">
        <f t="shared" si="149"/>
        <v>3212131</v>
      </c>
      <c r="B869" s="16" t="str">
        <f t="shared" si="150"/>
        <v>0x310363</v>
      </c>
      <c r="C869" s="18" t="s">
        <v>12</v>
      </c>
      <c r="D869" s="18" t="str">
        <f t="shared" si="154"/>
        <v>STATES[128][3]</v>
      </c>
      <c r="F869" s="18">
        <f t="shared" si="155"/>
        <v>128</v>
      </c>
      <c r="G869" s="18">
        <v>3</v>
      </c>
      <c r="H869" s="18" t="str">
        <f t="shared" si="153"/>
        <v>STATES[128][3]</v>
      </c>
      <c r="J869" t="str">
        <f t="shared" si="151"/>
        <v/>
      </c>
      <c r="K869" t="str">
        <f t="shared" si="147"/>
        <v/>
      </c>
      <c r="L869" t="str">
        <f t="shared" si="152"/>
        <v/>
      </c>
      <c r="M869" t="str">
        <f t="shared" si="148"/>
        <v/>
      </c>
    </row>
    <row r="870" spans="1:13" x14ac:dyDescent="0.25">
      <c r="A870" s="17">
        <f t="shared" si="149"/>
        <v>3212132</v>
      </c>
      <c r="B870" s="16" t="str">
        <f t="shared" si="150"/>
        <v>0x310364</v>
      </c>
      <c r="C870" s="18" t="s">
        <v>12</v>
      </c>
      <c r="D870" s="18" t="str">
        <f t="shared" si="154"/>
        <v>STATES[128][4]</v>
      </c>
      <c r="F870" s="18">
        <f t="shared" si="155"/>
        <v>128</v>
      </c>
      <c r="G870" s="18">
        <v>4</v>
      </c>
      <c r="H870" s="18" t="str">
        <f t="shared" si="153"/>
        <v>STATES[128][4]</v>
      </c>
      <c r="J870" t="str">
        <f t="shared" si="151"/>
        <v/>
      </c>
      <c r="K870" t="str">
        <f t="shared" si="147"/>
        <v/>
      </c>
      <c r="L870" t="str">
        <f t="shared" si="152"/>
        <v/>
      </c>
      <c r="M870" t="str">
        <f t="shared" si="148"/>
        <v/>
      </c>
    </row>
    <row r="871" spans="1:13" x14ac:dyDescent="0.25">
      <c r="A871" s="17">
        <f t="shared" si="149"/>
        <v>3212133</v>
      </c>
      <c r="B871" s="16" t="str">
        <f t="shared" si="150"/>
        <v>0x310365</v>
      </c>
      <c r="C871" s="18" t="s">
        <v>12</v>
      </c>
      <c r="D871" s="18" t="str">
        <f t="shared" si="154"/>
        <v>STATES[129][0]</v>
      </c>
      <c r="F871" s="18">
        <f t="shared" si="155"/>
        <v>129</v>
      </c>
      <c r="G871" s="18">
        <v>0</v>
      </c>
      <c r="H871" s="18" t="str">
        <f t="shared" si="153"/>
        <v>STATES[129][0]</v>
      </c>
      <c r="J871" t="str">
        <f t="shared" si="151"/>
        <v/>
      </c>
      <c r="K871" t="str">
        <f t="shared" si="147"/>
        <v/>
      </c>
      <c r="L871" t="str">
        <f t="shared" si="152"/>
        <v/>
      </c>
      <c r="M871" t="str">
        <f t="shared" si="148"/>
        <v/>
      </c>
    </row>
    <row r="872" spans="1:13" x14ac:dyDescent="0.25">
      <c r="A872" s="17">
        <f t="shared" si="149"/>
        <v>3212134</v>
      </c>
      <c r="B872" s="16" t="str">
        <f t="shared" si="150"/>
        <v>0x310366</v>
      </c>
      <c r="C872" s="18" t="s">
        <v>12</v>
      </c>
      <c r="D872" s="18" t="str">
        <f t="shared" si="154"/>
        <v>STATES[129][1]</v>
      </c>
      <c r="F872" s="18">
        <f t="shared" si="155"/>
        <v>129</v>
      </c>
      <c r="G872" s="18">
        <v>1</v>
      </c>
      <c r="H872" s="18" t="str">
        <f t="shared" si="153"/>
        <v>STATES[129][1]</v>
      </c>
      <c r="J872" t="str">
        <f t="shared" si="151"/>
        <v/>
      </c>
      <c r="K872" t="str">
        <f t="shared" si="147"/>
        <v/>
      </c>
      <c r="L872" t="str">
        <f t="shared" si="152"/>
        <v/>
      </c>
      <c r="M872" t="str">
        <f t="shared" si="148"/>
        <v/>
      </c>
    </row>
    <row r="873" spans="1:13" x14ac:dyDescent="0.25">
      <c r="A873" s="17">
        <f t="shared" si="149"/>
        <v>3212135</v>
      </c>
      <c r="B873" s="16" t="str">
        <f t="shared" si="150"/>
        <v>0x310367</v>
      </c>
      <c r="C873" s="18" t="s">
        <v>12</v>
      </c>
      <c r="D873" s="18" t="str">
        <f t="shared" si="154"/>
        <v>STATES[129][2]</v>
      </c>
      <c r="F873" s="18">
        <f t="shared" si="155"/>
        <v>129</v>
      </c>
      <c r="G873" s="18">
        <v>2</v>
      </c>
      <c r="H873" s="18" t="str">
        <f t="shared" si="153"/>
        <v>STATES[129][2]</v>
      </c>
      <c r="J873" t="str">
        <f t="shared" si="151"/>
        <v/>
      </c>
      <c r="K873" t="str">
        <f t="shared" si="147"/>
        <v/>
      </c>
      <c r="L873" t="str">
        <f t="shared" si="152"/>
        <v/>
      </c>
      <c r="M873" t="str">
        <f t="shared" si="148"/>
        <v/>
      </c>
    </row>
    <row r="874" spans="1:13" x14ac:dyDescent="0.25">
      <c r="A874" s="17">
        <f t="shared" si="149"/>
        <v>3212136</v>
      </c>
      <c r="B874" s="16" t="str">
        <f t="shared" si="150"/>
        <v>0x310368</v>
      </c>
      <c r="C874" s="18" t="s">
        <v>12</v>
      </c>
      <c r="D874" s="18" t="str">
        <f t="shared" si="154"/>
        <v>STATES[129][3]</v>
      </c>
      <c r="F874" s="18">
        <f t="shared" si="155"/>
        <v>129</v>
      </c>
      <c r="G874" s="18">
        <v>3</v>
      </c>
      <c r="H874" s="18" t="str">
        <f t="shared" si="153"/>
        <v>STATES[129][3]</v>
      </c>
      <c r="J874" t="str">
        <f t="shared" si="151"/>
        <v/>
      </c>
      <c r="K874" t="str">
        <f t="shared" si="147"/>
        <v/>
      </c>
      <c r="L874" t="str">
        <f t="shared" si="152"/>
        <v/>
      </c>
      <c r="M874" t="str">
        <f t="shared" si="148"/>
        <v/>
      </c>
    </row>
    <row r="875" spans="1:13" x14ac:dyDescent="0.25">
      <c r="A875" s="17">
        <f t="shared" si="149"/>
        <v>3212137</v>
      </c>
      <c r="B875" s="16" t="str">
        <f t="shared" si="150"/>
        <v>0x310369</v>
      </c>
      <c r="C875" s="18" t="s">
        <v>12</v>
      </c>
      <c r="D875" s="18" t="str">
        <f t="shared" si="154"/>
        <v>STATES[129][4]</v>
      </c>
      <c r="F875" s="18">
        <f t="shared" si="155"/>
        <v>129</v>
      </c>
      <c r="G875" s="18">
        <v>4</v>
      </c>
      <c r="H875" s="18" t="str">
        <f t="shared" si="153"/>
        <v>STATES[129][4]</v>
      </c>
      <c r="J875" t="str">
        <f t="shared" si="151"/>
        <v/>
      </c>
      <c r="K875" t="str">
        <f t="shared" si="147"/>
        <v/>
      </c>
      <c r="L875" t="str">
        <f t="shared" si="152"/>
        <v/>
      </c>
      <c r="M875" t="str">
        <f t="shared" si="148"/>
        <v/>
      </c>
    </row>
    <row r="876" spans="1:13" x14ac:dyDescent="0.25">
      <c r="A876" s="17">
        <f t="shared" si="149"/>
        <v>3212138</v>
      </c>
      <c r="B876" s="16" t="str">
        <f t="shared" si="150"/>
        <v>0x31036A</v>
      </c>
      <c r="C876" s="18" t="s">
        <v>12</v>
      </c>
      <c r="D876" s="18" t="str">
        <f t="shared" si="154"/>
        <v>STATES[130][0]</v>
      </c>
      <c r="F876" s="18">
        <f t="shared" si="155"/>
        <v>130</v>
      </c>
      <c r="G876" s="18">
        <v>0</v>
      </c>
      <c r="H876" s="18" t="str">
        <f t="shared" si="153"/>
        <v>STATES[130][0]</v>
      </c>
      <c r="J876" t="str">
        <f t="shared" si="151"/>
        <v/>
      </c>
      <c r="K876" t="str">
        <f t="shared" si="147"/>
        <v/>
      </c>
      <c r="L876" t="str">
        <f t="shared" si="152"/>
        <v/>
      </c>
      <c r="M876" t="str">
        <f t="shared" si="148"/>
        <v/>
      </c>
    </row>
    <row r="877" spans="1:13" x14ac:dyDescent="0.25">
      <c r="A877" s="17">
        <f t="shared" si="149"/>
        <v>3212139</v>
      </c>
      <c r="B877" s="16" t="str">
        <f t="shared" si="150"/>
        <v>0x31036B</v>
      </c>
      <c r="C877" s="18" t="s">
        <v>12</v>
      </c>
      <c r="D877" s="18" t="str">
        <f t="shared" si="154"/>
        <v>STATES[130][1]</v>
      </c>
      <c r="F877" s="18">
        <f t="shared" si="155"/>
        <v>130</v>
      </c>
      <c r="G877" s="18">
        <v>1</v>
      </c>
      <c r="H877" s="18" t="str">
        <f t="shared" si="153"/>
        <v>STATES[130][1]</v>
      </c>
      <c r="J877" t="str">
        <f t="shared" si="151"/>
        <v/>
      </c>
      <c r="K877" t="str">
        <f t="shared" si="147"/>
        <v/>
      </c>
      <c r="L877" t="str">
        <f t="shared" si="152"/>
        <v/>
      </c>
      <c r="M877" t="str">
        <f t="shared" si="148"/>
        <v/>
      </c>
    </row>
    <row r="878" spans="1:13" x14ac:dyDescent="0.25">
      <c r="A878" s="17">
        <f t="shared" si="149"/>
        <v>3212140</v>
      </c>
      <c r="B878" s="16" t="str">
        <f t="shared" si="150"/>
        <v>0x31036C</v>
      </c>
      <c r="C878" s="18" t="s">
        <v>12</v>
      </c>
      <c r="D878" s="18" t="str">
        <f t="shared" si="154"/>
        <v>STATES[130][2]</v>
      </c>
      <c r="F878" s="18">
        <f t="shared" si="155"/>
        <v>130</v>
      </c>
      <c r="G878" s="18">
        <v>2</v>
      </c>
      <c r="H878" s="18" t="str">
        <f t="shared" si="153"/>
        <v>STATES[130][2]</v>
      </c>
      <c r="J878" t="str">
        <f t="shared" si="151"/>
        <v/>
      </c>
      <c r="K878" t="str">
        <f t="shared" si="147"/>
        <v/>
      </c>
      <c r="L878" t="str">
        <f t="shared" si="152"/>
        <v/>
      </c>
      <c r="M878" t="str">
        <f t="shared" si="148"/>
        <v/>
      </c>
    </row>
    <row r="879" spans="1:13" x14ac:dyDescent="0.25">
      <c r="A879" s="17">
        <f t="shared" si="149"/>
        <v>3212141</v>
      </c>
      <c r="B879" s="16" t="str">
        <f t="shared" si="150"/>
        <v>0x31036D</v>
      </c>
      <c r="C879" s="18" t="s">
        <v>12</v>
      </c>
      <c r="D879" s="18" t="str">
        <f t="shared" si="154"/>
        <v>STATES[130][3]</v>
      </c>
      <c r="F879" s="18">
        <f t="shared" si="155"/>
        <v>130</v>
      </c>
      <c r="G879" s="18">
        <v>3</v>
      </c>
      <c r="H879" s="18" t="str">
        <f t="shared" si="153"/>
        <v>STATES[130][3]</v>
      </c>
      <c r="J879" t="str">
        <f t="shared" si="151"/>
        <v/>
      </c>
      <c r="K879" t="str">
        <f t="shared" si="147"/>
        <v/>
      </c>
      <c r="L879" t="str">
        <f t="shared" si="152"/>
        <v/>
      </c>
      <c r="M879" t="str">
        <f t="shared" si="148"/>
        <v/>
      </c>
    </row>
    <row r="880" spans="1:13" x14ac:dyDescent="0.25">
      <c r="A880" s="17">
        <f t="shared" si="149"/>
        <v>3212142</v>
      </c>
      <c r="B880" s="16" t="str">
        <f t="shared" si="150"/>
        <v>0x31036E</v>
      </c>
      <c r="C880" s="18" t="s">
        <v>12</v>
      </c>
      <c r="D880" s="18" t="str">
        <f t="shared" si="154"/>
        <v>STATES[130][4]</v>
      </c>
      <c r="F880" s="18">
        <f t="shared" si="155"/>
        <v>130</v>
      </c>
      <c r="G880" s="18">
        <v>4</v>
      </c>
      <c r="H880" s="18" t="str">
        <f t="shared" si="153"/>
        <v>STATES[130][4]</v>
      </c>
      <c r="J880" t="str">
        <f t="shared" si="151"/>
        <v/>
      </c>
      <c r="K880" t="str">
        <f t="shared" si="147"/>
        <v/>
      </c>
      <c r="L880" t="str">
        <f t="shared" si="152"/>
        <v/>
      </c>
      <c r="M880" t="str">
        <f t="shared" si="148"/>
        <v/>
      </c>
    </row>
    <row r="881" spans="1:13" x14ac:dyDescent="0.25">
      <c r="A881" s="17">
        <f t="shared" si="149"/>
        <v>3212143</v>
      </c>
      <c r="B881" s="16" t="str">
        <f t="shared" si="150"/>
        <v>0x31036F</v>
      </c>
      <c r="C881" s="18" t="s">
        <v>12</v>
      </c>
      <c r="D881" s="18" t="str">
        <f t="shared" si="154"/>
        <v>STATES[131][0]</v>
      </c>
      <c r="F881" s="18">
        <f t="shared" si="155"/>
        <v>131</v>
      </c>
      <c r="G881" s="18">
        <v>0</v>
      </c>
      <c r="H881" s="18" t="str">
        <f t="shared" si="153"/>
        <v>STATES[131][0]</v>
      </c>
      <c r="J881" t="str">
        <f t="shared" si="151"/>
        <v/>
      </c>
      <c r="K881" t="str">
        <f t="shared" si="147"/>
        <v/>
      </c>
      <c r="L881" t="str">
        <f t="shared" si="152"/>
        <v/>
      </c>
      <c r="M881" t="str">
        <f t="shared" si="148"/>
        <v/>
      </c>
    </row>
    <row r="882" spans="1:13" x14ac:dyDescent="0.25">
      <c r="A882" s="17">
        <f t="shared" si="149"/>
        <v>3212144</v>
      </c>
      <c r="B882" s="16" t="str">
        <f t="shared" si="150"/>
        <v>0x310370</v>
      </c>
      <c r="C882" s="18" t="s">
        <v>12</v>
      </c>
      <c r="D882" s="18" t="str">
        <f t="shared" si="154"/>
        <v>STATES[131][1]</v>
      </c>
      <c r="F882" s="18">
        <f t="shared" si="155"/>
        <v>131</v>
      </c>
      <c r="G882" s="18">
        <v>1</v>
      </c>
      <c r="H882" s="18" t="str">
        <f t="shared" si="153"/>
        <v>STATES[131][1]</v>
      </c>
      <c r="J882" t="str">
        <f t="shared" si="151"/>
        <v/>
      </c>
      <c r="K882" t="str">
        <f t="shared" si="147"/>
        <v/>
      </c>
      <c r="L882" t="str">
        <f t="shared" si="152"/>
        <v/>
      </c>
      <c r="M882" t="str">
        <f t="shared" si="148"/>
        <v/>
      </c>
    </row>
    <row r="883" spans="1:13" x14ac:dyDescent="0.25">
      <c r="A883" s="17">
        <f t="shared" si="149"/>
        <v>3212145</v>
      </c>
      <c r="B883" s="16" t="str">
        <f t="shared" si="150"/>
        <v>0x310371</v>
      </c>
      <c r="C883" s="18" t="s">
        <v>12</v>
      </c>
      <c r="D883" s="18" t="str">
        <f t="shared" si="154"/>
        <v>STATES[131][2]</v>
      </c>
      <c r="F883" s="18">
        <f t="shared" si="155"/>
        <v>131</v>
      </c>
      <c r="G883" s="18">
        <v>2</v>
      </c>
      <c r="H883" s="18" t="str">
        <f t="shared" si="153"/>
        <v>STATES[131][2]</v>
      </c>
      <c r="J883" t="str">
        <f t="shared" si="151"/>
        <v/>
      </c>
      <c r="K883" t="str">
        <f t="shared" si="147"/>
        <v/>
      </c>
      <c r="L883" t="str">
        <f t="shared" si="152"/>
        <v/>
      </c>
      <c r="M883" t="str">
        <f t="shared" si="148"/>
        <v/>
      </c>
    </row>
    <row r="884" spans="1:13" x14ac:dyDescent="0.25">
      <c r="A884" s="17">
        <f t="shared" si="149"/>
        <v>3212146</v>
      </c>
      <c r="B884" s="16" t="str">
        <f t="shared" si="150"/>
        <v>0x310372</v>
      </c>
      <c r="C884" s="18" t="s">
        <v>12</v>
      </c>
      <c r="D884" s="18" t="str">
        <f t="shared" si="154"/>
        <v>STATES[131][3]</v>
      </c>
      <c r="F884" s="18">
        <f t="shared" si="155"/>
        <v>131</v>
      </c>
      <c r="G884" s="18">
        <v>3</v>
      </c>
      <c r="H884" s="18" t="str">
        <f t="shared" si="153"/>
        <v>STATES[131][3]</v>
      </c>
      <c r="J884" t="str">
        <f t="shared" si="151"/>
        <v/>
      </c>
      <c r="K884" t="str">
        <f t="shared" si="147"/>
        <v/>
      </c>
      <c r="L884" t="str">
        <f t="shared" si="152"/>
        <v/>
      </c>
      <c r="M884" t="str">
        <f t="shared" si="148"/>
        <v/>
      </c>
    </row>
    <row r="885" spans="1:13" x14ac:dyDescent="0.25">
      <c r="A885" s="17">
        <f t="shared" si="149"/>
        <v>3212147</v>
      </c>
      <c r="B885" s="16" t="str">
        <f t="shared" si="150"/>
        <v>0x310373</v>
      </c>
      <c r="C885" s="18" t="s">
        <v>12</v>
      </c>
      <c r="D885" s="18" t="str">
        <f t="shared" si="154"/>
        <v>STATES[131][4]</v>
      </c>
      <c r="F885" s="18">
        <f t="shared" si="155"/>
        <v>131</v>
      </c>
      <c r="G885" s="18">
        <v>4</v>
      </c>
      <c r="H885" s="18" t="str">
        <f t="shared" si="153"/>
        <v>STATES[131][4]</v>
      </c>
      <c r="J885" t="str">
        <f t="shared" si="151"/>
        <v/>
      </c>
      <c r="K885" t="str">
        <f t="shared" si="147"/>
        <v/>
      </c>
      <c r="L885" t="str">
        <f t="shared" si="152"/>
        <v/>
      </c>
      <c r="M885" t="str">
        <f t="shared" si="148"/>
        <v/>
      </c>
    </row>
    <row r="886" spans="1:13" x14ac:dyDescent="0.25">
      <c r="A886" s="17">
        <f t="shared" si="149"/>
        <v>3212148</v>
      </c>
      <c r="B886" s="16" t="str">
        <f t="shared" si="150"/>
        <v>0x310374</v>
      </c>
      <c r="C886" s="18" t="s">
        <v>12</v>
      </c>
      <c r="D886" s="18" t="str">
        <f t="shared" si="154"/>
        <v>STATES[132][0]</v>
      </c>
      <c r="F886" s="18">
        <f t="shared" si="155"/>
        <v>132</v>
      </c>
      <c r="G886" s="18">
        <v>0</v>
      </c>
      <c r="H886" s="18" t="str">
        <f t="shared" si="153"/>
        <v>STATES[132][0]</v>
      </c>
      <c r="J886" t="str">
        <f t="shared" si="151"/>
        <v/>
      </c>
      <c r="K886" t="str">
        <f t="shared" si="147"/>
        <v/>
      </c>
      <c r="L886" t="str">
        <f t="shared" si="152"/>
        <v/>
      </c>
      <c r="M886" t="str">
        <f t="shared" si="148"/>
        <v/>
      </c>
    </row>
    <row r="887" spans="1:13" x14ac:dyDescent="0.25">
      <c r="A887" s="17">
        <f t="shared" si="149"/>
        <v>3212149</v>
      </c>
      <c r="B887" s="16" t="str">
        <f t="shared" si="150"/>
        <v>0x310375</v>
      </c>
      <c r="C887" s="18" t="s">
        <v>12</v>
      </c>
      <c r="D887" s="18" t="str">
        <f t="shared" si="154"/>
        <v>STATES[132][1]</v>
      </c>
      <c r="F887" s="18">
        <f t="shared" si="155"/>
        <v>132</v>
      </c>
      <c r="G887" s="18">
        <v>1</v>
      </c>
      <c r="H887" s="18" t="str">
        <f t="shared" si="153"/>
        <v>STATES[132][1]</v>
      </c>
      <c r="J887" t="str">
        <f t="shared" si="151"/>
        <v/>
      </c>
      <c r="K887" t="str">
        <f t="shared" si="147"/>
        <v/>
      </c>
      <c r="L887" t="str">
        <f t="shared" si="152"/>
        <v/>
      </c>
      <c r="M887" t="str">
        <f t="shared" si="148"/>
        <v/>
      </c>
    </row>
    <row r="888" spans="1:13" x14ac:dyDescent="0.25">
      <c r="A888" s="17">
        <f t="shared" si="149"/>
        <v>3212150</v>
      </c>
      <c r="B888" s="16" t="str">
        <f t="shared" si="150"/>
        <v>0x310376</v>
      </c>
      <c r="C888" s="18" t="s">
        <v>12</v>
      </c>
      <c r="D888" s="18" t="str">
        <f t="shared" si="154"/>
        <v>STATES[132][2]</v>
      </c>
      <c r="F888" s="18">
        <f t="shared" si="155"/>
        <v>132</v>
      </c>
      <c r="G888" s="18">
        <v>2</v>
      </c>
      <c r="H888" s="18" t="str">
        <f t="shared" si="153"/>
        <v>STATES[132][2]</v>
      </c>
      <c r="J888" t="str">
        <f t="shared" si="151"/>
        <v/>
      </c>
      <c r="K888" t="str">
        <f t="shared" si="147"/>
        <v/>
      </c>
      <c r="L888" t="str">
        <f t="shared" si="152"/>
        <v/>
      </c>
      <c r="M888" t="str">
        <f t="shared" si="148"/>
        <v/>
      </c>
    </row>
    <row r="889" spans="1:13" x14ac:dyDescent="0.25">
      <c r="A889" s="17">
        <f t="shared" si="149"/>
        <v>3212151</v>
      </c>
      <c r="B889" s="16" t="str">
        <f t="shared" si="150"/>
        <v>0x310377</v>
      </c>
      <c r="C889" s="18" t="s">
        <v>12</v>
      </c>
      <c r="D889" s="18" t="str">
        <f t="shared" si="154"/>
        <v>STATES[132][3]</v>
      </c>
      <c r="F889" s="18">
        <f t="shared" si="155"/>
        <v>132</v>
      </c>
      <c r="G889" s="18">
        <v>3</v>
      </c>
      <c r="H889" s="18" t="str">
        <f t="shared" si="153"/>
        <v>STATES[132][3]</v>
      </c>
      <c r="J889" t="str">
        <f t="shared" si="151"/>
        <v/>
      </c>
      <c r="K889" t="str">
        <f t="shared" si="147"/>
        <v/>
      </c>
      <c r="L889" t="str">
        <f t="shared" si="152"/>
        <v/>
      </c>
      <c r="M889" t="str">
        <f t="shared" si="148"/>
        <v/>
      </c>
    </row>
    <row r="890" spans="1:13" x14ac:dyDescent="0.25">
      <c r="A890" s="17">
        <f t="shared" si="149"/>
        <v>3212152</v>
      </c>
      <c r="B890" s="16" t="str">
        <f t="shared" si="150"/>
        <v>0x310378</v>
      </c>
      <c r="C890" s="18" t="s">
        <v>12</v>
      </c>
      <c r="D890" s="18" t="str">
        <f t="shared" si="154"/>
        <v>STATES[132][4]</v>
      </c>
      <c r="F890" s="18">
        <f t="shared" si="155"/>
        <v>132</v>
      </c>
      <c r="G890" s="18">
        <v>4</v>
      </c>
      <c r="H890" s="18" t="str">
        <f t="shared" si="153"/>
        <v>STATES[132][4]</v>
      </c>
      <c r="J890" t="str">
        <f t="shared" si="151"/>
        <v/>
      </c>
      <c r="K890" t="str">
        <f t="shared" si="147"/>
        <v/>
      </c>
      <c r="L890" t="str">
        <f t="shared" si="152"/>
        <v/>
      </c>
      <c r="M890" t="str">
        <f t="shared" si="148"/>
        <v/>
      </c>
    </row>
    <row r="891" spans="1:13" x14ac:dyDescent="0.25">
      <c r="A891" s="17">
        <f t="shared" si="149"/>
        <v>3212153</v>
      </c>
      <c r="B891" s="16" t="str">
        <f t="shared" si="150"/>
        <v>0x310379</v>
      </c>
      <c r="C891" s="18" t="s">
        <v>12</v>
      </c>
      <c r="D891" s="18" t="str">
        <f t="shared" si="154"/>
        <v>STATES[133][0]</v>
      </c>
      <c r="F891" s="18">
        <f t="shared" si="155"/>
        <v>133</v>
      </c>
      <c r="G891" s="18">
        <v>0</v>
      </c>
      <c r="H891" s="18" t="str">
        <f t="shared" si="153"/>
        <v>STATES[133][0]</v>
      </c>
      <c r="J891" t="str">
        <f t="shared" si="151"/>
        <v/>
      </c>
      <c r="K891" t="str">
        <f t="shared" si="147"/>
        <v/>
      </c>
      <c r="L891" t="str">
        <f t="shared" si="152"/>
        <v/>
      </c>
      <c r="M891" t="str">
        <f t="shared" si="148"/>
        <v/>
      </c>
    </row>
    <row r="892" spans="1:13" x14ac:dyDescent="0.25">
      <c r="A892" s="17">
        <f t="shared" si="149"/>
        <v>3212154</v>
      </c>
      <c r="B892" s="16" t="str">
        <f t="shared" si="150"/>
        <v>0x31037A</v>
      </c>
      <c r="C892" s="18" t="s">
        <v>12</v>
      </c>
      <c r="D892" s="18" t="str">
        <f t="shared" si="154"/>
        <v>STATES[133][1]</v>
      </c>
      <c r="F892" s="18">
        <f t="shared" si="155"/>
        <v>133</v>
      </c>
      <c r="G892" s="18">
        <v>1</v>
      </c>
      <c r="H892" s="18" t="str">
        <f t="shared" si="153"/>
        <v>STATES[133][1]</v>
      </c>
      <c r="J892" t="str">
        <f t="shared" si="151"/>
        <v/>
      </c>
      <c r="K892" t="str">
        <f t="shared" si="147"/>
        <v/>
      </c>
      <c r="L892" t="str">
        <f t="shared" si="152"/>
        <v/>
      </c>
      <c r="M892" t="str">
        <f t="shared" si="148"/>
        <v/>
      </c>
    </row>
    <row r="893" spans="1:13" x14ac:dyDescent="0.25">
      <c r="A893" s="17">
        <f t="shared" si="149"/>
        <v>3212155</v>
      </c>
      <c r="B893" s="16" t="str">
        <f t="shared" si="150"/>
        <v>0x31037B</v>
      </c>
      <c r="C893" s="18" t="s">
        <v>12</v>
      </c>
      <c r="D893" s="18" t="str">
        <f t="shared" si="154"/>
        <v>STATES[133][2]</v>
      </c>
      <c r="F893" s="18">
        <f t="shared" si="155"/>
        <v>133</v>
      </c>
      <c r="G893" s="18">
        <v>2</v>
      </c>
      <c r="H893" s="18" t="str">
        <f t="shared" si="153"/>
        <v>STATES[133][2]</v>
      </c>
      <c r="J893" t="str">
        <f t="shared" si="151"/>
        <v/>
      </c>
      <c r="K893" t="str">
        <f t="shared" si="147"/>
        <v/>
      </c>
      <c r="L893" t="str">
        <f t="shared" si="152"/>
        <v/>
      </c>
      <c r="M893" t="str">
        <f t="shared" si="148"/>
        <v/>
      </c>
    </row>
    <row r="894" spans="1:13" x14ac:dyDescent="0.25">
      <c r="A894" s="17">
        <f t="shared" si="149"/>
        <v>3212156</v>
      </c>
      <c r="B894" s="16" t="str">
        <f t="shared" si="150"/>
        <v>0x31037C</v>
      </c>
      <c r="C894" s="18" t="s">
        <v>12</v>
      </c>
      <c r="D894" s="18" t="str">
        <f t="shared" si="154"/>
        <v>STATES[133][3]</v>
      </c>
      <c r="F894" s="18">
        <f t="shared" si="155"/>
        <v>133</v>
      </c>
      <c r="G894" s="18">
        <v>3</v>
      </c>
      <c r="H894" s="18" t="str">
        <f t="shared" si="153"/>
        <v>STATES[133][3]</v>
      </c>
      <c r="J894" t="str">
        <f t="shared" si="151"/>
        <v/>
      </c>
      <c r="K894" t="str">
        <f t="shared" si="147"/>
        <v/>
      </c>
      <c r="L894" t="str">
        <f t="shared" si="152"/>
        <v/>
      </c>
      <c r="M894" t="str">
        <f t="shared" si="148"/>
        <v/>
      </c>
    </row>
    <row r="895" spans="1:13" x14ac:dyDescent="0.25">
      <c r="A895" s="17">
        <f t="shared" si="149"/>
        <v>3212157</v>
      </c>
      <c r="B895" s="16" t="str">
        <f t="shared" si="150"/>
        <v>0x31037D</v>
      </c>
      <c r="C895" s="18" t="s">
        <v>12</v>
      </c>
      <c r="D895" s="18" t="str">
        <f t="shared" si="154"/>
        <v>STATES[133][4]</v>
      </c>
      <c r="F895" s="18">
        <f t="shared" si="155"/>
        <v>133</v>
      </c>
      <c r="G895" s="18">
        <v>4</v>
      </c>
      <c r="H895" s="18" t="str">
        <f t="shared" si="153"/>
        <v>STATES[133][4]</v>
      </c>
      <c r="J895" t="str">
        <f t="shared" si="151"/>
        <v/>
      </c>
      <c r="K895" t="str">
        <f t="shared" si="147"/>
        <v/>
      </c>
      <c r="L895" t="str">
        <f t="shared" si="152"/>
        <v/>
      </c>
      <c r="M895" t="str">
        <f t="shared" si="148"/>
        <v/>
      </c>
    </row>
    <row r="896" spans="1:13" x14ac:dyDescent="0.25">
      <c r="A896" s="17">
        <f t="shared" si="149"/>
        <v>3212158</v>
      </c>
      <c r="B896" s="16" t="str">
        <f t="shared" si="150"/>
        <v>0x31037E</v>
      </c>
      <c r="C896" s="18" t="s">
        <v>12</v>
      </c>
      <c r="D896" s="18" t="str">
        <f t="shared" si="154"/>
        <v>STATES[134][0]</v>
      </c>
      <c r="F896" s="18">
        <f t="shared" si="155"/>
        <v>134</v>
      </c>
      <c r="G896" s="18">
        <v>0</v>
      </c>
      <c r="H896" s="18" t="str">
        <f t="shared" si="153"/>
        <v>STATES[134][0]</v>
      </c>
      <c r="J896" t="str">
        <f t="shared" si="151"/>
        <v/>
      </c>
      <c r="K896" t="str">
        <f t="shared" si="147"/>
        <v/>
      </c>
      <c r="L896" t="str">
        <f t="shared" si="152"/>
        <v/>
      </c>
      <c r="M896" t="str">
        <f t="shared" si="148"/>
        <v/>
      </c>
    </row>
    <row r="897" spans="1:13" x14ac:dyDescent="0.25">
      <c r="A897" s="17">
        <f t="shared" si="149"/>
        <v>3212159</v>
      </c>
      <c r="B897" s="16" t="str">
        <f t="shared" si="150"/>
        <v>0x31037F</v>
      </c>
      <c r="C897" s="18" t="s">
        <v>12</v>
      </c>
      <c r="D897" s="18" t="str">
        <f t="shared" si="154"/>
        <v>STATES[134][1]</v>
      </c>
      <c r="F897" s="18">
        <f t="shared" si="155"/>
        <v>134</v>
      </c>
      <c r="G897" s="18">
        <v>1</v>
      </c>
      <c r="H897" s="18" t="str">
        <f t="shared" si="153"/>
        <v>STATES[134][1]</v>
      </c>
      <c r="J897" t="str">
        <f t="shared" si="151"/>
        <v/>
      </c>
      <c r="K897" t="str">
        <f t="shared" ref="K897:K960" si="156">CONCATENATE(J897,K898)</f>
        <v/>
      </c>
      <c r="L897" t="str">
        <f t="shared" si="152"/>
        <v/>
      </c>
      <c r="M897" t="str">
        <f t="shared" ref="M897:M960" si="157">CONCATENATE(L897,M898)</f>
        <v/>
      </c>
    </row>
    <row r="898" spans="1:13" x14ac:dyDescent="0.25">
      <c r="A898" s="17">
        <f t="shared" si="149"/>
        <v>3212160</v>
      </c>
      <c r="B898" s="16" t="str">
        <f t="shared" si="150"/>
        <v>0x310380</v>
      </c>
      <c r="C898" s="18" t="s">
        <v>12</v>
      </c>
      <c r="D898" s="18" t="str">
        <f t="shared" si="154"/>
        <v>STATES[134][2]</v>
      </c>
      <c r="F898" s="18">
        <f t="shared" si="155"/>
        <v>134</v>
      </c>
      <c r="G898" s="18">
        <v>2</v>
      </c>
      <c r="H898" s="18" t="str">
        <f t="shared" si="153"/>
        <v>STATES[134][2]</v>
      </c>
      <c r="J898" t="str">
        <f t="shared" si="151"/>
        <v/>
      </c>
      <c r="K898" t="str">
        <f t="shared" si="156"/>
        <v/>
      </c>
      <c r="L898" t="str">
        <f t="shared" si="152"/>
        <v/>
      </c>
      <c r="M898" t="str">
        <f t="shared" si="157"/>
        <v/>
      </c>
    </row>
    <row r="899" spans="1:13" x14ac:dyDescent="0.25">
      <c r="A899" s="17">
        <f t="shared" ref="A899:A962" si="158">A898+1</f>
        <v>3212161</v>
      </c>
      <c r="B899" s="16" t="str">
        <f t="shared" ref="B899:B962" si="159">CONCATENATE("0x",DEC2HEX(A899,6))</f>
        <v>0x310381</v>
      </c>
      <c r="C899" s="18" t="s">
        <v>12</v>
      </c>
      <c r="D899" s="18" t="str">
        <f t="shared" si="154"/>
        <v>STATES[134][3]</v>
      </c>
      <c r="F899" s="18">
        <f t="shared" si="155"/>
        <v>134</v>
      </c>
      <c r="G899" s="18">
        <v>3</v>
      </c>
      <c r="H899" s="18" t="str">
        <f t="shared" si="153"/>
        <v>STATES[134][3]</v>
      </c>
      <c r="J899" t="str">
        <f t="shared" ref="J899:J962" si="160">IF(C899=C898,"",CONCATENATE("#define EEPROM_ADDRESS_",C899, " ",B899&amp;CHAR(10)))</f>
        <v/>
      </c>
      <c r="K899" t="str">
        <f t="shared" si="156"/>
        <v/>
      </c>
      <c r="L899" t="str">
        <f t="shared" ref="L899:L962" si="161">IF(C899=C898,"",CONCATENATE("#define EEPROM_ADDRESS_",C899, " ",ROW()-2&amp;CHAR(10)))</f>
        <v/>
      </c>
      <c r="M899" t="str">
        <f t="shared" si="157"/>
        <v/>
      </c>
    </row>
    <row r="900" spans="1:13" x14ac:dyDescent="0.25">
      <c r="A900" s="17">
        <f t="shared" si="158"/>
        <v>3212162</v>
      </c>
      <c r="B900" s="16" t="str">
        <f t="shared" si="159"/>
        <v>0x310382</v>
      </c>
      <c r="C900" s="18" t="s">
        <v>12</v>
      </c>
      <c r="D900" s="18" t="str">
        <f t="shared" si="154"/>
        <v>STATES[134][4]</v>
      </c>
      <c r="F900" s="18">
        <f t="shared" si="155"/>
        <v>134</v>
      </c>
      <c r="G900" s="18">
        <v>4</v>
      </c>
      <c r="H900" s="18" t="str">
        <f t="shared" si="153"/>
        <v>STATES[134][4]</v>
      </c>
      <c r="J900" t="str">
        <f t="shared" si="160"/>
        <v/>
      </c>
      <c r="K900" t="str">
        <f t="shared" si="156"/>
        <v/>
      </c>
      <c r="L900" t="str">
        <f t="shared" si="161"/>
        <v/>
      </c>
      <c r="M900" t="str">
        <f t="shared" si="157"/>
        <v/>
      </c>
    </row>
    <row r="901" spans="1:13" x14ac:dyDescent="0.25">
      <c r="A901" s="17">
        <f t="shared" si="158"/>
        <v>3212163</v>
      </c>
      <c r="B901" s="16" t="str">
        <f t="shared" si="159"/>
        <v>0x310383</v>
      </c>
      <c r="C901" s="18" t="s">
        <v>12</v>
      </c>
      <c r="D901" s="18" t="str">
        <f t="shared" si="154"/>
        <v>STATES[135][0]</v>
      </c>
      <c r="F901" s="18">
        <f t="shared" si="155"/>
        <v>135</v>
      </c>
      <c r="G901" s="18">
        <v>0</v>
      </c>
      <c r="H901" s="18" t="str">
        <f t="shared" si="153"/>
        <v>STATES[135][0]</v>
      </c>
      <c r="J901" t="str">
        <f t="shared" si="160"/>
        <v/>
      </c>
      <c r="K901" t="str">
        <f t="shared" si="156"/>
        <v/>
      </c>
      <c r="L901" t="str">
        <f t="shared" si="161"/>
        <v/>
      </c>
      <c r="M901" t="str">
        <f t="shared" si="157"/>
        <v/>
      </c>
    </row>
    <row r="902" spans="1:13" x14ac:dyDescent="0.25">
      <c r="A902" s="17">
        <f t="shared" si="158"/>
        <v>3212164</v>
      </c>
      <c r="B902" s="16" t="str">
        <f t="shared" si="159"/>
        <v>0x310384</v>
      </c>
      <c r="C902" s="18" t="s">
        <v>12</v>
      </c>
      <c r="D902" s="18" t="str">
        <f t="shared" si="154"/>
        <v>STATES[135][1]</v>
      </c>
      <c r="F902" s="18">
        <f t="shared" si="155"/>
        <v>135</v>
      </c>
      <c r="G902" s="18">
        <v>1</v>
      </c>
      <c r="H902" s="18" t="str">
        <f t="shared" ref="H902:H965" si="162">CONCATENATE(C902,"[",F902,"][",G902,"]")</f>
        <v>STATES[135][1]</v>
      </c>
      <c r="J902" t="str">
        <f t="shared" si="160"/>
        <v/>
      </c>
      <c r="K902" t="str">
        <f t="shared" si="156"/>
        <v/>
      </c>
      <c r="L902" t="str">
        <f t="shared" si="161"/>
        <v/>
      </c>
      <c r="M902" t="str">
        <f t="shared" si="157"/>
        <v/>
      </c>
    </row>
    <row r="903" spans="1:13" x14ac:dyDescent="0.25">
      <c r="A903" s="17">
        <f t="shared" si="158"/>
        <v>3212165</v>
      </c>
      <c r="B903" s="16" t="str">
        <f t="shared" si="159"/>
        <v>0x310385</v>
      </c>
      <c r="C903" s="18" t="s">
        <v>12</v>
      </c>
      <c r="D903" s="18" t="str">
        <f t="shared" si="154"/>
        <v>STATES[135][2]</v>
      </c>
      <c r="F903" s="18">
        <f t="shared" si="155"/>
        <v>135</v>
      </c>
      <c r="G903" s="18">
        <v>2</v>
      </c>
      <c r="H903" s="18" t="str">
        <f t="shared" si="162"/>
        <v>STATES[135][2]</v>
      </c>
      <c r="J903" t="str">
        <f t="shared" si="160"/>
        <v/>
      </c>
      <c r="K903" t="str">
        <f t="shared" si="156"/>
        <v/>
      </c>
      <c r="L903" t="str">
        <f t="shared" si="161"/>
        <v/>
      </c>
      <c r="M903" t="str">
        <f t="shared" si="157"/>
        <v/>
      </c>
    </row>
    <row r="904" spans="1:13" x14ac:dyDescent="0.25">
      <c r="A904" s="17">
        <f t="shared" si="158"/>
        <v>3212166</v>
      </c>
      <c r="B904" s="16" t="str">
        <f t="shared" si="159"/>
        <v>0x310386</v>
      </c>
      <c r="C904" s="18" t="s">
        <v>12</v>
      </c>
      <c r="D904" s="18" t="str">
        <f t="shared" ref="D904:D967" si="163">H904</f>
        <v>STATES[135][3]</v>
      </c>
      <c r="F904" s="18">
        <f t="shared" si="155"/>
        <v>135</v>
      </c>
      <c r="G904" s="18">
        <v>3</v>
      </c>
      <c r="H904" s="18" t="str">
        <f t="shared" si="162"/>
        <v>STATES[135][3]</v>
      </c>
      <c r="J904" t="str">
        <f t="shared" si="160"/>
        <v/>
      </c>
      <c r="K904" t="str">
        <f t="shared" si="156"/>
        <v/>
      </c>
      <c r="L904" t="str">
        <f t="shared" si="161"/>
        <v/>
      </c>
      <c r="M904" t="str">
        <f t="shared" si="157"/>
        <v/>
      </c>
    </row>
    <row r="905" spans="1:13" x14ac:dyDescent="0.25">
      <c r="A905" s="17">
        <f t="shared" si="158"/>
        <v>3212167</v>
      </c>
      <c r="B905" s="16" t="str">
        <f t="shared" si="159"/>
        <v>0x310387</v>
      </c>
      <c r="C905" s="18" t="s">
        <v>12</v>
      </c>
      <c r="D905" s="18" t="str">
        <f t="shared" si="163"/>
        <v>STATES[135][4]</v>
      </c>
      <c r="F905" s="18">
        <f t="shared" si="155"/>
        <v>135</v>
      </c>
      <c r="G905" s="18">
        <v>4</v>
      </c>
      <c r="H905" s="18" t="str">
        <f t="shared" si="162"/>
        <v>STATES[135][4]</v>
      </c>
      <c r="J905" t="str">
        <f t="shared" si="160"/>
        <v/>
      </c>
      <c r="K905" t="str">
        <f t="shared" si="156"/>
        <v/>
      </c>
      <c r="L905" t="str">
        <f t="shared" si="161"/>
        <v/>
      </c>
      <c r="M905" t="str">
        <f t="shared" si="157"/>
        <v/>
      </c>
    </row>
    <row r="906" spans="1:13" x14ac:dyDescent="0.25">
      <c r="A906" s="17">
        <f t="shared" si="158"/>
        <v>3212168</v>
      </c>
      <c r="B906" s="16" t="str">
        <f t="shared" si="159"/>
        <v>0x310388</v>
      </c>
      <c r="C906" s="18" t="s">
        <v>12</v>
      </c>
      <c r="D906" s="18" t="str">
        <f t="shared" si="163"/>
        <v>STATES[136][0]</v>
      </c>
      <c r="F906" s="18">
        <f t="shared" si="155"/>
        <v>136</v>
      </c>
      <c r="G906" s="18">
        <v>0</v>
      </c>
      <c r="H906" s="18" t="str">
        <f t="shared" si="162"/>
        <v>STATES[136][0]</v>
      </c>
      <c r="J906" t="str">
        <f t="shared" si="160"/>
        <v/>
      </c>
      <c r="K906" t="str">
        <f t="shared" si="156"/>
        <v/>
      </c>
      <c r="L906" t="str">
        <f t="shared" si="161"/>
        <v/>
      </c>
      <c r="M906" t="str">
        <f t="shared" si="157"/>
        <v/>
      </c>
    </row>
    <row r="907" spans="1:13" x14ac:dyDescent="0.25">
      <c r="A907" s="17">
        <f t="shared" si="158"/>
        <v>3212169</v>
      </c>
      <c r="B907" s="16" t="str">
        <f t="shared" si="159"/>
        <v>0x310389</v>
      </c>
      <c r="C907" s="18" t="s">
        <v>12</v>
      </c>
      <c r="D907" s="18" t="str">
        <f t="shared" si="163"/>
        <v>STATES[136][1]</v>
      </c>
      <c r="F907" s="18">
        <f t="shared" si="155"/>
        <v>136</v>
      </c>
      <c r="G907" s="18">
        <v>1</v>
      </c>
      <c r="H907" s="18" t="str">
        <f t="shared" si="162"/>
        <v>STATES[136][1]</v>
      </c>
      <c r="J907" t="str">
        <f t="shared" si="160"/>
        <v/>
      </c>
      <c r="K907" t="str">
        <f t="shared" si="156"/>
        <v/>
      </c>
      <c r="L907" t="str">
        <f t="shared" si="161"/>
        <v/>
      </c>
      <c r="M907" t="str">
        <f t="shared" si="157"/>
        <v/>
      </c>
    </row>
    <row r="908" spans="1:13" x14ac:dyDescent="0.25">
      <c r="A908" s="17">
        <f t="shared" si="158"/>
        <v>3212170</v>
      </c>
      <c r="B908" s="16" t="str">
        <f t="shared" si="159"/>
        <v>0x31038A</v>
      </c>
      <c r="C908" s="18" t="s">
        <v>12</v>
      </c>
      <c r="D908" s="18" t="str">
        <f t="shared" si="163"/>
        <v>STATES[136][2]</v>
      </c>
      <c r="F908" s="18">
        <f t="shared" si="155"/>
        <v>136</v>
      </c>
      <c r="G908" s="18">
        <v>2</v>
      </c>
      <c r="H908" s="18" t="str">
        <f t="shared" si="162"/>
        <v>STATES[136][2]</v>
      </c>
      <c r="J908" t="str">
        <f t="shared" si="160"/>
        <v/>
      </c>
      <c r="K908" t="str">
        <f t="shared" si="156"/>
        <v/>
      </c>
      <c r="L908" t="str">
        <f t="shared" si="161"/>
        <v/>
      </c>
      <c r="M908" t="str">
        <f t="shared" si="157"/>
        <v/>
      </c>
    </row>
    <row r="909" spans="1:13" x14ac:dyDescent="0.25">
      <c r="A909" s="17">
        <f t="shared" si="158"/>
        <v>3212171</v>
      </c>
      <c r="B909" s="16" t="str">
        <f t="shared" si="159"/>
        <v>0x31038B</v>
      </c>
      <c r="C909" s="18" t="s">
        <v>12</v>
      </c>
      <c r="D909" s="18" t="str">
        <f t="shared" si="163"/>
        <v>STATES[136][3]</v>
      </c>
      <c r="F909" s="18">
        <f t="shared" ref="F909:F972" si="164">IF(G909&gt;G908,F908,F908+1)</f>
        <v>136</v>
      </c>
      <c r="G909" s="18">
        <v>3</v>
      </c>
      <c r="H909" s="18" t="str">
        <f t="shared" si="162"/>
        <v>STATES[136][3]</v>
      </c>
      <c r="J909" t="str">
        <f t="shared" si="160"/>
        <v/>
      </c>
      <c r="K909" t="str">
        <f t="shared" si="156"/>
        <v/>
      </c>
      <c r="L909" t="str">
        <f t="shared" si="161"/>
        <v/>
      </c>
      <c r="M909" t="str">
        <f t="shared" si="157"/>
        <v/>
      </c>
    </row>
    <row r="910" spans="1:13" x14ac:dyDescent="0.25">
      <c r="A910" s="17">
        <f t="shared" si="158"/>
        <v>3212172</v>
      </c>
      <c r="B910" s="16" t="str">
        <f t="shared" si="159"/>
        <v>0x31038C</v>
      </c>
      <c r="C910" s="18" t="s">
        <v>12</v>
      </c>
      <c r="D910" s="18" t="str">
        <f t="shared" si="163"/>
        <v>STATES[136][4]</v>
      </c>
      <c r="F910" s="18">
        <f t="shared" si="164"/>
        <v>136</v>
      </c>
      <c r="G910" s="18">
        <v>4</v>
      </c>
      <c r="H910" s="18" t="str">
        <f t="shared" si="162"/>
        <v>STATES[136][4]</v>
      </c>
      <c r="J910" t="str">
        <f t="shared" si="160"/>
        <v/>
      </c>
      <c r="K910" t="str">
        <f t="shared" si="156"/>
        <v/>
      </c>
      <c r="L910" t="str">
        <f t="shared" si="161"/>
        <v/>
      </c>
      <c r="M910" t="str">
        <f t="shared" si="157"/>
        <v/>
      </c>
    </row>
    <row r="911" spans="1:13" x14ac:dyDescent="0.25">
      <c r="A911" s="17">
        <f t="shared" si="158"/>
        <v>3212173</v>
      </c>
      <c r="B911" s="16" t="str">
        <f t="shared" si="159"/>
        <v>0x31038D</v>
      </c>
      <c r="C911" s="18" t="s">
        <v>12</v>
      </c>
      <c r="D911" s="18" t="str">
        <f t="shared" si="163"/>
        <v>STATES[137][0]</v>
      </c>
      <c r="F911" s="18">
        <f t="shared" si="164"/>
        <v>137</v>
      </c>
      <c r="G911" s="18">
        <v>0</v>
      </c>
      <c r="H911" s="18" t="str">
        <f t="shared" si="162"/>
        <v>STATES[137][0]</v>
      </c>
      <c r="J911" t="str">
        <f t="shared" si="160"/>
        <v/>
      </c>
      <c r="K911" t="str">
        <f t="shared" si="156"/>
        <v/>
      </c>
      <c r="L911" t="str">
        <f t="shared" si="161"/>
        <v/>
      </c>
      <c r="M911" t="str">
        <f t="shared" si="157"/>
        <v/>
      </c>
    </row>
    <row r="912" spans="1:13" x14ac:dyDescent="0.25">
      <c r="A912" s="17">
        <f t="shared" si="158"/>
        <v>3212174</v>
      </c>
      <c r="B912" s="16" t="str">
        <f t="shared" si="159"/>
        <v>0x31038E</v>
      </c>
      <c r="C912" s="18" t="s">
        <v>12</v>
      </c>
      <c r="D912" s="18" t="str">
        <f t="shared" si="163"/>
        <v>STATES[137][1]</v>
      </c>
      <c r="F912" s="18">
        <f t="shared" si="164"/>
        <v>137</v>
      </c>
      <c r="G912" s="18">
        <v>1</v>
      </c>
      <c r="H912" s="18" t="str">
        <f t="shared" si="162"/>
        <v>STATES[137][1]</v>
      </c>
      <c r="J912" t="str">
        <f t="shared" si="160"/>
        <v/>
      </c>
      <c r="K912" t="str">
        <f t="shared" si="156"/>
        <v/>
      </c>
      <c r="L912" t="str">
        <f t="shared" si="161"/>
        <v/>
      </c>
      <c r="M912" t="str">
        <f t="shared" si="157"/>
        <v/>
      </c>
    </row>
    <row r="913" spans="1:13" x14ac:dyDescent="0.25">
      <c r="A913" s="17">
        <f t="shared" si="158"/>
        <v>3212175</v>
      </c>
      <c r="B913" s="16" t="str">
        <f t="shared" si="159"/>
        <v>0x31038F</v>
      </c>
      <c r="C913" s="18" t="s">
        <v>12</v>
      </c>
      <c r="D913" s="18" t="str">
        <f t="shared" si="163"/>
        <v>STATES[137][2]</v>
      </c>
      <c r="F913" s="18">
        <f t="shared" si="164"/>
        <v>137</v>
      </c>
      <c r="G913" s="18">
        <v>2</v>
      </c>
      <c r="H913" s="18" t="str">
        <f t="shared" si="162"/>
        <v>STATES[137][2]</v>
      </c>
      <c r="J913" t="str">
        <f t="shared" si="160"/>
        <v/>
      </c>
      <c r="K913" t="str">
        <f t="shared" si="156"/>
        <v/>
      </c>
      <c r="L913" t="str">
        <f t="shared" si="161"/>
        <v/>
      </c>
      <c r="M913" t="str">
        <f t="shared" si="157"/>
        <v/>
      </c>
    </row>
    <row r="914" spans="1:13" x14ac:dyDescent="0.25">
      <c r="A914" s="17">
        <f t="shared" si="158"/>
        <v>3212176</v>
      </c>
      <c r="B914" s="16" t="str">
        <f t="shared" si="159"/>
        <v>0x310390</v>
      </c>
      <c r="C914" s="18" t="s">
        <v>12</v>
      </c>
      <c r="D914" s="18" t="str">
        <f t="shared" si="163"/>
        <v>STATES[137][3]</v>
      </c>
      <c r="F914" s="18">
        <f t="shared" si="164"/>
        <v>137</v>
      </c>
      <c r="G914" s="18">
        <v>3</v>
      </c>
      <c r="H914" s="18" t="str">
        <f t="shared" si="162"/>
        <v>STATES[137][3]</v>
      </c>
      <c r="J914" t="str">
        <f t="shared" si="160"/>
        <v/>
      </c>
      <c r="K914" t="str">
        <f t="shared" si="156"/>
        <v/>
      </c>
      <c r="L914" t="str">
        <f t="shared" si="161"/>
        <v/>
      </c>
      <c r="M914" t="str">
        <f t="shared" si="157"/>
        <v/>
      </c>
    </row>
    <row r="915" spans="1:13" x14ac:dyDescent="0.25">
      <c r="A915" s="17">
        <f t="shared" si="158"/>
        <v>3212177</v>
      </c>
      <c r="B915" s="16" t="str">
        <f t="shared" si="159"/>
        <v>0x310391</v>
      </c>
      <c r="C915" s="18" t="s">
        <v>12</v>
      </c>
      <c r="D915" s="18" t="str">
        <f t="shared" si="163"/>
        <v>STATES[137][4]</v>
      </c>
      <c r="F915" s="18">
        <f t="shared" si="164"/>
        <v>137</v>
      </c>
      <c r="G915" s="18">
        <v>4</v>
      </c>
      <c r="H915" s="18" t="str">
        <f t="shared" si="162"/>
        <v>STATES[137][4]</v>
      </c>
      <c r="J915" t="str">
        <f t="shared" si="160"/>
        <v/>
      </c>
      <c r="K915" t="str">
        <f t="shared" si="156"/>
        <v/>
      </c>
      <c r="L915" t="str">
        <f t="shared" si="161"/>
        <v/>
      </c>
      <c r="M915" t="str">
        <f t="shared" si="157"/>
        <v/>
      </c>
    </row>
    <row r="916" spans="1:13" x14ac:dyDescent="0.25">
      <c r="A916" s="17">
        <f t="shared" si="158"/>
        <v>3212178</v>
      </c>
      <c r="B916" s="16" t="str">
        <f t="shared" si="159"/>
        <v>0x310392</v>
      </c>
      <c r="C916" s="18" t="s">
        <v>12</v>
      </c>
      <c r="D916" s="18" t="str">
        <f t="shared" si="163"/>
        <v>STATES[138][0]</v>
      </c>
      <c r="F916" s="18">
        <f t="shared" si="164"/>
        <v>138</v>
      </c>
      <c r="G916" s="18">
        <v>0</v>
      </c>
      <c r="H916" s="18" t="str">
        <f t="shared" si="162"/>
        <v>STATES[138][0]</v>
      </c>
      <c r="J916" t="str">
        <f t="shared" si="160"/>
        <v/>
      </c>
      <c r="K916" t="str">
        <f t="shared" si="156"/>
        <v/>
      </c>
      <c r="L916" t="str">
        <f t="shared" si="161"/>
        <v/>
      </c>
      <c r="M916" t="str">
        <f t="shared" si="157"/>
        <v/>
      </c>
    </row>
    <row r="917" spans="1:13" x14ac:dyDescent="0.25">
      <c r="A917" s="17">
        <f t="shared" si="158"/>
        <v>3212179</v>
      </c>
      <c r="B917" s="16" t="str">
        <f t="shared" si="159"/>
        <v>0x310393</v>
      </c>
      <c r="C917" s="18" t="s">
        <v>12</v>
      </c>
      <c r="D917" s="18" t="str">
        <f t="shared" si="163"/>
        <v>STATES[138][1]</v>
      </c>
      <c r="F917" s="18">
        <f t="shared" si="164"/>
        <v>138</v>
      </c>
      <c r="G917" s="18">
        <v>1</v>
      </c>
      <c r="H917" s="18" t="str">
        <f t="shared" si="162"/>
        <v>STATES[138][1]</v>
      </c>
      <c r="J917" t="str">
        <f t="shared" si="160"/>
        <v/>
      </c>
      <c r="K917" t="str">
        <f t="shared" si="156"/>
        <v/>
      </c>
      <c r="L917" t="str">
        <f t="shared" si="161"/>
        <v/>
      </c>
      <c r="M917" t="str">
        <f t="shared" si="157"/>
        <v/>
      </c>
    </row>
    <row r="918" spans="1:13" x14ac:dyDescent="0.25">
      <c r="A918" s="17">
        <f t="shared" si="158"/>
        <v>3212180</v>
      </c>
      <c r="B918" s="16" t="str">
        <f t="shared" si="159"/>
        <v>0x310394</v>
      </c>
      <c r="C918" s="18" t="s">
        <v>12</v>
      </c>
      <c r="D918" s="18" t="str">
        <f t="shared" si="163"/>
        <v>STATES[138][2]</v>
      </c>
      <c r="F918" s="18">
        <f t="shared" si="164"/>
        <v>138</v>
      </c>
      <c r="G918" s="18">
        <v>2</v>
      </c>
      <c r="H918" s="18" t="str">
        <f t="shared" si="162"/>
        <v>STATES[138][2]</v>
      </c>
      <c r="J918" t="str">
        <f t="shared" si="160"/>
        <v/>
      </c>
      <c r="K918" t="str">
        <f t="shared" si="156"/>
        <v/>
      </c>
      <c r="L918" t="str">
        <f t="shared" si="161"/>
        <v/>
      </c>
      <c r="M918" t="str">
        <f t="shared" si="157"/>
        <v/>
      </c>
    </row>
    <row r="919" spans="1:13" x14ac:dyDescent="0.25">
      <c r="A919" s="17">
        <f t="shared" si="158"/>
        <v>3212181</v>
      </c>
      <c r="B919" s="16" t="str">
        <f t="shared" si="159"/>
        <v>0x310395</v>
      </c>
      <c r="C919" s="18" t="s">
        <v>12</v>
      </c>
      <c r="D919" s="18" t="str">
        <f t="shared" si="163"/>
        <v>STATES[138][3]</v>
      </c>
      <c r="F919" s="18">
        <f t="shared" si="164"/>
        <v>138</v>
      </c>
      <c r="G919" s="18">
        <v>3</v>
      </c>
      <c r="H919" s="18" t="str">
        <f t="shared" si="162"/>
        <v>STATES[138][3]</v>
      </c>
      <c r="J919" t="str">
        <f t="shared" si="160"/>
        <v/>
      </c>
      <c r="K919" t="str">
        <f t="shared" si="156"/>
        <v/>
      </c>
      <c r="L919" t="str">
        <f t="shared" si="161"/>
        <v/>
      </c>
      <c r="M919" t="str">
        <f t="shared" si="157"/>
        <v/>
      </c>
    </row>
    <row r="920" spans="1:13" x14ac:dyDescent="0.25">
      <c r="A920" s="17">
        <f t="shared" si="158"/>
        <v>3212182</v>
      </c>
      <c r="B920" s="16" t="str">
        <f t="shared" si="159"/>
        <v>0x310396</v>
      </c>
      <c r="C920" s="18" t="s">
        <v>12</v>
      </c>
      <c r="D920" s="18" t="str">
        <f t="shared" si="163"/>
        <v>STATES[138][4]</v>
      </c>
      <c r="F920" s="18">
        <f t="shared" si="164"/>
        <v>138</v>
      </c>
      <c r="G920" s="18">
        <v>4</v>
      </c>
      <c r="H920" s="18" t="str">
        <f t="shared" si="162"/>
        <v>STATES[138][4]</v>
      </c>
      <c r="J920" t="str">
        <f t="shared" si="160"/>
        <v/>
      </c>
      <c r="K920" t="str">
        <f t="shared" si="156"/>
        <v/>
      </c>
      <c r="L920" t="str">
        <f t="shared" si="161"/>
        <v/>
      </c>
      <c r="M920" t="str">
        <f t="shared" si="157"/>
        <v/>
      </c>
    </row>
    <row r="921" spans="1:13" x14ac:dyDescent="0.25">
      <c r="A921" s="17">
        <f t="shared" si="158"/>
        <v>3212183</v>
      </c>
      <c r="B921" s="16" t="str">
        <f t="shared" si="159"/>
        <v>0x310397</v>
      </c>
      <c r="C921" s="18" t="s">
        <v>12</v>
      </c>
      <c r="D921" s="18" t="str">
        <f t="shared" si="163"/>
        <v>STATES[139][0]</v>
      </c>
      <c r="F921" s="18">
        <f t="shared" si="164"/>
        <v>139</v>
      </c>
      <c r="G921" s="18">
        <v>0</v>
      </c>
      <c r="H921" s="18" t="str">
        <f t="shared" si="162"/>
        <v>STATES[139][0]</v>
      </c>
      <c r="J921" t="str">
        <f t="shared" si="160"/>
        <v/>
      </c>
      <c r="K921" t="str">
        <f t="shared" si="156"/>
        <v/>
      </c>
      <c r="L921" t="str">
        <f t="shared" si="161"/>
        <v/>
      </c>
      <c r="M921" t="str">
        <f t="shared" si="157"/>
        <v/>
      </c>
    </row>
    <row r="922" spans="1:13" x14ac:dyDescent="0.25">
      <c r="A922" s="17">
        <f t="shared" si="158"/>
        <v>3212184</v>
      </c>
      <c r="B922" s="16" t="str">
        <f t="shared" si="159"/>
        <v>0x310398</v>
      </c>
      <c r="C922" s="18" t="s">
        <v>12</v>
      </c>
      <c r="D922" s="18" t="str">
        <f t="shared" si="163"/>
        <v>STATES[139][1]</v>
      </c>
      <c r="F922" s="18">
        <f t="shared" si="164"/>
        <v>139</v>
      </c>
      <c r="G922" s="18">
        <v>1</v>
      </c>
      <c r="H922" s="18" t="str">
        <f t="shared" si="162"/>
        <v>STATES[139][1]</v>
      </c>
      <c r="J922" t="str">
        <f t="shared" si="160"/>
        <v/>
      </c>
      <c r="K922" t="str">
        <f t="shared" si="156"/>
        <v/>
      </c>
      <c r="L922" t="str">
        <f t="shared" si="161"/>
        <v/>
      </c>
      <c r="M922" t="str">
        <f t="shared" si="157"/>
        <v/>
      </c>
    </row>
    <row r="923" spans="1:13" x14ac:dyDescent="0.25">
      <c r="A923" s="17">
        <f t="shared" si="158"/>
        <v>3212185</v>
      </c>
      <c r="B923" s="16" t="str">
        <f t="shared" si="159"/>
        <v>0x310399</v>
      </c>
      <c r="C923" s="18" t="s">
        <v>12</v>
      </c>
      <c r="D923" s="18" t="str">
        <f t="shared" si="163"/>
        <v>STATES[139][2]</v>
      </c>
      <c r="F923" s="18">
        <f t="shared" si="164"/>
        <v>139</v>
      </c>
      <c r="G923" s="18">
        <v>2</v>
      </c>
      <c r="H923" s="18" t="str">
        <f t="shared" si="162"/>
        <v>STATES[139][2]</v>
      </c>
      <c r="J923" t="str">
        <f t="shared" si="160"/>
        <v/>
      </c>
      <c r="K923" t="str">
        <f t="shared" si="156"/>
        <v/>
      </c>
      <c r="L923" t="str">
        <f t="shared" si="161"/>
        <v/>
      </c>
      <c r="M923" t="str">
        <f t="shared" si="157"/>
        <v/>
      </c>
    </row>
    <row r="924" spans="1:13" x14ac:dyDescent="0.25">
      <c r="A924" s="17">
        <f t="shared" si="158"/>
        <v>3212186</v>
      </c>
      <c r="B924" s="16" t="str">
        <f t="shared" si="159"/>
        <v>0x31039A</v>
      </c>
      <c r="C924" s="18" t="s">
        <v>12</v>
      </c>
      <c r="D924" s="18" t="str">
        <f t="shared" si="163"/>
        <v>STATES[139][3]</v>
      </c>
      <c r="F924" s="18">
        <f t="shared" si="164"/>
        <v>139</v>
      </c>
      <c r="G924" s="18">
        <v>3</v>
      </c>
      <c r="H924" s="18" t="str">
        <f t="shared" si="162"/>
        <v>STATES[139][3]</v>
      </c>
      <c r="J924" t="str">
        <f t="shared" si="160"/>
        <v/>
      </c>
      <c r="K924" t="str">
        <f t="shared" si="156"/>
        <v/>
      </c>
      <c r="L924" t="str">
        <f t="shared" si="161"/>
        <v/>
      </c>
      <c r="M924" t="str">
        <f t="shared" si="157"/>
        <v/>
      </c>
    </row>
    <row r="925" spans="1:13" x14ac:dyDescent="0.25">
      <c r="A925" s="17">
        <f t="shared" si="158"/>
        <v>3212187</v>
      </c>
      <c r="B925" s="16" t="str">
        <f t="shared" si="159"/>
        <v>0x31039B</v>
      </c>
      <c r="C925" s="18" t="s">
        <v>12</v>
      </c>
      <c r="D925" s="18" t="str">
        <f t="shared" si="163"/>
        <v>STATES[139][4]</v>
      </c>
      <c r="F925" s="18">
        <f t="shared" si="164"/>
        <v>139</v>
      </c>
      <c r="G925" s="18">
        <v>4</v>
      </c>
      <c r="H925" s="18" t="str">
        <f t="shared" si="162"/>
        <v>STATES[139][4]</v>
      </c>
      <c r="J925" t="str">
        <f t="shared" si="160"/>
        <v/>
      </c>
      <c r="K925" t="str">
        <f t="shared" si="156"/>
        <v/>
      </c>
      <c r="L925" t="str">
        <f t="shared" si="161"/>
        <v/>
      </c>
      <c r="M925" t="str">
        <f t="shared" si="157"/>
        <v/>
      </c>
    </row>
    <row r="926" spans="1:13" x14ac:dyDescent="0.25">
      <c r="A926" s="17">
        <f t="shared" si="158"/>
        <v>3212188</v>
      </c>
      <c r="B926" s="16" t="str">
        <f t="shared" si="159"/>
        <v>0x31039C</v>
      </c>
      <c r="C926" s="18" t="s">
        <v>12</v>
      </c>
      <c r="D926" s="18" t="str">
        <f t="shared" si="163"/>
        <v>STATES[140][0]</v>
      </c>
      <c r="F926" s="18">
        <f t="shared" si="164"/>
        <v>140</v>
      </c>
      <c r="G926" s="18">
        <v>0</v>
      </c>
      <c r="H926" s="18" t="str">
        <f t="shared" si="162"/>
        <v>STATES[140][0]</v>
      </c>
      <c r="J926" t="str">
        <f t="shared" si="160"/>
        <v/>
      </c>
      <c r="K926" t="str">
        <f t="shared" si="156"/>
        <v/>
      </c>
      <c r="L926" t="str">
        <f t="shared" si="161"/>
        <v/>
      </c>
      <c r="M926" t="str">
        <f t="shared" si="157"/>
        <v/>
      </c>
    </row>
    <row r="927" spans="1:13" x14ac:dyDescent="0.25">
      <c r="A927" s="17">
        <f t="shared" si="158"/>
        <v>3212189</v>
      </c>
      <c r="B927" s="16" t="str">
        <f t="shared" si="159"/>
        <v>0x31039D</v>
      </c>
      <c r="C927" s="18" t="s">
        <v>12</v>
      </c>
      <c r="D927" s="18" t="str">
        <f t="shared" si="163"/>
        <v>STATES[140][1]</v>
      </c>
      <c r="F927" s="18">
        <f t="shared" si="164"/>
        <v>140</v>
      </c>
      <c r="G927" s="18">
        <v>1</v>
      </c>
      <c r="H927" s="18" t="str">
        <f t="shared" si="162"/>
        <v>STATES[140][1]</v>
      </c>
      <c r="J927" t="str">
        <f t="shared" si="160"/>
        <v/>
      </c>
      <c r="K927" t="str">
        <f t="shared" si="156"/>
        <v/>
      </c>
      <c r="L927" t="str">
        <f t="shared" si="161"/>
        <v/>
      </c>
      <c r="M927" t="str">
        <f t="shared" si="157"/>
        <v/>
      </c>
    </row>
    <row r="928" spans="1:13" x14ac:dyDescent="0.25">
      <c r="A928" s="17">
        <f t="shared" si="158"/>
        <v>3212190</v>
      </c>
      <c r="B928" s="16" t="str">
        <f t="shared" si="159"/>
        <v>0x31039E</v>
      </c>
      <c r="C928" s="18" t="s">
        <v>12</v>
      </c>
      <c r="D928" s="18" t="str">
        <f t="shared" si="163"/>
        <v>STATES[140][2]</v>
      </c>
      <c r="F928" s="18">
        <f t="shared" si="164"/>
        <v>140</v>
      </c>
      <c r="G928" s="18">
        <v>2</v>
      </c>
      <c r="H928" s="18" t="str">
        <f t="shared" si="162"/>
        <v>STATES[140][2]</v>
      </c>
      <c r="J928" t="str">
        <f t="shared" si="160"/>
        <v/>
      </c>
      <c r="K928" t="str">
        <f t="shared" si="156"/>
        <v/>
      </c>
      <c r="L928" t="str">
        <f t="shared" si="161"/>
        <v/>
      </c>
      <c r="M928" t="str">
        <f t="shared" si="157"/>
        <v/>
      </c>
    </row>
    <row r="929" spans="1:13" x14ac:dyDescent="0.25">
      <c r="A929" s="17">
        <f t="shared" si="158"/>
        <v>3212191</v>
      </c>
      <c r="B929" s="16" t="str">
        <f t="shared" si="159"/>
        <v>0x31039F</v>
      </c>
      <c r="C929" s="18" t="s">
        <v>12</v>
      </c>
      <c r="D929" s="18" t="str">
        <f t="shared" si="163"/>
        <v>STATES[140][3]</v>
      </c>
      <c r="F929" s="18">
        <f t="shared" si="164"/>
        <v>140</v>
      </c>
      <c r="G929" s="18">
        <v>3</v>
      </c>
      <c r="H929" s="18" t="str">
        <f t="shared" si="162"/>
        <v>STATES[140][3]</v>
      </c>
      <c r="J929" t="str">
        <f t="shared" si="160"/>
        <v/>
      </c>
      <c r="K929" t="str">
        <f t="shared" si="156"/>
        <v/>
      </c>
      <c r="L929" t="str">
        <f t="shared" si="161"/>
        <v/>
      </c>
      <c r="M929" t="str">
        <f t="shared" si="157"/>
        <v/>
      </c>
    </row>
    <row r="930" spans="1:13" x14ac:dyDescent="0.25">
      <c r="A930" s="17">
        <f t="shared" si="158"/>
        <v>3212192</v>
      </c>
      <c r="B930" s="16" t="str">
        <f t="shared" si="159"/>
        <v>0x3103A0</v>
      </c>
      <c r="C930" s="18" t="s">
        <v>12</v>
      </c>
      <c r="D930" s="18" t="str">
        <f t="shared" si="163"/>
        <v>STATES[140][4]</v>
      </c>
      <c r="F930" s="18">
        <f t="shared" si="164"/>
        <v>140</v>
      </c>
      <c r="G930" s="18">
        <v>4</v>
      </c>
      <c r="H930" s="18" t="str">
        <f t="shared" si="162"/>
        <v>STATES[140][4]</v>
      </c>
      <c r="J930" t="str">
        <f t="shared" si="160"/>
        <v/>
      </c>
      <c r="K930" t="str">
        <f t="shared" si="156"/>
        <v/>
      </c>
      <c r="L930" t="str">
        <f t="shared" si="161"/>
        <v/>
      </c>
      <c r="M930" t="str">
        <f t="shared" si="157"/>
        <v/>
      </c>
    </row>
    <row r="931" spans="1:13" x14ac:dyDescent="0.25">
      <c r="A931" s="17">
        <f t="shared" si="158"/>
        <v>3212193</v>
      </c>
      <c r="B931" s="16" t="str">
        <f t="shared" si="159"/>
        <v>0x3103A1</v>
      </c>
      <c r="C931" s="18" t="s">
        <v>12</v>
      </c>
      <c r="D931" s="18" t="str">
        <f t="shared" si="163"/>
        <v>STATES[141][0]</v>
      </c>
      <c r="F931" s="18">
        <f t="shared" si="164"/>
        <v>141</v>
      </c>
      <c r="G931" s="18">
        <v>0</v>
      </c>
      <c r="H931" s="18" t="str">
        <f t="shared" si="162"/>
        <v>STATES[141][0]</v>
      </c>
      <c r="J931" t="str">
        <f t="shared" si="160"/>
        <v/>
      </c>
      <c r="K931" t="str">
        <f t="shared" si="156"/>
        <v/>
      </c>
      <c r="L931" t="str">
        <f t="shared" si="161"/>
        <v/>
      </c>
      <c r="M931" t="str">
        <f t="shared" si="157"/>
        <v/>
      </c>
    </row>
    <row r="932" spans="1:13" x14ac:dyDescent="0.25">
      <c r="A932" s="17">
        <f t="shared" si="158"/>
        <v>3212194</v>
      </c>
      <c r="B932" s="16" t="str">
        <f t="shared" si="159"/>
        <v>0x3103A2</v>
      </c>
      <c r="C932" s="18" t="s">
        <v>12</v>
      </c>
      <c r="D932" s="18" t="str">
        <f t="shared" si="163"/>
        <v>STATES[141][1]</v>
      </c>
      <c r="F932" s="18">
        <f t="shared" si="164"/>
        <v>141</v>
      </c>
      <c r="G932" s="18">
        <v>1</v>
      </c>
      <c r="H932" s="18" t="str">
        <f t="shared" si="162"/>
        <v>STATES[141][1]</v>
      </c>
      <c r="J932" t="str">
        <f t="shared" si="160"/>
        <v/>
      </c>
      <c r="K932" t="str">
        <f t="shared" si="156"/>
        <v/>
      </c>
      <c r="L932" t="str">
        <f t="shared" si="161"/>
        <v/>
      </c>
      <c r="M932" t="str">
        <f t="shared" si="157"/>
        <v/>
      </c>
    </row>
    <row r="933" spans="1:13" x14ac:dyDescent="0.25">
      <c r="A933" s="17">
        <f t="shared" si="158"/>
        <v>3212195</v>
      </c>
      <c r="B933" s="16" t="str">
        <f t="shared" si="159"/>
        <v>0x3103A3</v>
      </c>
      <c r="C933" s="18" t="s">
        <v>12</v>
      </c>
      <c r="D933" s="18" t="str">
        <f t="shared" si="163"/>
        <v>STATES[141][2]</v>
      </c>
      <c r="F933" s="18">
        <f t="shared" si="164"/>
        <v>141</v>
      </c>
      <c r="G933" s="18">
        <v>2</v>
      </c>
      <c r="H933" s="18" t="str">
        <f t="shared" si="162"/>
        <v>STATES[141][2]</v>
      </c>
      <c r="J933" t="str">
        <f t="shared" si="160"/>
        <v/>
      </c>
      <c r="K933" t="str">
        <f t="shared" si="156"/>
        <v/>
      </c>
      <c r="L933" t="str">
        <f t="shared" si="161"/>
        <v/>
      </c>
      <c r="M933" t="str">
        <f t="shared" si="157"/>
        <v/>
      </c>
    </row>
    <row r="934" spans="1:13" x14ac:dyDescent="0.25">
      <c r="A934" s="17">
        <f t="shared" si="158"/>
        <v>3212196</v>
      </c>
      <c r="B934" s="16" t="str">
        <f t="shared" si="159"/>
        <v>0x3103A4</v>
      </c>
      <c r="C934" s="18" t="s">
        <v>12</v>
      </c>
      <c r="D934" s="18" t="str">
        <f t="shared" si="163"/>
        <v>STATES[141][3]</v>
      </c>
      <c r="F934" s="18">
        <f t="shared" si="164"/>
        <v>141</v>
      </c>
      <c r="G934" s="18">
        <v>3</v>
      </c>
      <c r="H934" s="18" t="str">
        <f t="shared" si="162"/>
        <v>STATES[141][3]</v>
      </c>
      <c r="J934" t="str">
        <f t="shared" si="160"/>
        <v/>
      </c>
      <c r="K934" t="str">
        <f t="shared" si="156"/>
        <v/>
      </c>
      <c r="L934" t="str">
        <f t="shared" si="161"/>
        <v/>
      </c>
      <c r="M934" t="str">
        <f t="shared" si="157"/>
        <v/>
      </c>
    </row>
    <row r="935" spans="1:13" x14ac:dyDescent="0.25">
      <c r="A935" s="17">
        <f t="shared" si="158"/>
        <v>3212197</v>
      </c>
      <c r="B935" s="16" t="str">
        <f t="shared" si="159"/>
        <v>0x3103A5</v>
      </c>
      <c r="C935" s="18" t="s">
        <v>12</v>
      </c>
      <c r="D935" s="18" t="str">
        <f t="shared" si="163"/>
        <v>STATES[141][4]</v>
      </c>
      <c r="F935" s="18">
        <f t="shared" si="164"/>
        <v>141</v>
      </c>
      <c r="G935" s="18">
        <v>4</v>
      </c>
      <c r="H935" s="18" t="str">
        <f t="shared" si="162"/>
        <v>STATES[141][4]</v>
      </c>
      <c r="J935" t="str">
        <f t="shared" si="160"/>
        <v/>
      </c>
      <c r="K935" t="str">
        <f t="shared" si="156"/>
        <v/>
      </c>
      <c r="L935" t="str">
        <f t="shared" si="161"/>
        <v/>
      </c>
      <c r="M935" t="str">
        <f t="shared" si="157"/>
        <v/>
      </c>
    </row>
    <row r="936" spans="1:13" x14ac:dyDescent="0.25">
      <c r="A936" s="17">
        <f t="shared" si="158"/>
        <v>3212198</v>
      </c>
      <c r="B936" s="16" t="str">
        <f t="shared" si="159"/>
        <v>0x3103A6</v>
      </c>
      <c r="C936" s="18" t="s">
        <v>12</v>
      </c>
      <c r="D936" s="18" t="str">
        <f t="shared" si="163"/>
        <v>STATES[142][0]</v>
      </c>
      <c r="F936" s="18">
        <f t="shared" si="164"/>
        <v>142</v>
      </c>
      <c r="G936" s="18">
        <v>0</v>
      </c>
      <c r="H936" s="18" t="str">
        <f t="shared" si="162"/>
        <v>STATES[142][0]</v>
      </c>
      <c r="J936" t="str">
        <f t="shared" si="160"/>
        <v/>
      </c>
      <c r="K936" t="str">
        <f t="shared" si="156"/>
        <v/>
      </c>
      <c r="L936" t="str">
        <f t="shared" si="161"/>
        <v/>
      </c>
      <c r="M936" t="str">
        <f t="shared" si="157"/>
        <v/>
      </c>
    </row>
    <row r="937" spans="1:13" x14ac:dyDescent="0.25">
      <c r="A937" s="17">
        <f t="shared" si="158"/>
        <v>3212199</v>
      </c>
      <c r="B937" s="16" t="str">
        <f t="shared" si="159"/>
        <v>0x3103A7</v>
      </c>
      <c r="C937" s="18" t="s">
        <v>12</v>
      </c>
      <c r="D937" s="18" t="str">
        <f t="shared" si="163"/>
        <v>STATES[142][1]</v>
      </c>
      <c r="F937" s="18">
        <f t="shared" si="164"/>
        <v>142</v>
      </c>
      <c r="G937" s="18">
        <v>1</v>
      </c>
      <c r="H937" s="18" t="str">
        <f t="shared" si="162"/>
        <v>STATES[142][1]</v>
      </c>
      <c r="J937" t="str">
        <f t="shared" si="160"/>
        <v/>
      </c>
      <c r="K937" t="str">
        <f t="shared" si="156"/>
        <v/>
      </c>
      <c r="L937" t="str">
        <f t="shared" si="161"/>
        <v/>
      </c>
      <c r="M937" t="str">
        <f t="shared" si="157"/>
        <v/>
      </c>
    </row>
    <row r="938" spans="1:13" x14ac:dyDescent="0.25">
      <c r="A938" s="17">
        <f t="shared" si="158"/>
        <v>3212200</v>
      </c>
      <c r="B938" s="16" t="str">
        <f t="shared" si="159"/>
        <v>0x3103A8</v>
      </c>
      <c r="C938" s="18" t="s">
        <v>12</v>
      </c>
      <c r="D938" s="18" t="str">
        <f t="shared" si="163"/>
        <v>STATES[142][2]</v>
      </c>
      <c r="F938" s="18">
        <f t="shared" si="164"/>
        <v>142</v>
      </c>
      <c r="G938" s="18">
        <v>2</v>
      </c>
      <c r="H938" s="18" t="str">
        <f t="shared" si="162"/>
        <v>STATES[142][2]</v>
      </c>
      <c r="J938" t="str">
        <f t="shared" si="160"/>
        <v/>
      </c>
      <c r="K938" t="str">
        <f t="shared" si="156"/>
        <v/>
      </c>
      <c r="L938" t="str">
        <f t="shared" si="161"/>
        <v/>
      </c>
      <c r="M938" t="str">
        <f t="shared" si="157"/>
        <v/>
      </c>
    </row>
    <row r="939" spans="1:13" x14ac:dyDescent="0.25">
      <c r="A939" s="17">
        <f t="shared" si="158"/>
        <v>3212201</v>
      </c>
      <c r="B939" s="16" t="str">
        <f t="shared" si="159"/>
        <v>0x3103A9</v>
      </c>
      <c r="C939" s="18" t="s">
        <v>12</v>
      </c>
      <c r="D939" s="18" t="str">
        <f t="shared" si="163"/>
        <v>STATES[142][3]</v>
      </c>
      <c r="F939" s="18">
        <f t="shared" si="164"/>
        <v>142</v>
      </c>
      <c r="G939" s="18">
        <v>3</v>
      </c>
      <c r="H939" s="18" t="str">
        <f t="shared" si="162"/>
        <v>STATES[142][3]</v>
      </c>
      <c r="J939" t="str">
        <f t="shared" si="160"/>
        <v/>
      </c>
      <c r="K939" t="str">
        <f t="shared" si="156"/>
        <v/>
      </c>
      <c r="L939" t="str">
        <f t="shared" si="161"/>
        <v/>
      </c>
      <c r="M939" t="str">
        <f t="shared" si="157"/>
        <v/>
      </c>
    </row>
    <row r="940" spans="1:13" x14ac:dyDescent="0.25">
      <c r="A940" s="17">
        <f t="shared" si="158"/>
        <v>3212202</v>
      </c>
      <c r="B940" s="16" t="str">
        <f t="shared" si="159"/>
        <v>0x3103AA</v>
      </c>
      <c r="C940" s="18" t="s">
        <v>12</v>
      </c>
      <c r="D940" s="18" t="str">
        <f t="shared" si="163"/>
        <v>STATES[142][4]</v>
      </c>
      <c r="F940" s="18">
        <f t="shared" si="164"/>
        <v>142</v>
      </c>
      <c r="G940" s="18">
        <v>4</v>
      </c>
      <c r="H940" s="18" t="str">
        <f t="shared" si="162"/>
        <v>STATES[142][4]</v>
      </c>
      <c r="J940" t="str">
        <f t="shared" si="160"/>
        <v/>
      </c>
      <c r="K940" t="str">
        <f t="shared" si="156"/>
        <v/>
      </c>
      <c r="L940" t="str">
        <f t="shared" si="161"/>
        <v/>
      </c>
      <c r="M940" t="str">
        <f t="shared" si="157"/>
        <v/>
      </c>
    </row>
    <row r="941" spans="1:13" x14ac:dyDescent="0.25">
      <c r="A941" s="17">
        <f t="shared" si="158"/>
        <v>3212203</v>
      </c>
      <c r="B941" s="16" t="str">
        <f t="shared" si="159"/>
        <v>0x3103AB</v>
      </c>
      <c r="C941" s="18" t="s">
        <v>12</v>
      </c>
      <c r="D941" s="18" t="str">
        <f t="shared" si="163"/>
        <v>STATES[143][0]</v>
      </c>
      <c r="F941" s="18">
        <f t="shared" si="164"/>
        <v>143</v>
      </c>
      <c r="G941" s="18">
        <v>0</v>
      </c>
      <c r="H941" s="18" t="str">
        <f t="shared" si="162"/>
        <v>STATES[143][0]</v>
      </c>
      <c r="J941" t="str">
        <f t="shared" si="160"/>
        <v/>
      </c>
      <c r="K941" t="str">
        <f t="shared" si="156"/>
        <v/>
      </c>
      <c r="L941" t="str">
        <f t="shared" si="161"/>
        <v/>
      </c>
      <c r="M941" t="str">
        <f t="shared" si="157"/>
        <v/>
      </c>
    </row>
    <row r="942" spans="1:13" x14ac:dyDescent="0.25">
      <c r="A942" s="17">
        <f t="shared" si="158"/>
        <v>3212204</v>
      </c>
      <c r="B942" s="16" t="str">
        <f t="shared" si="159"/>
        <v>0x3103AC</v>
      </c>
      <c r="C942" s="18" t="s">
        <v>12</v>
      </c>
      <c r="D942" s="18" t="str">
        <f t="shared" si="163"/>
        <v>STATES[143][1]</v>
      </c>
      <c r="F942" s="18">
        <f t="shared" si="164"/>
        <v>143</v>
      </c>
      <c r="G942" s="18">
        <v>1</v>
      </c>
      <c r="H942" s="18" t="str">
        <f t="shared" si="162"/>
        <v>STATES[143][1]</v>
      </c>
      <c r="J942" t="str">
        <f t="shared" si="160"/>
        <v/>
      </c>
      <c r="K942" t="str">
        <f t="shared" si="156"/>
        <v/>
      </c>
      <c r="L942" t="str">
        <f t="shared" si="161"/>
        <v/>
      </c>
      <c r="M942" t="str">
        <f t="shared" si="157"/>
        <v/>
      </c>
    </row>
    <row r="943" spans="1:13" x14ac:dyDescent="0.25">
      <c r="A943" s="17">
        <f t="shared" si="158"/>
        <v>3212205</v>
      </c>
      <c r="B943" s="16" t="str">
        <f t="shared" si="159"/>
        <v>0x3103AD</v>
      </c>
      <c r="C943" s="18" t="s">
        <v>12</v>
      </c>
      <c r="D943" s="18" t="str">
        <f t="shared" si="163"/>
        <v>STATES[143][2]</v>
      </c>
      <c r="F943" s="18">
        <f t="shared" si="164"/>
        <v>143</v>
      </c>
      <c r="G943" s="18">
        <v>2</v>
      </c>
      <c r="H943" s="18" t="str">
        <f t="shared" si="162"/>
        <v>STATES[143][2]</v>
      </c>
      <c r="J943" t="str">
        <f t="shared" si="160"/>
        <v/>
      </c>
      <c r="K943" t="str">
        <f t="shared" si="156"/>
        <v/>
      </c>
      <c r="L943" t="str">
        <f t="shared" si="161"/>
        <v/>
      </c>
      <c r="M943" t="str">
        <f t="shared" si="157"/>
        <v/>
      </c>
    </row>
    <row r="944" spans="1:13" x14ac:dyDescent="0.25">
      <c r="A944" s="17">
        <f t="shared" si="158"/>
        <v>3212206</v>
      </c>
      <c r="B944" s="16" t="str">
        <f t="shared" si="159"/>
        <v>0x3103AE</v>
      </c>
      <c r="C944" s="18" t="s">
        <v>12</v>
      </c>
      <c r="D944" s="18" t="str">
        <f t="shared" si="163"/>
        <v>STATES[143][3]</v>
      </c>
      <c r="F944" s="18">
        <f t="shared" si="164"/>
        <v>143</v>
      </c>
      <c r="G944" s="18">
        <v>3</v>
      </c>
      <c r="H944" s="18" t="str">
        <f t="shared" si="162"/>
        <v>STATES[143][3]</v>
      </c>
      <c r="J944" t="str">
        <f t="shared" si="160"/>
        <v/>
      </c>
      <c r="K944" t="str">
        <f t="shared" si="156"/>
        <v/>
      </c>
      <c r="L944" t="str">
        <f t="shared" si="161"/>
        <v/>
      </c>
      <c r="M944" t="str">
        <f t="shared" si="157"/>
        <v/>
      </c>
    </row>
    <row r="945" spans="1:13" x14ac:dyDescent="0.25">
      <c r="A945" s="17">
        <f t="shared" si="158"/>
        <v>3212207</v>
      </c>
      <c r="B945" s="16" t="str">
        <f t="shared" si="159"/>
        <v>0x3103AF</v>
      </c>
      <c r="C945" s="18" t="s">
        <v>12</v>
      </c>
      <c r="D945" s="18" t="str">
        <f t="shared" si="163"/>
        <v>STATES[143][4]</v>
      </c>
      <c r="F945" s="18">
        <f t="shared" si="164"/>
        <v>143</v>
      </c>
      <c r="G945" s="18">
        <v>4</v>
      </c>
      <c r="H945" s="18" t="str">
        <f t="shared" si="162"/>
        <v>STATES[143][4]</v>
      </c>
      <c r="J945" t="str">
        <f t="shared" si="160"/>
        <v/>
      </c>
      <c r="K945" t="str">
        <f t="shared" si="156"/>
        <v/>
      </c>
      <c r="L945" t="str">
        <f t="shared" si="161"/>
        <v/>
      </c>
      <c r="M945" t="str">
        <f t="shared" si="157"/>
        <v/>
      </c>
    </row>
    <row r="946" spans="1:13" x14ac:dyDescent="0.25">
      <c r="A946" s="17">
        <f t="shared" si="158"/>
        <v>3212208</v>
      </c>
      <c r="B946" s="16" t="str">
        <f t="shared" si="159"/>
        <v>0x3103B0</v>
      </c>
      <c r="C946" s="18" t="s">
        <v>12</v>
      </c>
      <c r="D946" s="18" t="str">
        <f t="shared" si="163"/>
        <v>STATES[144][0]</v>
      </c>
      <c r="F946" s="18">
        <f t="shared" si="164"/>
        <v>144</v>
      </c>
      <c r="G946" s="18">
        <v>0</v>
      </c>
      <c r="H946" s="18" t="str">
        <f t="shared" si="162"/>
        <v>STATES[144][0]</v>
      </c>
      <c r="J946" t="str">
        <f t="shared" si="160"/>
        <v/>
      </c>
      <c r="K946" t="str">
        <f t="shared" si="156"/>
        <v/>
      </c>
      <c r="L946" t="str">
        <f t="shared" si="161"/>
        <v/>
      </c>
      <c r="M946" t="str">
        <f t="shared" si="157"/>
        <v/>
      </c>
    </row>
    <row r="947" spans="1:13" x14ac:dyDescent="0.25">
      <c r="A947" s="17">
        <f t="shared" si="158"/>
        <v>3212209</v>
      </c>
      <c r="B947" s="16" t="str">
        <f t="shared" si="159"/>
        <v>0x3103B1</v>
      </c>
      <c r="C947" s="18" t="s">
        <v>12</v>
      </c>
      <c r="D947" s="18" t="str">
        <f t="shared" si="163"/>
        <v>STATES[144][1]</v>
      </c>
      <c r="F947" s="18">
        <f t="shared" si="164"/>
        <v>144</v>
      </c>
      <c r="G947" s="18">
        <v>1</v>
      </c>
      <c r="H947" s="18" t="str">
        <f t="shared" si="162"/>
        <v>STATES[144][1]</v>
      </c>
      <c r="J947" t="str">
        <f t="shared" si="160"/>
        <v/>
      </c>
      <c r="K947" t="str">
        <f t="shared" si="156"/>
        <v/>
      </c>
      <c r="L947" t="str">
        <f t="shared" si="161"/>
        <v/>
      </c>
      <c r="M947" t="str">
        <f t="shared" si="157"/>
        <v/>
      </c>
    </row>
    <row r="948" spans="1:13" x14ac:dyDescent="0.25">
      <c r="A948" s="17">
        <f t="shared" si="158"/>
        <v>3212210</v>
      </c>
      <c r="B948" s="16" t="str">
        <f t="shared" si="159"/>
        <v>0x3103B2</v>
      </c>
      <c r="C948" s="18" t="s">
        <v>12</v>
      </c>
      <c r="D948" s="18" t="str">
        <f t="shared" si="163"/>
        <v>STATES[144][2]</v>
      </c>
      <c r="F948" s="18">
        <f t="shared" si="164"/>
        <v>144</v>
      </c>
      <c r="G948" s="18">
        <v>2</v>
      </c>
      <c r="H948" s="18" t="str">
        <f t="shared" si="162"/>
        <v>STATES[144][2]</v>
      </c>
      <c r="J948" t="str">
        <f t="shared" si="160"/>
        <v/>
      </c>
      <c r="K948" t="str">
        <f t="shared" si="156"/>
        <v/>
      </c>
      <c r="L948" t="str">
        <f t="shared" si="161"/>
        <v/>
      </c>
      <c r="M948" t="str">
        <f t="shared" si="157"/>
        <v/>
      </c>
    </row>
    <row r="949" spans="1:13" x14ac:dyDescent="0.25">
      <c r="A949" s="17">
        <f t="shared" si="158"/>
        <v>3212211</v>
      </c>
      <c r="B949" s="16" t="str">
        <f t="shared" si="159"/>
        <v>0x3103B3</v>
      </c>
      <c r="C949" s="18" t="s">
        <v>12</v>
      </c>
      <c r="D949" s="18" t="str">
        <f t="shared" si="163"/>
        <v>STATES[144][3]</v>
      </c>
      <c r="F949" s="18">
        <f t="shared" si="164"/>
        <v>144</v>
      </c>
      <c r="G949" s="18">
        <v>3</v>
      </c>
      <c r="H949" s="18" t="str">
        <f t="shared" si="162"/>
        <v>STATES[144][3]</v>
      </c>
      <c r="J949" t="str">
        <f t="shared" si="160"/>
        <v/>
      </c>
      <c r="K949" t="str">
        <f t="shared" si="156"/>
        <v/>
      </c>
      <c r="L949" t="str">
        <f t="shared" si="161"/>
        <v/>
      </c>
      <c r="M949" t="str">
        <f t="shared" si="157"/>
        <v/>
      </c>
    </row>
    <row r="950" spans="1:13" x14ac:dyDescent="0.25">
      <c r="A950" s="17">
        <f t="shared" si="158"/>
        <v>3212212</v>
      </c>
      <c r="B950" s="16" t="str">
        <f t="shared" si="159"/>
        <v>0x3103B4</v>
      </c>
      <c r="C950" s="18" t="s">
        <v>12</v>
      </c>
      <c r="D950" s="18" t="str">
        <f t="shared" si="163"/>
        <v>STATES[144][4]</v>
      </c>
      <c r="F950" s="18">
        <f t="shared" si="164"/>
        <v>144</v>
      </c>
      <c r="G950" s="18">
        <v>4</v>
      </c>
      <c r="H950" s="18" t="str">
        <f t="shared" si="162"/>
        <v>STATES[144][4]</v>
      </c>
      <c r="J950" t="str">
        <f t="shared" si="160"/>
        <v/>
      </c>
      <c r="K950" t="str">
        <f t="shared" si="156"/>
        <v/>
      </c>
      <c r="L950" t="str">
        <f t="shared" si="161"/>
        <v/>
      </c>
      <c r="M950" t="str">
        <f t="shared" si="157"/>
        <v/>
      </c>
    </row>
    <row r="951" spans="1:13" x14ac:dyDescent="0.25">
      <c r="A951" s="17">
        <f t="shared" si="158"/>
        <v>3212213</v>
      </c>
      <c r="B951" s="16" t="str">
        <f t="shared" si="159"/>
        <v>0x3103B5</v>
      </c>
      <c r="C951" s="18" t="s">
        <v>12</v>
      </c>
      <c r="D951" s="18" t="str">
        <f t="shared" si="163"/>
        <v>STATES[145][0]</v>
      </c>
      <c r="F951" s="18">
        <f t="shared" si="164"/>
        <v>145</v>
      </c>
      <c r="G951" s="18">
        <v>0</v>
      </c>
      <c r="H951" s="18" t="str">
        <f t="shared" si="162"/>
        <v>STATES[145][0]</v>
      </c>
      <c r="J951" t="str">
        <f t="shared" si="160"/>
        <v/>
      </c>
      <c r="K951" t="str">
        <f t="shared" si="156"/>
        <v/>
      </c>
      <c r="L951" t="str">
        <f t="shared" si="161"/>
        <v/>
      </c>
      <c r="M951" t="str">
        <f t="shared" si="157"/>
        <v/>
      </c>
    </row>
    <row r="952" spans="1:13" x14ac:dyDescent="0.25">
      <c r="A952" s="17">
        <f t="shared" si="158"/>
        <v>3212214</v>
      </c>
      <c r="B952" s="16" t="str">
        <f t="shared" si="159"/>
        <v>0x3103B6</v>
      </c>
      <c r="C952" s="18" t="s">
        <v>12</v>
      </c>
      <c r="D952" s="18" t="str">
        <f t="shared" si="163"/>
        <v>STATES[145][1]</v>
      </c>
      <c r="F952" s="18">
        <f t="shared" si="164"/>
        <v>145</v>
      </c>
      <c r="G952" s="18">
        <v>1</v>
      </c>
      <c r="H952" s="18" t="str">
        <f t="shared" si="162"/>
        <v>STATES[145][1]</v>
      </c>
      <c r="J952" t="str">
        <f t="shared" si="160"/>
        <v/>
      </c>
      <c r="K952" t="str">
        <f t="shared" si="156"/>
        <v/>
      </c>
      <c r="L952" t="str">
        <f t="shared" si="161"/>
        <v/>
      </c>
      <c r="M952" t="str">
        <f t="shared" si="157"/>
        <v/>
      </c>
    </row>
    <row r="953" spans="1:13" x14ac:dyDescent="0.25">
      <c r="A953" s="17">
        <f t="shared" si="158"/>
        <v>3212215</v>
      </c>
      <c r="B953" s="16" t="str">
        <f t="shared" si="159"/>
        <v>0x3103B7</v>
      </c>
      <c r="C953" s="18" t="s">
        <v>12</v>
      </c>
      <c r="D953" s="18" t="str">
        <f t="shared" si="163"/>
        <v>STATES[145][2]</v>
      </c>
      <c r="F953" s="18">
        <f t="shared" si="164"/>
        <v>145</v>
      </c>
      <c r="G953" s="18">
        <v>2</v>
      </c>
      <c r="H953" s="18" t="str">
        <f t="shared" si="162"/>
        <v>STATES[145][2]</v>
      </c>
      <c r="J953" t="str">
        <f t="shared" si="160"/>
        <v/>
      </c>
      <c r="K953" t="str">
        <f t="shared" si="156"/>
        <v/>
      </c>
      <c r="L953" t="str">
        <f t="shared" si="161"/>
        <v/>
      </c>
      <c r="M953" t="str">
        <f t="shared" si="157"/>
        <v/>
      </c>
    </row>
    <row r="954" spans="1:13" x14ac:dyDescent="0.25">
      <c r="A954" s="17">
        <f t="shared" si="158"/>
        <v>3212216</v>
      </c>
      <c r="B954" s="16" t="str">
        <f t="shared" si="159"/>
        <v>0x3103B8</v>
      </c>
      <c r="C954" s="18" t="s">
        <v>12</v>
      </c>
      <c r="D954" s="18" t="str">
        <f t="shared" si="163"/>
        <v>STATES[145][3]</v>
      </c>
      <c r="F954" s="18">
        <f t="shared" si="164"/>
        <v>145</v>
      </c>
      <c r="G954" s="18">
        <v>3</v>
      </c>
      <c r="H954" s="18" t="str">
        <f t="shared" si="162"/>
        <v>STATES[145][3]</v>
      </c>
      <c r="J954" t="str">
        <f t="shared" si="160"/>
        <v/>
      </c>
      <c r="K954" t="str">
        <f t="shared" si="156"/>
        <v/>
      </c>
      <c r="L954" t="str">
        <f t="shared" si="161"/>
        <v/>
      </c>
      <c r="M954" t="str">
        <f t="shared" si="157"/>
        <v/>
      </c>
    </row>
    <row r="955" spans="1:13" x14ac:dyDescent="0.25">
      <c r="A955" s="17">
        <f t="shared" si="158"/>
        <v>3212217</v>
      </c>
      <c r="B955" s="16" t="str">
        <f t="shared" si="159"/>
        <v>0x3103B9</v>
      </c>
      <c r="C955" s="18" t="s">
        <v>12</v>
      </c>
      <c r="D955" s="18" t="str">
        <f t="shared" si="163"/>
        <v>STATES[145][4]</v>
      </c>
      <c r="F955" s="18">
        <f t="shared" si="164"/>
        <v>145</v>
      </c>
      <c r="G955" s="18">
        <v>4</v>
      </c>
      <c r="H955" s="18" t="str">
        <f t="shared" si="162"/>
        <v>STATES[145][4]</v>
      </c>
      <c r="J955" t="str">
        <f t="shared" si="160"/>
        <v/>
      </c>
      <c r="K955" t="str">
        <f t="shared" si="156"/>
        <v/>
      </c>
      <c r="L955" t="str">
        <f t="shared" si="161"/>
        <v/>
      </c>
      <c r="M955" t="str">
        <f t="shared" si="157"/>
        <v/>
      </c>
    </row>
    <row r="956" spans="1:13" x14ac:dyDescent="0.25">
      <c r="A956" s="17">
        <f t="shared" si="158"/>
        <v>3212218</v>
      </c>
      <c r="B956" s="16" t="str">
        <f t="shared" si="159"/>
        <v>0x3103BA</v>
      </c>
      <c r="C956" s="18" t="s">
        <v>12</v>
      </c>
      <c r="D956" s="18" t="str">
        <f t="shared" si="163"/>
        <v>STATES[146][0]</v>
      </c>
      <c r="F956" s="18">
        <f t="shared" si="164"/>
        <v>146</v>
      </c>
      <c r="G956" s="18">
        <v>0</v>
      </c>
      <c r="H956" s="18" t="str">
        <f t="shared" si="162"/>
        <v>STATES[146][0]</v>
      </c>
      <c r="J956" t="str">
        <f t="shared" si="160"/>
        <v/>
      </c>
      <c r="K956" t="str">
        <f t="shared" si="156"/>
        <v/>
      </c>
      <c r="L956" t="str">
        <f t="shared" si="161"/>
        <v/>
      </c>
      <c r="M956" t="str">
        <f t="shared" si="157"/>
        <v/>
      </c>
    </row>
    <row r="957" spans="1:13" x14ac:dyDescent="0.25">
      <c r="A957" s="17">
        <f t="shared" si="158"/>
        <v>3212219</v>
      </c>
      <c r="B957" s="16" t="str">
        <f t="shared" si="159"/>
        <v>0x3103BB</v>
      </c>
      <c r="C957" s="18" t="s">
        <v>12</v>
      </c>
      <c r="D957" s="18" t="str">
        <f t="shared" si="163"/>
        <v>STATES[146][1]</v>
      </c>
      <c r="F957" s="18">
        <f t="shared" si="164"/>
        <v>146</v>
      </c>
      <c r="G957" s="18">
        <v>1</v>
      </c>
      <c r="H957" s="18" t="str">
        <f t="shared" si="162"/>
        <v>STATES[146][1]</v>
      </c>
      <c r="J957" t="str">
        <f t="shared" si="160"/>
        <v/>
      </c>
      <c r="K957" t="str">
        <f t="shared" si="156"/>
        <v/>
      </c>
      <c r="L957" t="str">
        <f t="shared" si="161"/>
        <v/>
      </c>
      <c r="M957" t="str">
        <f t="shared" si="157"/>
        <v/>
      </c>
    </row>
    <row r="958" spans="1:13" x14ac:dyDescent="0.25">
      <c r="A958" s="17">
        <f t="shared" si="158"/>
        <v>3212220</v>
      </c>
      <c r="B958" s="16" t="str">
        <f t="shared" si="159"/>
        <v>0x3103BC</v>
      </c>
      <c r="C958" s="18" t="s">
        <v>12</v>
      </c>
      <c r="D958" s="18" t="str">
        <f t="shared" si="163"/>
        <v>STATES[146][2]</v>
      </c>
      <c r="F958" s="18">
        <f t="shared" si="164"/>
        <v>146</v>
      </c>
      <c r="G958" s="18">
        <v>2</v>
      </c>
      <c r="H958" s="18" t="str">
        <f t="shared" si="162"/>
        <v>STATES[146][2]</v>
      </c>
      <c r="J958" t="str">
        <f t="shared" si="160"/>
        <v/>
      </c>
      <c r="K958" t="str">
        <f t="shared" si="156"/>
        <v/>
      </c>
      <c r="L958" t="str">
        <f t="shared" si="161"/>
        <v/>
      </c>
      <c r="M958" t="str">
        <f t="shared" si="157"/>
        <v/>
      </c>
    </row>
    <row r="959" spans="1:13" x14ac:dyDescent="0.25">
      <c r="A959" s="17">
        <f t="shared" si="158"/>
        <v>3212221</v>
      </c>
      <c r="B959" s="16" t="str">
        <f t="shared" si="159"/>
        <v>0x3103BD</v>
      </c>
      <c r="C959" s="18" t="s">
        <v>12</v>
      </c>
      <c r="D959" s="18" t="str">
        <f t="shared" si="163"/>
        <v>STATES[146][3]</v>
      </c>
      <c r="F959" s="18">
        <f t="shared" si="164"/>
        <v>146</v>
      </c>
      <c r="G959" s="18">
        <v>3</v>
      </c>
      <c r="H959" s="18" t="str">
        <f t="shared" si="162"/>
        <v>STATES[146][3]</v>
      </c>
      <c r="J959" t="str">
        <f t="shared" si="160"/>
        <v/>
      </c>
      <c r="K959" t="str">
        <f t="shared" si="156"/>
        <v/>
      </c>
      <c r="L959" t="str">
        <f t="shared" si="161"/>
        <v/>
      </c>
      <c r="M959" t="str">
        <f t="shared" si="157"/>
        <v/>
      </c>
    </row>
    <row r="960" spans="1:13" x14ac:dyDescent="0.25">
      <c r="A960" s="17">
        <f t="shared" si="158"/>
        <v>3212222</v>
      </c>
      <c r="B960" s="16" t="str">
        <f t="shared" si="159"/>
        <v>0x3103BE</v>
      </c>
      <c r="C960" s="18" t="s">
        <v>12</v>
      </c>
      <c r="D960" s="18" t="str">
        <f t="shared" si="163"/>
        <v>STATES[146][4]</v>
      </c>
      <c r="F960" s="18">
        <f t="shared" si="164"/>
        <v>146</v>
      </c>
      <c r="G960" s="18">
        <v>4</v>
      </c>
      <c r="H960" s="18" t="str">
        <f t="shared" si="162"/>
        <v>STATES[146][4]</v>
      </c>
      <c r="J960" t="str">
        <f t="shared" si="160"/>
        <v/>
      </c>
      <c r="K960" t="str">
        <f t="shared" si="156"/>
        <v/>
      </c>
      <c r="L960" t="str">
        <f t="shared" si="161"/>
        <v/>
      </c>
      <c r="M960" t="str">
        <f t="shared" si="157"/>
        <v/>
      </c>
    </row>
    <row r="961" spans="1:13" x14ac:dyDescent="0.25">
      <c r="A961" s="17">
        <f t="shared" si="158"/>
        <v>3212223</v>
      </c>
      <c r="B961" s="16" t="str">
        <f t="shared" si="159"/>
        <v>0x3103BF</v>
      </c>
      <c r="C961" s="18" t="s">
        <v>12</v>
      </c>
      <c r="D961" s="18" t="str">
        <f t="shared" si="163"/>
        <v>STATES[147][0]</v>
      </c>
      <c r="F961" s="18">
        <f t="shared" si="164"/>
        <v>147</v>
      </c>
      <c r="G961" s="18">
        <v>0</v>
      </c>
      <c r="H961" s="18" t="str">
        <f t="shared" si="162"/>
        <v>STATES[147][0]</v>
      </c>
      <c r="J961" t="str">
        <f t="shared" si="160"/>
        <v/>
      </c>
      <c r="K961" t="str">
        <f t="shared" ref="K961:K1023" si="165">CONCATENATE(J961,K962)</f>
        <v/>
      </c>
      <c r="L961" t="str">
        <f t="shared" si="161"/>
        <v/>
      </c>
      <c r="M961" t="str">
        <f t="shared" ref="M961:M1023" si="166">CONCATENATE(L961,M962)</f>
        <v/>
      </c>
    </row>
    <row r="962" spans="1:13" x14ac:dyDescent="0.25">
      <c r="A962" s="17">
        <f t="shared" si="158"/>
        <v>3212224</v>
      </c>
      <c r="B962" s="16" t="str">
        <f t="shared" si="159"/>
        <v>0x3103C0</v>
      </c>
      <c r="C962" s="18" t="s">
        <v>12</v>
      </c>
      <c r="D962" s="18" t="str">
        <f t="shared" si="163"/>
        <v>STATES[147][1]</v>
      </c>
      <c r="F962" s="18">
        <f t="shared" si="164"/>
        <v>147</v>
      </c>
      <c r="G962" s="18">
        <v>1</v>
      </c>
      <c r="H962" s="18" t="str">
        <f t="shared" si="162"/>
        <v>STATES[147][1]</v>
      </c>
      <c r="J962" t="str">
        <f t="shared" si="160"/>
        <v/>
      </c>
      <c r="K962" t="str">
        <f t="shared" si="165"/>
        <v/>
      </c>
      <c r="L962" t="str">
        <f t="shared" si="161"/>
        <v/>
      </c>
      <c r="M962" t="str">
        <f t="shared" si="166"/>
        <v/>
      </c>
    </row>
    <row r="963" spans="1:13" x14ac:dyDescent="0.25">
      <c r="A963" s="17">
        <f t="shared" ref="A963:A1025" si="167">A962+1</f>
        <v>3212225</v>
      </c>
      <c r="B963" s="16" t="str">
        <f t="shared" ref="B963:B1025" si="168">CONCATENATE("0x",DEC2HEX(A963,6))</f>
        <v>0x3103C1</v>
      </c>
      <c r="C963" s="18" t="s">
        <v>12</v>
      </c>
      <c r="D963" s="18" t="str">
        <f t="shared" si="163"/>
        <v>STATES[147][2]</v>
      </c>
      <c r="F963" s="18">
        <f t="shared" si="164"/>
        <v>147</v>
      </c>
      <c r="G963" s="18">
        <v>2</v>
      </c>
      <c r="H963" s="18" t="str">
        <f t="shared" si="162"/>
        <v>STATES[147][2]</v>
      </c>
      <c r="J963" t="str">
        <f t="shared" ref="J963:J1025" si="169">IF(C963=C962,"",CONCATENATE("#define EEPROM_ADDRESS_",C963, " ",B963&amp;CHAR(10)))</f>
        <v/>
      </c>
      <c r="K963" t="str">
        <f t="shared" si="165"/>
        <v/>
      </c>
      <c r="L963" t="str">
        <f t="shared" ref="L963:L1025" si="170">IF(C963=C962,"",CONCATENATE("#define EEPROM_ADDRESS_",C963, " ",ROW()-2&amp;CHAR(10)))</f>
        <v/>
      </c>
      <c r="M963" t="str">
        <f t="shared" si="166"/>
        <v/>
      </c>
    </row>
    <row r="964" spans="1:13" x14ac:dyDescent="0.25">
      <c r="A964" s="17">
        <f t="shared" si="167"/>
        <v>3212226</v>
      </c>
      <c r="B964" s="16" t="str">
        <f t="shared" si="168"/>
        <v>0x3103C2</v>
      </c>
      <c r="C964" s="18" t="s">
        <v>12</v>
      </c>
      <c r="D964" s="18" t="str">
        <f t="shared" si="163"/>
        <v>STATES[147][3]</v>
      </c>
      <c r="F964" s="18">
        <f t="shared" si="164"/>
        <v>147</v>
      </c>
      <c r="G964" s="18">
        <v>3</v>
      </c>
      <c r="H964" s="18" t="str">
        <f t="shared" si="162"/>
        <v>STATES[147][3]</v>
      </c>
      <c r="J964" t="str">
        <f t="shared" si="169"/>
        <v/>
      </c>
      <c r="K964" t="str">
        <f t="shared" si="165"/>
        <v/>
      </c>
      <c r="L964" t="str">
        <f t="shared" si="170"/>
        <v/>
      </c>
      <c r="M964" t="str">
        <f t="shared" si="166"/>
        <v/>
      </c>
    </row>
    <row r="965" spans="1:13" x14ac:dyDescent="0.25">
      <c r="A965" s="17">
        <f t="shared" si="167"/>
        <v>3212227</v>
      </c>
      <c r="B965" s="16" t="str">
        <f t="shared" si="168"/>
        <v>0x3103C3</v>
      </c>
      <c r="C965" s="18" t="s">
        <v>12</v>
      </c>
      <c r="D965" s="18" t="str">
        <f t="shared" si="163"/>
        <v>STATES[147][4]</v>
      </c>
      <c r="F965" s="18">
        <f t="shared" si="164"/>
        <v>147</v>
      </c>
      <c r="G965" s="18">
        <v>4</v>
      </c>
      <c r="H965" s="18" t="str">
        <f t="shared" si="162"/>
        <v>STATES[147][4]</v>
      </c>
      <c r="J965" t="str">
        <f t="shared" si="169"/>
        <v/>
      </c>
      <c r="K965" t="str">
        <f t="shared" si="165"/>
        <v/>
      </c>
      <c r="L965" t="str">
        <f t="shared" si="170"/>
        <v/>
      </c>
      <c r="M965" t="str">
        <f t="shared" si="166"/>
        <v/>
      </c>
    </row>
    <row r="966" spans="1:13" x14ac:dyDescent="0.25">
      <c r="A966" s="17">
        <f t="shared" si="167"/>
        <v>3212228</v>
      </c>
      <c r="B966" s="16" t="str">
        <f t="shared" si="168"/>
        <v>0x3103C4</v>
      </c>
      <c r="C966" s="18" t="s">
        <v>12</v>
      </c>
      <c r="D966" s="18" t="str">
        <f t="shared" si="163"/>
        <v>STATES[148][0]</v>
      </c>
      <c r="F966" s="18">
        <f t="shared" si="164"/>
        <v>148</v>
      </c>
      <c r="G966" s="18">
        <v>0</v>
      </c>
      <c r="H966" s="18" t="str">
        <f t="shared" ref="H966:H1025" si="171">CONCATENATE(C966,"[",F966,"][",G966,"]")</f>
        <v>STATES[148][0]</v>
      </c>
      <c r="J966" t="str">
        <f t="shared" si="169"/>
        <v/>
      </c>
      <c r="K966" t="str">
        <f t="shared" si="165"/>
        <v/>
      </c>
      <c r="L966" t="str">
        <f t="shared" si="170"/>
        <v/>
      </c>
      <c r="M966" t="str">
        <f t="shared" si="166"/>
        <v/>
      </c>
    </row>
    <row r="967" spans="1:13" x14ac:dyDescent="0.25">
      <c r="A967" s="17">
        <f t="shared" si="167"/>
        <v>3212229</v>
      </c>
      <c r="B967" s="16" t="str">
        <f t="shared" si="168"/>
        <v>0x3103C5</v>
      </c>
      <c r="C967" s="18" t="s">
        <v>12</v>
      </c>
      <c r="D967" s="18" t="str">
        <f t="shared" si="163"/>
        <v>STATES[148][1]</v>
      </c>
      <c r="F967" s="18">
        <f t="shared" si="164"/>
        <v>148</v>
      </c>
      <c r="G967" s="18">
        <v>1</v>
      </c>
      <c r="H967" s="18" t="str">
        <f t="shared" si="171"/>
        <v>STATES[148][1]</v>
      </c>
      <c r="J967" t="str">
        <f t="shared" si="169"/>
        <v/>
      </c>
      <c r="K967" t="str">
        <f t="shared" si="165"/>
        <v/>
      </c>
      <c r="L967" t="str">
        <f t="shared" si="170"/>
        <v/>
      </c>
      <c r="M967" t="str">
        <f t="shared" si="166"/>
        <v/>
      </c>
    </row>
    <row r="968" spans="1:13" x14ac:dyDescent="0.25">
      <c r="A968" s="17">
        <f t="shared" si="167"/>
        <v>3212230</v>
      </c>
      <c r="B968" s="16" t="str">
        <f t="shared" si="168"/>
        <v>0x3103C6</v>
      </c>
      <c r="C968" s="18" t="s">
        <v>12</v>
      </c>
      <c r="D968" s="18" t="str">
        <f t="shared" ref="D968:D1025" si="172">H968</f>
        <v>STATES[148][2]</v>
      </c>
      <c r="F968" s="18">
        <f t="shared" si="164"/>
        <v>148</v>
      </c>
      <c r="G968" s="18">
        <v>2</v>
      </c>
      <c r="H968" s="18" t="str">
        <f t="shared" si="171"/>
        <v>STATES[148][2]</v>
      </c>
      <c r="J968" t="str">
        <f t="shared" si="169"/>
        <v/>
      </c>
      <c r="K968" t="str">
        <f t="shared" si="165"/>
        <v/>
      </c>
      <c r="L968" t="str">
        <f t="shared" si="170"/>
        <v/>
      </c>
      <c r="M968" t="str">
        <f t="shared" si="166"/>
        <v/>
      </c>
    </row>
    <row r="969" spans="1:13" x14ac:dyDescent="0.25">
      <c r="A969" s="17">
        <f t="shared" si="167"/>
        <v>3212231</v>
      </c>
      <c r="B969" s="16" t="str">
        <f t="shared" si="168"/>
        <v>0x3103C7</v>
      </c>
      <c r="C969" s="18" t="s">
        <v>12</v>
      </c>
      <c r="D969" s="18" t="str">
        <f t="shared" si="172"/>
        <v>STATES[148][3]</v>
      </c>
      <c r="F969" s="18">
        <f t="shared" si="164"/>
        <v>148</v>
      </c>
      <c r="G969" s="18">
        <v>3</v>
      </c>
      <c r="H969" s="18" t="str">
        <f t="shared" si="171"/>
        <v>STATES[148][3]</v>
      </c>
      <c r="J969" t="str">
        <f t="shared" si="169"/>
        <v/>
      </c>
      <c r="K969" t="str">
        <f t="shared" si="165"/>
        <v/>
      </c>
      <c r="L969" t="str">
        <f t="shared" si="170"/>
        <v/>
      </c>
      <c r="M969" t="str">
        <f t="shared" si="166"/>
        <v/>
      </c>
    </row>
    <row r="970" spans="1:13" x14ac:dyDescent="0.25">
      <c r="A970" s="17">
        <f t="shared" si="167"/>
        <v>3212232</v>
      </c>
      <c r="B970" s="16" t="str">
        <f t="shared" si="168"/>
        <v>0x3103C8</v>
      </c>
      <c r="C970" s="18" t="s">
        <v>12</v>
      </c>
      <c r="D970" s="18" t="str">
        <f t="shared" si="172"/>
        <v>STATES[148][4]</v>
      </c>
      <c r="F970" s="18">
        <f t="shared" si="164"/>
        <v>148</v>
      </c>
      <c r="G970" s="18">
        <v>4</v>
      </c>
      <c r="H970" s="18" t="str">
        <f t="shared" si="171"/>
        <v>STATES[148][4]</v>
      </c>
      <c r="J970" t="str">
        <f t="shared" si="169"/>
        <v/>
      </c>
      <c r="K970" t="str">
        <f t="shared" si="165"/>
        <v/>
      </c>
      <c r="L970" t="str">
        <f t="shared" si="170"/>
        <v/>
      </c>
      <c r="M970" t="str">
        <f t="shared" si="166"/>
        <v/>
      </c>
    </row>
    <row r="971" spans="1:13" x14ac:dyDescent="0.25">
      <c r="A971" s="17">
        <f t="shared" si="167"/>
        <v>3212233</v>
      </c>
      <c r="B971" s="16" t="str">
        <f t="shared" si="168"/>
        <v>0x3103C9</v>
      </c>
      <c r="C971" s="18" t="s">
        <v>12</v>
      </c>
      <c r="D971" s="18" t="str">
        <f t="shared" si="172"/>
        <v>STATES[149][0]</v>
      </c>
      <c r="F971" s="18">
        <f t="shared" si="164"/>
        <v>149</v>
      </c>
      <c r="G971" s="18">
        <v>0</v>
      </c>
      <c r="H971" s="18" t="str">
        <f t="shared" si="171"/>
        <v>STATES[149][0]</v>
      </c>
      <c r="J971" t="str">
        <f t="shared" si="169"/>
        <v/>
      </c>
      <c r="K971" t="str">
        <f t="shared" si="165"/>
        <v/>
      </c>
      <c r="L971" t="str">
        <f t="shared" si="170"/>
        <v/>
      </c>
      <c r="M971" t="str">
        <f t="shared" si="166"/>
        <v/>
      </c>
    </row>
    <row r="972" spans="1:13" x14ac:dyDescent="0.25">
      <c r="A972" s="17">
        <f t="shared" si="167"/>
        <v>3212234</v>
      </c>
      <c r="B972" s="16" t="str">
        <f t="shared" si="168"/>
        <v>0x3103CA</v>
      </c>
      <c r="C972" s="18" t="s">
        <v>12</v>
      </c>
      <c r="D972" s="18" t="str">
        <f t="shared" si="172"/>
        <v>STATES[149][1]</v>
      </c>
      <c r="F972" s="18">
        <f t="shared" si="164"/>
        <v>149</v>
      </c>
      <c r="G972" s="18">
        <v>1</v>
      </c>
      <c r="H972" s="18" t="str">
        <f t="shared" si="171"/>
        <v>STATES[149][1]</v>
      </c>
      <c r="J972" t="str">
        <f t="shared" si="169"/>
        <v/>
      </c>
      <c r="K972" t="str">
        <f t="shared" si="165"/>
        <v/>
      </c>
      <c r="L972" t="str">
        <f t="shared" si="170"/>
        <v/>
      </c>
      <c r="M972" t="str">
        <f t="shared" si="166"/>
        <v/>
      </c>
    </row>
    <row r="973" spans="1:13" x14ac:dyDescent="0.25">
      <c r="A973" s="17">
        <f t="shared" si="167"/>
        <v>3212235</v>
      </c>
      <c r="B973" s="16" t="str">
        <f t="shared" si="168"/>
        <v>0x3103CB</v>
      </c>
      <c r="C973" s="18" t="s">
        <v>12</v>
      </c>
      <c r="D973" s="18" t="str">
        <f t="shared" si="172"/>
        <v>STATES[149][2]</v>
      </c>
      <c r="F973" s="18">
        <f t="shared" ref="F973:F1025" si="173">IF(G973&gt;G972,F972,F972+1)</f>
        <v>149</v>
      </c>
      <c r="G973" s="18">
        <v>2</v>
      </c>
      <c r="H973" s="18" t="str">
        <f t="shared" si="171"/>
        <v>STATES[149][2]</v>
      </c>
      <c r="J973" t="str">
        <f t="shared" si="169"/>
        <v/>
      </c>
      <c r="K973" t="str">
        <f t="shared" si="165"/>
        <v/>
      </c>
      <c r="L973" t="str">
        <f t="shared" si="170"/>
        <v/>
      </c>
      <c r="M973" t="str">
        <f t="shared" si="166"/>
        <v/>
      </c>
    </row>
    <row r="974" spans="1:13" x14ac:dyDescent="0.25">
      <c r="A974" s="17">
        <f t="shared" si="167"/>
        <v>3212236</v>
      </c>
      <c r="B974" s="16" t="str">
        <f t="shared" si="168"/>
        <v>0x3103CC</v>
      </c>
      <c r="C974" s="18" t="s">
        <v>12</v>
      </c>
      <c r="D974" s="18" t="str">
        <f t="shared" si="172"/>
        <v>STATES[149][3]</v>
      </c>
      <c r="F974" s="18">
        <f t="shared" si="173"/>
        <v>149</v>
      </c>
      <c r="G974" s="18">
        <v>3</v>
      </c>
      <c r="H974" s="18" t="str">
        <f t="shared" si="171"/>
        <v>STATES[149][3]</v>
      </c>
      <c r="J974" t="str">
        <f t="shared" si="169"/>
        <v/>
      </c>
      <c r="K974" t="str">
        <f t="shared" si="165"/>
        <v/>
      </c>
      <c r="L974" t="str">
        <f t="shared" si="170"/>
        <v/>
      </c>
      <c r="M974" t="str">
        <f t="shared" si="166"/>
        <v/>
      </c>
    </row>
    <row r="975" spans="1:13" x14ac:dyDescent="0.25">
      <c r="A975" s="17">
        <f t="shared" si="167"/>
        <v>3212237</v>
      </c>
      <c r="B975" s="16" t="str">
        <f t="shared" si="168"/>
        <v>0x3103CD</v>
      </c>
      <c r="C975" s="18" t="s">
        <v>12</v>
      </c>
      <c r="D975" s="18" t="str">
        <f t="shared" si="172"/>
        <v>STATES[149][4]</v>
      </c>
      <c r="F975" s="18">
        <f t="shared" si="173"/>
        <v>149</v>
      </c>
      <c r="G975" s="18">
        <v>4</v>
      </c>
      <c r="H975" s="18" t="str">
        <f t="shared" si="171"/>
        <v>STATES[149][4]</v>
      </c>
      <c r="J975" t="str">
        <f t="shared" si="169"/>
        <v/>
      </c>
      <c r="K975" t="str">
        <f t="shared" si="165"/>
        <v/>
      </c>
      <c r="L975" t="str">
        <f t="shared" si="170"/>
        <v/>
      </c>
      <c r="M975" t="str">
        <f t="shared" si="166"/>
        <v/>
      </c>
    </row>
    <row r="976" spans="1:13" x14ac:dyDescent="0.25">
      <c r="A976" s="17">
        <f t="shared" si="167"/>
        <v>3212238</v>
      </c>
      <c r="B976" s="16" t="str">
        <f t="shared" si="168"/>
        <v>0x3103CE</v>
      </c>
      <c r="C976" s="18" t="s">
        <v>12</v>
      </c>
      <c r="D976" s="18" t="str">
        <f t="shared" si="172"/>
        <v>STATES[150][0]</v>
      </c>
      <c r="F976" s="18">
        <f t="shared" si="173"/>
        <v>150</v>
      </c>
      <c r="G976" s="18">
        <v>0</v>
      </c>
      <c r="H976" s="18" t="str">
        <f t="shared" si="171"/>
        <v>STATES[150][0]</v>
      </c>
      <c r="J976" t="str">
        <f t="shared" si="169"/>
        <v/>
      </c>
      <c r="K976" t="str">
        <f t="shared" si="165"/>
        <v/>
      </c>
      <c r="L976" t="str">
        <f t="shared" si="170"/>
        <v/>
      </c>
      <c r="M976" t="str">
        <f t="shared" si="166"/>
        <v/>
      </c>
    </row>
    <row r="977" spans="1:13" x14ac:dyDescent="0.25">
      <c r="A977" s="17">
        <f t="shared" si="167"/>
        <v>3212239</v>
      </c>
      <c r="B977" s="16" t="str">
        <f t="shared" si="168"/>
        <v>0x3103CF</v>
      </c>
      <c r="C977" s="18" t="s">
        <v>12</v>
      </c>
      <c r="D977" s="18" t="str">
        <f t="shared" si="172"/>
        <v>STATES[150][1]</v>
      </c>
      <c r="F977" s="18">
        <f t="shared" si="173"/>
        <v>150</v>
      </c>
      <c r="G977" s="18">
        <v>1</v>
      </c>
      <c r="H977" s="18" t="str">
        <f t="shared" si="171"/>
        <v>STATES[150][1]</v>
      </c>
      <c r="J977" t="str">
        <f t="shared" si="169"/>
        <v/>
      </c>
      <c r="K977" t="str">
        <f t="shared" si="165"/>
        <v/>
      </c>
      <c r="L977" t="str">
        <f t="shared" si="170"/>
        <v/>
      </c>
      <c r="M977" t="str">
        <f t="shared" si="166"/>
        <v/>
      </c>
    </row>
    <row r="978" spans="1:13" x14ac:dyDescent="0.25">
      <c r="A978" s="17">
        <f t="shared" si="167"/>
        <v>3212240</v>
      </c>
      <c r="B978" s="16" t="str">
        <f t="shared" si="168"/>
        <v>0x3103D0</v>
      </c>
      <c r="C978" s="18" t="s">
        <v>12</v>
      </c>
      <c r="D978" s="18" t="str">
        <f t="shared" si="172"/>
        <v>STATES[150][2]</v>
      </c>
      <c r="F978" s="18">
        <f t="shared" si="173"/>
        <v>150</v>
      </c>
      <c r="G978" s="18">
        <v>2</v>
      </c>
      <c r="H978" s="18" t="str">
        <f t="shared" si="171"/>
        <v>STATES[150][2]</v>
      </c>
      <c r="J978" t="str">
        <f t="shared" si="169"/>
        <v/>
      </c>
      <c r="K978" t="str">
        <f t="shared" si="165"/>
        <v/>
      </c>
      <c r="L978" t="str">
        <f t="shared" si="170"/>
        <v/>
      </c>
      <c r="M978" t="str">
        <f t="shared" si="166"/>
        <v/>
      </c>
    </row>
    <row r="979" spans="1:13" x14ac:dyDescent="0.25">
      <c r="A979" s="17">
        <f t="shared" si="167"/>
        <v>3212241</v>
      </c>
      <c r="B979" s="16" t="str">
        <f t="shared" si="168"/>
        <v>0x3103D1</v>
      </c>
      <c r="C979" s="18" t="s">
        <v>12</v>
      </c>
      <c r="D979" s="18" t="str">
        <f t="shared" si="172"/>
        <v>STATES[150][3]</v>
      </c>
      <c r="F979" s="18">
        <f t="shared" si="173"/>
        <v>150</v>
      </c>
      <c r="G979" s="18">
        <v>3</v>
      </c>
      <c r="H979" s="18" t="str">
        <f t="shared" si="171"/>
        <v>STATES[150][3]</v>
      </c>
      <c r="J979" t="str">
        <f t="shared" si="169"/>
        <v/>
      </c>
      <c r="K979" t="str">
        <f t="shared" si="165"/>
        <v/>
      </c>
      <c r="L979" t="str">
        <f t="shared" si="170"/>
        <v/>
      </c>
      <c r="M979" t="str">
        <f t="shared" si="166"/>
        <v/>
      </c>
    </row>
    <row r="980" spans="1:13" x14ac:dyDescent="0.25">
      <c r="A980" s="17">
        <f t="shared" si="167"/>
        <v>3212242</v>
      </c>
      <c r="B980" s="16" t="str">
        <f t="shared" si="168"/>
        <v>0x3103D2</v>
      </c>
      <c r="C980" s="18" t="s">
        <v>12</v>
      </c>
      <c r="D980" s="18" t="str">
        <f t="shared" si="172"/>
        <v>STATES[150][4]</v>
      </c>
      <c r="F980" s="18">
        <f t="shared" si="173"/>
        <v>150</v>
      </c>
      <c r="G980" s="18">
        <v>4</v>
      </c>
      <c r="H980" s="18" t="str">
        <f t="shared" si="171"/>
        <v>STATES[150][4]</v>
      </c>
      <c r="J980" t="str">
        <f t="shared" si="169"/>
        <v/>
      </c>
      <c r="K980" t="str">
        <f t="shared" si="165"/>
        <v/>
      </c>
      <c r="L980" t="str">
        <f t="shared" si="170"/>
        <v/>
      </c>
      <c r="M980" t="str">
        <f t="shared" si="166"/>
        <v/>
      </c>
    </row>
    <row r="981" spans="1:13" x14ac:dyDescent="0.25">
      <c r="A981" s="17">
        <f t="shared" si="167"/>
        <v>3212243</v>
      </c>
      <c r="B981" s="16" t="str">
        <f t="shared" si="168"/>
        <v>0x3103D3</v>
      </c>
      <c r="C981" s="18" t="s">
        <v>12</v>
      </c>
      <c r="D981" s="18" t="str">
        <f t="shared" si="172"/>
        <v>STATES[151][0]</v>
      </c>
      <c r="F981" s="18">
        <f t="shared" si="173"/>
        <v>151</v>
      </c>
      <c r="G981" s="18">
        <v>0</v>
      </c>
      <c r="H981" s="18" t="str">
        <f t="shared" si="171"/>
        <v>STATES[151][0]</v>
      </c>
      <c r="J981" t="str">
        <f t="shared" si="169"/>
        <v/>
      </c>
      <c r="K981" t="str">
        <f t="shared" si="165"/>
        <v/>
      </c>
      <c r="L981" t="str">
        <f t="shared" si="170"/>
        <v/>
      </c>
      <c r="M981" t="str">
        <f t="shared" si="166"/>
        <v/>
      </c>
    </row>
    <row r="982" spans="1:13" x14ac:dyDescent="0.25">
      <c r="A982" s="17">
        <f t="shared" si="167"/>
        <v>3212244</v>
      </c>
      <c r="B982" s="16" t="str">
        <f t="shared" si="168"/>
        <v>0x3103D4</v>
      </c>
      <c r="C982" s="18" t="s">
        <v>12</v>
      </c>
      <c r="D982" s="18" t="str">
        <f t="shared" si="172"/>
        <v>STATES[151][1]</v>
      </c>
      <c r="F982" s="18">
        <f t="shared" si="173"/>
        <v>151</v>
      </c>
      <c r="G982" s="18">
        <v>1</v>
      </c>
      <c r="H982" s="18" t="str">
        <f t="shared" si="171"/>
        <v>STATES[151][1]</v>
      </c>
      <c r="J982" t="str">
        <f t="shared" si="169"/>
        <v/>
      </c>
      <c r="K982" t="str">
        <f t="shared" si="165"/>
        <v/>
      </c>
      <c r="L982" t="str">
        <f t="shared" si="170"/>
        <v/>
      </c>
      <c r="M982" t="str">
        <f t="shared" si="166"/>
        <v/>
      </c>
    </row>
    <row r="983" spans="1:13" x14ac:dyDescent="0.25">
      <c r="A983" s="17">
        <f t="shared" si="167"/>
        <v>3212245</v>
      </c>
      <c r="B983" s="16" t="str">
        <f t="shared" si="168"/>
        <v>0x3103D5</v>
      </c>
      <c r="C983" s="18" t="s">
        <v>12</v>
      </c>
      <c r="D983" s="18" t="str">
        <f t="shared" si="172"/>
        <v>STATES[151][2]</v>
      </c>
      <c r="F983" s="18">
        <f t="shared" si="173"/>
        <v>151</v>
      </c>
      <c r="G983" s="18">
        <v>2</v>
      </c>
      <c r="H983" s="18" t="str">
        <f t="shared" si="171"/>
        <v>STATES[151][2]</v>
      </c>
      <c r="J983" t="str">
        <f t="shared" si="169"/>
        <v/>
      </c>
      <c r="K983" t="str">
        <f t="shared" si="165"/>
        <v/>
      </c>
      <c r="L983" t="str">
        <f t="shared" si="170"/>
        <v/>
      </c>
      <c r="M983" t="str">
        <f t="shared" si="166"/>
        <v/>
      </c>
    </row>
    <row r="984" spans="1:13" x14ac:dyDescent="0.25">
      <c r="A984" s="17">
        <f t="shared" si="167"/>
        <v>3212246</v>
      </c>
      <c r="B984" s="16" t="str">
        <f t="shared" si="168"/>
        <v>0x3103D6</v>
      </c>
      <c r="C984" s="18" t="s">
        <v>12</v>
      </c>
      <c r="D984" s="18" t="str">
        <f t="shared" si="172"/>
        <v>STATES[151][3]</v>
      </c>
      <c r="F984" s="18">
        <f t="shared" si="173"/>
        <v>151</v>
      </c>
      <c r="G984" s="18">
        <v>3</v>
      </c>
      <c r="H984" s="18" t="str">
        <f t="shared" si="171"/>
        <v>STATES[151][3]</v>
      </c>
      <c r="J984" t="str">
        <f t="shared" si="169"/>
        <v/>
      </c>
      <c r="K984" t="str">
        <f t="shared" si="165"/>
        <v/>
      </c>
      <c r="L984" t="str">
        <f t="shared" si="170"/>
        <v/>
      </c>
      <c r="M984" t="str">
        <f t="shared" si="166"/>
        <v/>
      </c>
    </row>
    <row r="985" spans="1:13" x14ac:dyDescent="0.25">
      <c r="A985" s="17">
        <f t="shared" si="167"/>
        <v>3212247</v>
      </c>
      <c r="B985" s="16" t="str">
        <f t="shared" si="168"/>
        <v>0x3103D7</v>
      </c>
      <c r="C985" s="18" t="s">
        <v>12</v>
      </c>
      <c r="D985" s="18" t="str">
        <f t="shared" si="172"/>
        <v>STATES[151][4]</v>
      </c>
      <c r="F985" s="18">
        <f t="shared" si="173"/>
        <v>151</v>
      </c>
      <c r="G985" s="18">
        <v>4</v>
      </c>
      <c r="H985" s="18" t="str">
        <f t="shared" si="171"/>
        <v>STATES[151][4]</v>
      </c>
      <c r="J985" t="str">
        <f t="shared" si="169"/>
        <v/>
      </c>
      <c r="K985" t="str">
        <f t="shared" si="165"/>
        <v/>
      </c>
      <c r="L985" t="str">
        <f t="shared" si="170"/>
        <v/>
      </c>
      <c r="M985" t="str">
        <f t="shared" si="166"/>
        <v/>
      </c>
    </row>
    <row r="986" spans="1:13" x14ac:dyDescent="0.25">
      <c r="A986" s="17">
        <f t="shared" si="167"/>
        <v>3212248</v>
      </c>
      <c r="B986" s="16" t="str">
        <f t="shared" si="168"/>
        <v>0x3103D8</v>
      </c>
      <c r="C986" s="18" t="s">
        <v>12</v>
      </c>
      <c r="D986" s="18" t="str">
        <f t="shared" si="172"/>
        <v>STATES[152][0]</v>
      </c>
      <c r="F986" s="18">
        <f t="shared" si="173"/>
        <v>152</v>
      </c>
      <c r="G986" s="18">
        <v>0</v>
      </c>
      <c r="H986" s="18" t="str">
        <f t="shared" si="171"/>
        <v>STATES[152][0]</v>
      </c>
      <c r="J986" t="str">
        <f t="shared" si="169"/>
        <v/>
      </c>
      <c r="K986" t="str">
        <f t="shared" si="165"/>
        <v/>
      </c>
      <c r="L986" t="str">
        <f t="shared" si="170"/>
        <v/>
      </c>
      <c r="M986" t="str">
        <f t="shared" si="166"/>
        <v/>
      </c>
    </row>
    <row r="987" spans="1:13" x14ac:dyDescent="0.25">
      <c r="A987" s="17">
        <f t="shared" si="167"/>
        <v>3212249</v>
      </c>
      <c r="B987" s="16" t="str">
        <f t="shared" si="168"/>
        <v>0x3103D9</v>
      </c>
      <c r="C987" s="18" t="s">
        <v>12</v>
      </c>
      <c r="D987" s="18" t="str">
        <f t="shared" si="172"/>
        <v>STATES[152][1]</v>
      </c>
      <c r="F987" s="18">
        <f t="shared" si="173"/>
        <v>152</v>
      </c>
      <c r="G987" s="18">
        <v>1</v>
      </c>
      <c r="H987" s="18" t="str">
        <f t="shared" si="171"/>
        <v>STATES[152][1]</v>
      </c>
      <c r="J987" t="str">
        <f t="shared" si="169"/>
        <v/>
      </c>
      <c r="K987" t="str">
        <f t="shared" si="165"/>
        <v/>
      </c>
      <c r="L987" t="str">
        <f t="shared" si="170"/>
        <v/>
      </c>
      <c r="M987" t="str">
        <f t="shared" si="166"/>
        <v/>
      </c>
    </row>
    <row r="988" spans="1:13" x14ac:dyDescent="0.25">
      <c r="A988" s="17">
        <f t="shared" si="167"/>
        <v>3212250</v>
      </c>
      <c r="B988" s="16" t="str">
        <f t="shared" si="168"/>
        <v>0x3103DA</v>
      </c>
      <c r="C988" s="18" t="s">
        <v>12</v>
      </c>
      <c r="D988" s="18" t="str">
        <f t="shared" si="172"/>
        <v>STATES[152][2]</v>
      </c>
      <c r="F988" s="18">
        <f t="shared" si="173"/>
        <v>152</v>
      </c>
      <c r="G988" s="18">
        <v>2</v>
      </c>
      <c r="H988" s="18" t="str">
        <f t="shared" si="171"/>
        <v>STATES[152][2]</v>
      </c>
      <c r="J988" t="str">
        <f t="shared" si="169"/>
        <v/>
      </c>
      <c r="K988" t="str">
        <f t="shared" si="165"/>
        <v/>
      </c>
      <c r="L988" t="str">
        <f t="shared" si="170"/>
        <v/>
      </c>
      <c r="M988" t="str">
        <f t="shared" si="166"/>
        <v/>
      </c>
    </row>
    <row r="989" spans="1:13" x14ac:dyDescent="0.25">
      <c r="A989" s="17">
        <f t="shared" si="167"/>
        <v>3212251</v>
      </c>
      <c r="B989" s="16" t="str">
        <f t="shared" si="168"/>
        <v>0x3103DB</v>
      </c>
      <c r="C989" s="18" t="s">
        <v>12</v>
      </c>
      <c r="D989" s="18" t="str">
        <f t="shared" si="172"/>
        <v>STATES[152][3]</v>
      </c>
      <c r="F989" s="18">
        <f t="shared" si="173"/>
        <v>152</v>
      </c>
      <c r="G989" s="18">
        <v>3</v>
      </c>
      <c r="H989" s="18" t="str">
        <f t="shared" si="171"/>
        <v>STATES[152][3]</v>
      </c>
      <c r="J989" t="str">
        <f t="shared" si="169"/>
        <v/>
      </c>
      <c r="K989" t="str">
        <f t="shared" si="165"/>
        <v/>
      </c>
      <c r="L989" t="str">
        <f t="shared" si="170"/>
        <v/>
      </c>
      <c r="M989" t="str">
        <f t="shared" si="166"/>
        <v/>
      </c>
    </row>
    <row r="990" spans="1:13" x14ac:dyDescent="0.25">
      <c r="A990" s="17">
        <f t="shared" si="167"/>
        <v>3212252</v>
      </c>
      <c r="B990" s="16" t="str">
        <f t="shared" si="168"/>
        <v>0x3103DC</v>
      </c>
      <c r="C990" s="18" t="s">
        <v>12</v>
      </c>
      <c r="D990" s="18" t="str">
        <f t="shared" si="172"/>
        <v>STATES[152][4]</v>
      </c>
      <c r="F990" s="18">
        <f t="shared" si="173"/>
        <v>152</v>
      </c>
      <c r="G990" s="18">
        <v>4</v>
      </c>
      <c r="H990" s="18" t="str">
        <f t="shared" si="171"/>
        <v>STATES[152][4]</v>
      </c>
      <c r="J990" t="str">
        <f t="shared" si="169"/>
        <v/>
      </c>
      <c r="K990" t="str">
        <f t="shared" si="165"/>
        <v/>
      </c>
      <c r="L990" t="str">
        <f t="shared" si="170"/>
        <v/>
      </c>
      <c r="M990" t="str">
        <f t="shared" si="166"/>
        <v/>
      </c>
    </row>
    <row r="991" spans="1:13" x14ac:dyDescent="0.25">
      <c r="A991" s="17">
        <f t="shared" si="167"/>
        <v>3212253</v>
      </c>
      <c r="B991" s="16" t="str">
        <f t="shared" si="168"/>
        <v>0x3103DD</v>
      </c>
      <c r="C991" s="18" t="s">
        <v>12</v>
      </c>
      <c r="D991" s="18" t="str">
        <f t="shared" si="172"/>
        <v>STATES[153][0]</v>
      </c>
      <c r="F991" s="18">
        <f t="shared" si="173"/>
        <v>153</v>
      </c>
      <c r="G991" s="18">
        <v>0</v>
      </c>
      <c r="H991" s="18" t="str">
        <f t="shared" si="171"/>
        <v>STATES[153][0]</v>
      </c>
      <c r="J991" t="str">
        <f t="shared" si="169"/>
        <v/>
      </c>
      <c r="K991" t="str">
        <f t="shared" si="165"/>
        <v/>
      </c>
      <c r="L991" t="str">
        <f t="shared" si="170"/>
        <v/>
      </c>
      <c r="M991" t="str">
        <f t="shared" si="166"/>
        <v/>
      </c>
    </row>
    <row r="992" spans="1:13" x14ac:dyDescent="0.25">
      <c r="A992" s="17">
        <f t="shared" si="167"/>
        <v>3212254</v>
      </c>
      <c r="B992" s="16" t="str">
        <f t="shared" si="168"/>
        <v>0x3103DE</v>
      </c>
      <c r="C992" s="18" t="s">
        <v>12</v>
      </c>
      <c r="D992" s="18" t="str">
        <f t="shared" si="172"/>
        <v>STATES[153][1]</v>
      </c>
      <c r="F992" s="18">
        <f t="shared" si="173"/>
        <v>153</v>
      </c>
      <c r="G992" s="18">
        <v>1</v>
      </c>
      <c r="H992" s="18" t="str">
        <f t="shared" si="171"/>
        <v>STATES[153][1]</v>
      </c>
      <c r="J992" t="str">
        <f t="shared" si="169"/>
        <v/>
      </c>
      <c r="K992" t="str">
        <f t="shared" si="165"/>
        <v/>
      </c>
      <c r="L992" t="str">
        <f t="shared" si="170"/>
        <v/>
      </c>
      <c r="M992" t="str">
        <f t="shared" si="166"/>
        <v/>
      </c>
    </row>
    <row r="993" spans="1:13" x14ac:dyDescent="0.25">
      <c r="A993" s="17">
        <f t="shared" si="167"/>
        <v>3212255</v>
      </c>
      <c r="B993" s="16" t="str">
        <f t="shared" si="168"/>
        <v>0x3103DF</v>
      </c>
      <c r="C993" s="18" t="s">
        <v>12</v>
      </c>
      <c r="D993" s="18" t="str">
        <f t="shared" si="172"/>
        <v>STATES[153][2]</v>
      </c>
      <c r="F993" s="18">
        <f t="shared" si="173"/>
        <v>153</v>
      </c>
      <c r="G993" s="18">
        <v>2</v>
      </c>
      <c r="H993" s="18" t="str">
        <f t="shared" si="171"/>
        <v>STATES[153][2]</v>
      </c>
      <c r="J993" t="str">
        <f t="shared" si="169"/>
        <v/>
      </c>
      <c r="K993" t="str">
        <f t="shared" si="165"/>
        <v/>
      </c>
      <c r="L993" t="str">
        <f t="shared" si="170"/>
        <v/>
      </c>
      <c r="M993" t="str">
        <f t="shared" si="166"/>
        <v/>
      </c>
    </row>
    <row r="994" spans="1:13" x14ac:dyDescent="0.25">
      <c r="A994" s="17">
        <f t="shared" si="167"/>
        <v>3212256</v>
      </c>
      <c r="B994" s="16" t="str">
        <f t="shared" si="168"/>
        <v>0x3103E0</v>
      </c>
      <c r="C994" s="18" t="s">
        <v>12</v>
      </c>
      <c r="D994" s="18" t="str">
        <f t="shared" si="172"/>
        <v>STATES[153][3]</v>
      </c>
      <c r="F994" s="18">
        <f t="shared" si="173"/>
        <v>153</v>
      </c>
      <c r="G994" s="18">
        <v>3</v>
      </c>
      <c r="H994" s="18" t="str">
        <f t="shared" si="171"/>
        <v>STATES[153][3]</v>
      </c>
      <c r="J994" t="str">
        <f t="shared" si="169"/>
        <v/>
      </c>
      <c r="K994" t="str">
        <f t="shared" si="165"/>
        <v/>
      </c>
      <c r="L994" t="str">
        <f t="shared" si="170"/>
        <v/>
      </c>
      <c r="M994" t="str">
        <f t="shared" si="166"/>
        <v/>
      </c>
    </row>
    <row r="995" spans="1:13" x14ac:dyDescent="0.25">
      <c r="A995" s="17">
        <f t="shared" si="167"/>
        <v>3212257</v>
      </c>
      <c r="B995" s="16" t="str">
        <f t="shared" si="168"/>
        <v>0x3103E1</v>
      </c>
      <c r="C995" s="18" t="s">
        <v>12</v>
      </c>
      <c r="D995" s="18" t="str">
        <f t="shared" si="172"/>
        <v>STATES[153][4]</v>
      </c>
      <c r="F995" s="18">
        <f t="shared" si="173"/>
        <v>153</v>
      </c>
      <c r="G995" s="18">
        <v>4</v>
      </c>
      <c r="H995" s="18" t="str">
        <f t="shared" si="171"/>
        <v>STATES[153][4]</v>
      </c>
      <c r="J995" t="str">
        <f t="shared" si="169"/>
        <v/>
      </c>
      <c r="K995" t="str">
        <f t="shared" si="165"/>
        <v/>
      </c>
      <c r="L995" t="str">
        <f t="shared" si="170"/>
        <v/>
      </c>
      <c r="M995" t="str">
        <f t="shared" si="166"/>
        <v/>
      </c>
    </row>
    <row r="996" spans="1:13" x14ac:dyDescent="0.25">
      <c r="A996" s="17">
        <f t="shared" si="167"/>
        <v>3212258</v>
      </c>
      <c r="B996" s="16" t="str">
        <f t="shared" si="168"/>
        <v>0x3103E2</v>
      </c>
      <c r="C996" s="18" t="s">
        <v>12</v>
      </c>
      <c r="D996" s="18" t="str">
        <f t="shared" si="172"/>
        <v>STATES[154][0]</v>
      </c>
      <c r="F996" s="18">
        <f t="shared" si="173"/>
        <v>154</v>
      </c>
      <c r="G996" s="18">
        <v>0</v>
      </c>
      <c r="H996" s="18" t="str">
        <f t="shared" si="171"/>
        <v>STATES[154][0]</v>
      </c>
      <c r="J996" t="str">
        <f t="shared" si="169"/>
        <v/>
      </c>
      <c r="K996" t="str">
        <f t="shared" si="165"/>
        <v/>
      </c>
      <c r="L996" t="str">
        <f t="shared" si="170"/>
        <v/>
      </c>
      <c r="M996" t="str">
        <f t="shared" si="166"/>
        <v/>
      </c>
    </row>
    <row r="997" spans="1:13" x14ac:dyDescent="0.25">
      <c r="A997" s="17">
        <f t="shared" si="167"/>
        <v>3212259</v>
      </c>
      <c r="B997" s="16" t="str">
        <f t="shared" si="168"/>
        <v>0x3103E3</v>
      </c>
      <c r="C997" s="18" t="s">
        <v>12</v>
      </c>
      <c r="D997" s="18" t="str">
        <f t="shared" si="172"/>
        <v>STATES[154][1]</v>
      </c>
      <c r="F997" s="18">
        <f t="shared" si="173"/>
        <v>154</v>
      </c>
      <c r="G997" s="18">
        <v>1</v>
      </c>
      <c r="H997" s="18" t="str">
        <f t="shared" si="171"/>
        <v>STATES[154][1]</v>
      </c>
      <c r="J997" t="str">
        <f t="shared" si="169"/>
        <v/>
      </c>
      <c r="K997" t="str">
        <f t="shared" si="165"/>
        <v/>
      </c>
      <c r="L997" t="str">
        <f t="shared" si="170"/>
        <v/>
      </c>
      <c r="M997" t="str">
        <f t="shared" si="166"/>
        <v/>
      </c>
    </row>
    <row r="998" spans="1:13" x14ac:dyDescent="0.25">
      <c r="A998" s="17">
        <f t="shared" si="167"/>
        <v>3212260</v>
      </c>
      <c r="B998" s="16" t="str">
        <f t="shared" si="168"/>
        <v>0x3103E4</v>
      </c>
      <c r="C998" s="18" t="s">
        <v>12</v>
      </c>
      <c r="D998" s="18" t="str">
        <f t="shared" si="172"/>
        <v>STATES[154][2]</v>
      </c>
      <c r="F998" s="18">
        <f t="shared" si="173"/>
        <v>154</v>
      </c>
      <c r="G998" s="18">
        <v>2</v>
      </c>
      <c r="H998" s="18" t="str">
        <f t="shared" si="171"/>
        <v>STATES[154][2]</v>
      </c>
      <c r="J998" t="str">
        <f t="shared" si="169"/>
        <v/>
      </c>
      <c r="K998" t="str">
        <f t="shared" si="165"/>
        <v/>
      </c>
      <c r="L998" t="str">
        <f t="shared" si="170"/>
        <v/>
      </c>
      <c r="M998" t="str">
        <f t="shared" si="166"/>
        <v/>
      </c>
    </row>
    <row r="999" spans="1:13" x14ac:dyDescent="0.25">
      <c r="A999" s="17">
        <f t="shared" si="167"/>
        <v>3212261</v>
      </c>
      <c r="B999" s="16" t="str">
        <f t="shared" si="168"/>
        <v>0x3103E5</v>
      </c>
      <c r="C999" s="18" t="s">
        <v>12</v>
      </c>
      <c r="D999" s="18" t="str">
        <f t="shared" si="172"/>
        <v>STATES[154][3]</v>
      </c>
      <c r="F999" s="18">
        <f t="shared" si="173"/>
        <v>154</v>
      </c>
      <c r="G999" s="18">
        <v>3</v>
      </c>
      <c r="H999" s="18" t="str">
        <f t="shared" si="171"/>
        <v>STATES[154][3]</v>
      </c>
      <c r="J999" t="str">
        <f t="shared" si="169"/>
        <v/>
      </c>
      <c r="K999" t="str">
        <f t="shared" si="165"/>
        <v/>
      </c>
      <c r="L999" t="str">
        <f t="shared" si="170"/>
        <v/>
      </c>
      <c r="M999" t="str">
        <f t="shared" si="166"/>
        <v/>
      </c>
    </row>
    <row r="1000" spans="1:13" x14ac:dyDescent="0.25">
      <c r="A1000" s="17">
        <f t="shared" si="167"/>
        <v>3212262</v>
      </c>
      <c r="B1000" s="16" t="str">
        <f t="shared" si="168"/>
        <v>0x3103E6</v>
      </c>
      <c r="C1000" s="18" t="s">
        <v>12</v>
      </c>
      <c r="D1000" s="18" t="str">
        <f t="shared" si="172"/>
        <v>STATES[154][4]</v>
      </c>
      <c r="F1000" s="18">
        <f t="shared" si="173"/>
        <v>154</v>
      </c>
      <c r="G1000" s="18">
        <v>4</v>
      </c>
      <c r="H1000" s="18" t="str">
        <f t="shared" si="171"/>
        <v>STATES[154][4]</v>
      </c>
      <c r="J1000" t="str">
        <f t="shared" si="169"/>
        <v/>
      </c>
      <c r="K1000" t="str">
        <f t="shared" si="165"/>
        <v/>
      </c>
      <c r="L1000" t="str">
        <f t="shared" si="170"/>
        <v/>
      </c>
      <c r="M1000" t="str">
        <f t="shared" si="166"/>
        <v/>
      </c>
    </row>
    <row r="1001" spans="1:13" x14ac:dyDescent="0.25">
      <c r="A1001" s="17">
        <f t="shared" si="167"/>
        <v>3212263</v>
      </c>
      <c r="B1001" s="16" t="str">
        <f t="shared" si="168"/>
        <v>0x3103E7</v>
      </c>
      <c r="C1001" s="18" t="s">
        <v>12</v>
      </c>
      <c r="D1001" s="18" t="str">
        <f t="shared" si="172"/>
        <v>STATES[155][0]</v>
      </c>
      <c r="F1001" s="18">
        <f t="shared" si="173"/>
        <v>155</v>
      </c>
      <c r="G1001" s="18">
        <v>0</v>
      </c>
      <c r="H1001" s="18" t="str">
        <f t="shared" si="171"/>
        <v>STATES[155][0]</v>
      </c>
      <c r="J1001" t="str">
        <f t="shared" si="169"/>
        <v/>
      </c>
      <c r="K1001" t="str">
        <f t="shared" si="165"/>
        <v/>
      </c>
      <c r="L1001" t="str">
        <f t="shared" si="170"/>
        <v/>
      </c>
      <c r="M1001" t="str">
        <f t="shared" si="166"/>
        <v/>
      </c>
    </row>
    <row r="1002" spans="1:13" x14ac:dyDescent="0.25">
      <c r="A1002" s="17">
        <f t="shared" si="167"/>
        <v>3212264</v>
      </c>
      <c r="B1002" s="16" t="str">
        <f t="shared" si="168"/>
        <v>0x3103E8</v>
      </c>
      <c r="C1002" s="18" t="s">
        <v>12</v>
      </c>
      <c r="D1002" s="18" t="str">
        <f t="shared" si="172"/>
        <v>STATES[155][1]</v>
      </c>
      <c r="F1002" s="18">
        <f t="shared" si="173"/>
        <v>155</v>
      </c>
      <c r="G1002" s="18">
        <v>1</v>
      </c>
      <c r="H1002" s="18" t="str">
        <f t="shared" si="171"/>
        <v>STATES[155][1]</v>
      </c>
      <c r="J1002" t="str">
        <f t="shared" si="169"/>
        <v/>
      </c>
      <c r="K1002" t="str">
        <f t="shared" si="165"/>
        <v/>
      </c>
      <c r="L1002" t="str">
        <f t="shared" si="170"/>
        <v/>
      </c>
      <c r="M1002" t="str">
        <f t="shared" si="166"/>
        <v/>
      </c>
    </row>
    <row r="1003" spans="1:13" x14ac:dyDescent="0.25">
      <c r="A1003" s="17">
        <f t="shared" si="167"/>
        <v>3212265</v>
      </c>
      <c r="B1003" s="16" t="str">
        <f t="shared" si="168"/>
        <v>0x3103E9</v>
      </c>
      <c r="C1003" s="18" t="s">
        <v>12</v>
      </c>
      <c r="D1003" s="18" t="str">
        <f t="shared" si="172"/>
        <v>STATES[155][2]</v>
      </c>
      <c r="F1003" s="18">
        <f t="shared" si="173"/>
        <v>155</v>
      </c>
      <c r="G1003" s="18">
        <v>2</v>
      </c>
      <c r="H1003" s="18" t="str">
        <f t="shared" si="171"/>
        <v>STATES[155][2]</v>
      </c>
      <c r="J1003" t="str">
        <f t="shared" si="169"/>
        <v/>
      </c>
      <c r="K1003" t="str">
        <f t="shared" si="165"/>
        <v/>
      </c>
      <c r="L1003" t="str">
        <f t="shared" si="170"/>
        <v/>
      </c>
      <c r="M1003" t="str">
        <f t="shared" si="166"/>
        <v/>
      </c>
    </row>
    <row r="1004" spans="1:13" x14ac:dyDescent="0.25">
      <c r="A1004" s="17">
        <f t="shared" si="167"/>
        <v>3212266</v>
      </c>
      <c r="B1004" s="16" t="str">
        <f t="shared" si="168"/>
        <v>0x3103EA</v>
      </c>
      <c r="C1004" s="18" t="s">
        <v>12</v>
      </c>
      <c r="D1004" s="18" t="str">
        <f t="shared" si="172"/>
        <v>STATES[155][3]</v>
      </c>
      <c r="F1004" s="18">
        <f t="shared" si="173"/>
        <v>155</v>
      </c>
      <c r="G1004" s="18">
        <v>3</v>
      </c>
      <c r="H1004" s="18" t="str">
        <f t="shared" si="171"/>
        <v>STATES[155][3]</v>
      </c>
      <c r="J1004" t="str">
        <f t="shared" si="169"/>
        <v/>
      </c>
      <c r="K1004" t="str">
        <f t="shared" si="165"/>
        <v/>
      </c>
      <c r="L1004" t="str">
        <f t="shared" si="170"/>
        <v/>
      </c>
      <c r="M1004" t="str">
        <f t="shared" si="166"/>
        <v/>
      </c>
    </row>
    <row r="1005" spans="1:13" x14ac:dyDescent="0.25">
      <c r="A1005" s="17">
        <f t="shared" si="167"/>
        <v>3212267</v>
      </c>
      <c r="B1005" s="16" t="str">
        <f t="shared" si="168"/>
        <v>0x3103EB</v>
      </c>
      <c r="C1005" s="18" t="s">
        <v>12</v>
      </c>
      <c r="D1005" s="18" t="str">
        <f t="shared" si="172"/>
        <v>STATES[155][4]</v>
      </c>
      <c r="F1005" s="18">
        <f t="shared" si="173"/>
        <v>155</v>
      </c>
      <c r="G1005" s="18">
        <v>4</v>
      </c>
      <c r="H1005" s="18" t="str">
        <f t="shared" si="171"/>
        <v>STATES[155][4]</v>
      </c>
      <c r="J1005" t="str">
        <f t="shared" si="169"/>
        <v/>
      </c>
      <c r="K1005" t="str">
        <f t="shared" si="165"/>
        <v/>
      </c>
      <c r="L1005" t="str">
        <f t="shared" si="170"/>
        <v/>
      </c>
      <c r="M1005" t="str">
        <f t="shared" si="166"/>
        <v/>
      </c>
    </row>
    <row r="1006" spans="1:13" x14ac:dyDescent="0.25">
      <c r="A1006" s="17">
        <f t="shared" si="167"/>
        <v>3212268</v>
      </c>
      <c r="B1006" s="16" t="str">
        <f t="shared" si="168"/>
        <v>0x3103EC</v>
      </c>
      <c r="C1006" s="18" t="s">
        <v>12</v>
      </c>
      <c r="D1006" s="18" t="str">
        <f t="shared" si="172"/>
        <v>STATES[156][0]</v>
      </c>
      <c r="F1006" s="18">
        <f t="shared" si="173"/>
        <v>156</v>
      </c>
      <c r="G1006" s="18">
        <v>0</v>
      </c>
      <c r="H1006" s="18" t="str">
        <f t="shared" si="171"/>
        <v>STATES[156][0]</v>
      </c>
      <c r="J1006" t="str">
        <f t="shared" si="169"/>
        <v/>
      </c>
      <c r="K1006" t="str">
        <f t="shared" si="165"/>
        <v/>
      </c>
      <c r="L1006" t="str">
        <f t="shared" si="170"/>
        <v/>
      </c>
      <c r="M1006" t="str">
        <f t="shared" si="166"/>
        <v/>
      </c>
    </row>
    <row r="1007" spans="1:13" x14ac:dyDescent="0.25">
      <c r="A1007" s="17">
        <f t="shared" si="167"/>
        <v>3212269</v>
      </c>
      <c r="B1007" s="16" t="str">
        <f t="shared" si="168"/>
        <v>0x3103ED</v>
      </c>
      <c r="C1007" s="18" t="s">
        <v>12</v>
      </c>
      <c r="D1007" s="18" t="str">
        <f t="shared" si="172"/>
        <v>STATES[156][1]</v>
      </c>
      <c r="F1007" s="18">
        <f t="shared" si="173"/>
        <v>156</v>
      </c>
      <c r="G1007" s="18">
        <v>1</v>
      </c>
      <c r="H1007" s="18" t="str">
        <f t="shared" si="171"/>
        <v>STATES[156][1]</v>
      </c>
      <c r="J1007" t="str">
        <f t="shared" si="169"/>
        <v/>
      </c>
      <c r="K1007" t="str">
        <f t="shared" si="165"/>
        <v/>
      </c>
      <c r="L1007" t="str">
        <f t="shared" si="170"/>
        <v/>
      </c>
      <c r="M1007" t="str">
        <f t="shared" si="166"/>
        <v/>
      </c>
    </row>
    <row r="1008" spans="1:13" x14ac:dyDescent="0.25">
      <c r="A1008" s="17">
        <f t="shared" si="167"/>
        <v>3212270</v>
      </c>
      <c r="B1008" s="16" t="str">
        <f t="shared" si="168"/>
        <v>0x3103EE</v>
      </c>
      <c r="C1008" s="18" t="s">
        <v>12</v>
      </c>
      <c r="D1008" s="18" t="str">
        <f t="shared" si="172"/>
        <v>STATES[156][2]</v>
      </c>
      <c r="F1008" s="18">
        <f t="shared" si="173"/>
        <v>156</v>
      </c>
      <c r="G1008" s="18">
        <v>2</v>
      </c>
      <c r="H1008" s="18" t="str">
        <f t="shared" si="171"/>
        <v>STATES[156][2]</v>
      </c>
      <c r="J1008" t="str">
        <f t="shared" si="169"/>
        <v/>
      </c>
      <c r="K1008" t="str">
        <f t="shared" si="165"/>
        <v/>
      </c>
      <c r="L1008" t="str">
        <f t="shared" si="170"/>
        <v/>
      </c>
      <c r="M1008" t="str">
        <f t="shared" si="166"/>
        <v/>
      </c>
    </row>
    <row r="1009" spans="1:13" x14ac:dyDescent="0.25">
      <c r="A1009" s="17">
        <f t="shared" si="167"/>
        <v>3212271</v>
      </c>
      <c r="B1009" s="16" t="str">
        <f t="shared" si="168"/>
        <v>0x3103EF</v>
      </c>
      <c r="C1009" s="18" t="s">
        <v>12</v>
      </c>
      <c r="D1009" s="18" t="str">
        <f t="shared" si="172"/>
        <v>STATES[156][3]</v>
      </c>
      <c r="F1009" s="18">
        <f t="shared" si="173"/>
        <v>156</v>
      </c>
      <c r="G1009" s="18">
        <v>3</v>
      </c>
      <c r="H1009" s="18" t="str">
        <f t="shared" si="171"/>
        <v>STATES[156][3]</v>
      </c>
      <c r="J1009" t="str">
        <f t="shared" si="169"/>
        <v/>
      </c>
      <c r="K1009" t="str">
        <f t="shared" si="165"/>
        <v/>
      </c>
      <c r="L1009" t="str">
        <f t="shared" si="170"/>
        <v/>
      </c>
      <c r="M1009" t="str">
        <f t="shared" si="166"/>
        <v/>
      </c>
    </row>
    <row r="1010" spans="1:13" x14ac:dyDescent="0.25">
      <c r="A1010" s="17">
        <f t="shared" si="167"/>
        <v>3212272</v>
      </c>
      <c r="B1010" s="16" t="str">
        <f t="shared" si="168"/>
        <v>0x3103F0</v>
      </c>
      <c r="C1010" s="18" t="s">
        <v>12</v>
      </c>
      <c r="D1010" s="18" t="str">
        <f t="shared" si="172"/>
        <v>STATES[156][4]</v>
      </c>
      <c r="F1010" s="18">
        <f t="shared" si="173"/>
        <v>156</v>
      </c>
      <c r="G1010" s="18">
        <v>4</v>
      </c>
      <c r="H1010" s="18" t="str">
        <f t="shared" si="171"/>
        <v>STATES[156][4]</v>
      </c>
      <c r="J1010" t="str">
        <f t="shared" si="169"/>
        <v/>
      </c>
      <c r="K1010" t="str">
        <f t="shared" si="165"/>
        <v/>
      </c>
      <c r="L1010" t="str">
        <f t="shared" si="170"/>
        <v/>
      </c>
      <c r="M1010" t="str">
        <f t="shared" si="166"/>
        <v/>
      </c>
    </row>
    <row r="1011" spans="1:13" x14ac:dyDescent="0.25">
      <c r="A1011" s="17">
        <f t="shared" si="167"/>
        <v>3212273</v>
      </c>
      <c r="B1011" s="16" t="str">
        <f t="shared" si="168"/>
        <v>0x3103F1</v>
      </c>
      <c r="C1011" s="18" t="s">
        <v>12</v>
      </c>
      <c r="D1011" s="18" t="str">
        <f t="shared" si="172"/>
        <v>STATES[157][0]</v>
      </c>
      <c r="F1011" s="18">
        <f t="shared" si="173"/>
        <v>157</v>
      </c>
      <c r="G1011" s="18">
        <v>0</v>
      </c>
      <c r="H1011" s="18" t="str">
        <f t="shared" si="171"/>
        <v>STATES[157][0]</v>
      </c>
      <c r="J1011" t="str">
        <f t="shared" si="169"/>
        <v/>
      </c>
      <c r="K1011" t="str">
        <f t="shared" si="165"/>
        <v/>
      </c>
      <c r="L1011" t="str">
        <f t="shared" si="170"/>
        <v/>
      </c>
      <c r="M1011" t="str">
        <f t="shared" si="166"/>
        <v/>
      </c>
    </row>
    <row r="1012" spans="1:13" x14ac:dyDescent="0.25">
      <c r="A1012" s="17">
        <f t="shared" si="167"/>
        <v>3212274</v>
      </c>
      <c r="B1012" s="16" t="str">
        <f t="shared" si="168"/>
        <v>0x3103F2</v>
      </c>
      <c r="C1012" s="18" t="s">
        <v>12</v>
      </c>
      <c r="D1012" s="18" t="str">
        <f t="shared" si="172"/>
        <v>STATES[157][1]</v>
      </c>
      <c r="F1012" s="18">
        <f t="shared" si="173"/>
        <v>157</v>
      </c>
      <c r="G1012" s="18">
        <v>1</v>
      </c>
      <c r="H1012" s="18" t="str">
        <f t="shared" si="171"/>
        <v>STATES[157][1]</v>
      </c>
      <c r="J1012" t="str">
        <f t="shared" si="169"/>
        <v/>
      </c>
      <c r="K1012" t="str">
        <f t="shared" si="165"/>
        <v/>
      </c>
      <c r="L1012" t="str">
        <f t="shared" si="170"/>
        <v/>
      </c>
      <c r="M1012" t="str">
        <f t="shared" si="166"/>
        <v/>
      </c>
    </row>
    <row r="1013" spans="1:13" x14ac:dyDescent="0.25">
      <c r="A1013" s="17">
        <f t="shared" si="167"/>
        <v>3212275</v>
      </c>
      <c r="B1013" s="16" t="str">
        <f t="shared" si="168"/>
        <v>0x3103F3</v>
      </c>
      <c r="C1013" s="18" t="s">
        <v>12</v>
      </c>
      <c r="D1013" s="18" t="str">
        <f t="shared" si="172"/>
        <v>STATES[157][2]</v>
      </c>
      <c r="F1013" s="18">
        <f t="shared" si="173"/>
        <v>157</v>
      </c>
      <c r="G1013" s="18">
        <v>2</v>
      </c>
      <c r="H1013" s="18" t="str">
        <f t="shared" si="171"/>
        <v>STATES[157][2]</v>
      </c>
      <c r="J1013" t="str">
        <f t="shared" si="169"/>
        <v/>
      </c>
      <c r="K1013" t="str">
        <f t="shared" si="165"/>
        <v/>
      </c>
      <c r="L1013" t="str">
        <f t="shared" si="170"/>
        <v/>
      </c>
      <c r="M1013" t="str">
        <f t="shared" si="166"/>
        <v/>
      </c>
    </row>
    <row r="1014" spans="1:13" x14ac:dyDescent="0.25">
      <c r="A1014" s="17">
        <f t="shared" si="167"/>
        <v>3212276</v>
      </c>
      <c r="B1014" s="16" t="str">
        <f t="shared" si="168"/>
        <v>0x3103F4</v>
      </c>
      <c r="C1014" s="18" t="s">
        <v>12</v>
      </c>
      <c r="D1014" s="18" t="str">
        <f t="shared" si="172"/>
        <v>STATES[157][3]</v>
      </c>
      <c r="F1014" s="18">
        <f t="shared" si="173"/>
        <v>157</v>
      </c>
      <c r="G1014" s="18">
        <v>3</v>
      </c>
      <c r="H1014" s="18" t="str">
        <f t="shared" si="171"/>
        <v>STATES[157][3]</v>
      </c>
      <c r="J1014" t="str">
        <f t="shared" si="169"/>
        <v/>
      </c>
      <c r="K1014" t="str">
        <f t="shared" si="165"/>
        <v/>
      </c>
      <c r="L1014" t="str">
        <f t="shared" si="170"/>
        <v/>
      </c>
      <c r="M1014" t="str">
        <f t="shared" si="166"/>
        <v/>
      </c>
    </row>
    <row r="1015" spans="1:13" x14ac:dyDescent="0.25">
      <c r="A1015" s="17">
        <f t="shared" si="167"/>
        <v>3212277</v>
      </c>
      <c r="B1015" s="16" t="str">
        <f t="shared" si="168"/>
        <v>0x3103F5</v>
      </c>
      <c r="C1015" s="18" t="s">
        <v>12</v>
      </c>
      <c r="D1015" s="18" t="str">
        <f t="shared" si="172"/>
        <v>STATES[157][4]</v>
      </c>
      <c r="F1015" s="18">
        <f t="shared" si="173"/>
        <v>157</v>
      </c>
      <c r="G1015" s="18">
        <v>4</v>
      </c>
      <c r="H1015" s="18" t="str">
        <f t="shared" si="171"/>
        <v>STATES[157][4]</v>
      </c>
      <c r="J1015" t="str">
        <f t="shared" si="169"/>
        <v/>
      </c>
      <c r="K1015" t="str">
        <f t="shared" si="165"/>
        <v/>
      </c>
      <c r="L1015" t="str">
        <f t="shared" si="170"/>
        <v/>
      </c>
      <c r="M1015" t="str">
        <f t="shared" si="166"/>
        <v/>
      </c>
    </row>
    <row r="1016" spans="1:13" x14ac:dyDescent="0.25">
      <c r="A1016" s="17">
        <f t="shared" si="167"/>
        <v>3212278</v>
      </c>
      <c r="B1016" s="16" t="str">
        <f t="shared" si="168"/>
        <v>0x3103F6</v>
      </c>
      <c r="C1016" s="18" t="s">
        <v>12</v>
      </c>
      <c r="D1016" s="18" t="str">
        <f t="shared" si="172"/>
        <v>STATES[158][0]</v>
      </c>
      <c r="F1016" s="18">
        <f t="shared" si="173"/>
        <v>158</v>
      </c>
      <c r="G1016" s="18">
        <v>0</v>
      </c>
      <c r="H1016" s="18" t="str">
        <f t="shared" si="171"/>
        <v>STATES[158][0]</v>
      </c>
      <c r="J1016" t="str">
        <f t="shared" si="169"/>
        <v/>
      </c>
      <c r="K1016" t="str">
        <f t="shared" si="165"/>
        <v/>
      </c>
      <c r="L1016" t="str">
        <f t="shared" si="170"/>
        <v/>
      </c>
      <c r="M1016" t="str">
        <f t="shared" si="166"/>
        <v/>
      </c>
    </row>
    <row r="1017" spans="1:13" x14ac:dyDescent="0.25">
      <c r="A1017" s="17">
        <f t="shared" si="167"/>
        <v>3212279</v>
      </c>
      <c r="B1017" s="16" t="str">
        <f t="shared" si="168"/>
        <v>0x3103F7</v>
      </c>
      <c r="C1017" s="18" t="s">
        <v>12</v>
      </c>
      <c r="D1017" s="18" t="str">
        <f t="shared" si="172"/>
        <v>STATES[158][1]</v>
      </c>
      <c r="F1017" s="18">
        <f t="shared" si="173"/>
        <v>158</v>
      </c>
      <c r="G1017" s="18">
        <v>1</v>
      </c>
      <c r="H1017" s="18" t="str">
        <f t="shared" si="171"/>
        <v>STATES[158][1]</v>
      </c>
      <c r="J1017" t="str">
        <f t="shared" si="169"/>
        <v/>
      </c>
      <c r="K1017" t="str">
        <f t="shared" si="165"/>
        <v/>
      </c>
      <c r="L1017" t="str">
        <f t="shared" si="170"/>
        <v/>
      </c>
      <c r="M1017" t="str">
        <f t="shared" si="166"/>
        <v/>
      </c>
    </row>
    <row r="1018" spans="1:13" x14ac:dyDescent="0.25">
      <c r="A1018" s="17">
        <f t="shared" si="167"/>
        <v>3212280</v>
      </c>
      <c r="B1018" s="16" t="str">
        <f t="shared" si="168"/>
        <v>0x3103F8</v>
      </c>
      <c r="C1018" s="18" t="s">
        <v>12</v>
      </c>
      <c r="D1018" s="18" t="str">
        <f t="shared" si="172"/>
        <v>STATES[158][2]</v>
      </c>
      <c r="F1018" s="18">
        <f t="shared" si="173"/>
        <v>158</v>
      </c>
      <c r="G1018" s="18">
        <v>2</v>
      </c>
      <c r="H1018" s="18" t="str">
        <f t="shared" si="171"/>
        <v>STATES[158][2]</v>
      </c>
      <c r="J1018" t="str">
        <f t="shared" si="169"/>
        <v/>
      </c>
      <c r="K1018" t="str">
        <f t="shared" si="165"/>
        <v/>
      </c>
      <c r="L1018" t="str">
        <f t="shared" si="170"/>
        <v/>
      </c>
      <c r="M1018" t="str">
        <f t="shared" si="166"/>
        <v/>
      </c>
    </row>
    <row r="1019" spans="1:13" x14ac:dyDescent="0.25">
      <c r="A1019" s="17">
        <f t="shared" si="167"/>
        <v>3212281</v>
      </c>
      <c r="B1019" s="16" t="str">
        <f t="shared" si="168"/>
        <v>0x3103F9</v>
      </c>
      <c r="C1019" s="18" t="s">
        <v>12</v>
      </c>
      <c r="D1019" s="18" t="str">
        <f t="shared" si="172"/>
        <v>STATES[158][3]</v>
      </c>
      <c r="F1019" s="18">
        <f t="shared" si="173"/>
        <v>158</v>
      </c>
      <c r="G1019" s="18">
        <v>3</v>
      </c>
      <c r="H1019" s="18" t="str">
        <f t="shared" si="171"/>
        <v>STATES[158][3]</v>
      </c>
      <c r="J1019" t="str">
        <f t="shared" si="169"/>
        <v/>
      </c>
      <c r="K1019" t="str">
        <f t="shared" si="165"/>
        <v/>
      </c>
      <c r="L1019" t="str">
        <f t="shared" si="170"/>
        <v/>
      </c>
      <c r="M1019" t="str">
        <f t="shared" si="166"/>
        <v/>
      </c>
    </row>
    <row r="1020" spans="1:13" x14ac:dyDescent="0.25">
      <c r="A1020" s="17">
        <f t="shared" si="167"/>
        <v>3212282</v>
      </c>
      <c r="B1020" s="16" t="str">
        <f t="shared" si="168"/>
        <v>0x3103FA</v>
      </c>
      <c r="C1020" s="18" t="s">
        <v>12</v>
      </c>
      <c r="D1020" s="18" t="str">
        <f t="shared" si="172"/>
        <v>STATES[158][4]</v>
      </c>
      <c r="F1020" s="18">
        <f t="shared" si="173"/>
        <v>158</v>
      </c>
      <c r="G1020" s="18">
        <v>4</v>
      </c>
      <c r="H1020" s="18" t="str">
        <f t="shared" si="171"/>
        <v>STATES[158][4]</v>
      </c>
      <c r="J1020" t="str">
        <f t="shared" si="169"/>
        <v/>
      </c>
      <c r="K1020" t="str">
        <f t="shared" si="165"/>
        <v/>
      </c>
      <c r="L1020" t="str">
        <f t="shared" si="170"/>
        <v/>
      </c>
      <c r="M1020" t="str">
        <f t="shared" si="166"/>
        <v/>
      </c>
    </row>
    <row r="1021" spans="1:13" x14ac:dyDescent="0.25">
      <c r="A1021" s="17">
        <f t="shared" si="167"/>
        <v>3212283</v>
      </c>
      <c r="B1021" s="16" t="str">
        <f t="shared" si="168"/>
        <v>0x3103FB</v>
      </c>
      <c r="C1021" s="18" t="s">
        <v>12</v>
      </c>
      <c r="D1021" s="18" t="str">
        <f t="shared" si="172"/>
        <v>STATES[159][0]</v>
      </c>
      <c r="F1021" s="18">
        <f t="shared" si="173"/>
        <v>159</v>
      </c>
      <c r="G1021" s="18">
        <v>0</v>
      </c>
      <c r="H1021" s="18" t="str">
        <f t="shared" si="171"/>
        <v>STATES[159][0]</v>
      </c>
      <c r="J1021" t="str">
        <f t="shared" si="169"/>
        <v/>
      </c>
      <c r="K1021" t="str">
        <f t="shared" si="165"/>
        <v/>
      </c>
      <c r="L1021" t="str">
        <f t="shared" si="170"/>
        <v/>
      </c>
      <c r="M1021" t="str">
        <f t="shared" si="166"/>
        <v/>
      </c>
    </row>
    <row r="1022" spans="1:13" x14ac:dyDescent="0.25">
      <c r="A1022" s="17">
        <f t="shared" si="167"/>
        <v>3212284</v>
      </c>
      <c r="B1022" s="16" t="str">
        <f t="shared" si="168"/>
        <v>0x3103FC</v>
      </c>
      <c r="C1022" s="18" t="s">
        <v>12</v>
      </c>
      <c r="D1022" s="18" t="str">
        <f t="shared" si="172"/>
        <v>STATES[159][1]</v>
      </c>
      <c r="F1022" s="18">
        <f t="shared" si="173"/>
        <v>159</v>
      </c>
      <c r="G1022" s="18">
        <v>1</v>
      </c>
      <c r="H1022" s="18" t="str">
        <f t="shared" si="171"/>
        <v>STATES[159][1]</v>
      </c>
      <c r="J1022" t="str">
        <f t="shared" si="169"/>
        <v/>
      </c>
      <c r="K1022" t="str">
        <f t="shared" si="165"/>
        <v/>
      </c>
      <c r="L1022" t="str">
        <f t="shared" si="170"/>
        <v/>
      </c>
      <c r="M1022" t="str">
        <f t="shared" si="166"/>
        <v/>
      </c>
    </row>
    <row r="1023" spans="1:13" x14ac:dyDescent="0.25">
      <c r="A1023" s="17">
        <f t="shared" si="167"/>
        <v>3212285</v>
      </c>
      <c r="B1023" s="16" t="str">
        <f t="shared" si="168"/>
        <v>0x3103FD</v>
      </c>
      <c r="C1023" s="18" t="s">
        <v>12</v>
      </c>
      <c r="D1023" s="18" t="str">
        <f t="shared" si="172"/>
        <v>STATES[159][2]</v>
      </c>
      <c r="F1023" s="18">
        <f t="shared" si="173"/>
        <v>159</v>
      </c>
      <c r="G1023" s="18">
        <v>2</v>
      </c>
      <c r="H1023" s="18" t="str">
        <f t="shared" si="171"/>
        <v>STATES[159][2]</v>
      </c>
      <c r="J1023" t="str">
        <f t="shared" si="169"/>
        <v/>
      </c>
      <c r="K1023" t="str">
        <f t="shared" si="165"/>
        <v/>
      </c>
      <c r="L1023" t="str">
        <f t="shared" si="170"/>
        <v/>
      </c>
      <c r="M1023" t="str">
        <f t="shared" si="166"/>
        <v/>
      </c>
    </row>
    <row r="1024" spans="1:13" x14ac:dyDescent="0.25">
      <c r="A1024" s="17">
        <f t="shared" si="167"/>
        <v>3212286</v>
      </c>
      <c r="B1024" s="16" t="str">
        <f t="shared" si="168"/>
        <v>0x3103FE</v>
      </c>
      <c r="C1024" s="18" t="s">
        <v>12</v>
      </c>
      <c r="D1024" s="18" t="str">
        <f t="shared" si="172"/>
        <v>STATES[159][3]</v>
      </c>
      <c r="F1024" s="18">
        <f t="shared" si="173"/>
        <v>159</v>
      </c>
      <c r="G1024" s="18">
        <v>3</v>
      </c>
      <c r="H1024" s="18" t="str">
        <f t="shared" si="171"/>
        <v>STATES[159][3]</v>
      </c>
      <c r="J1024" t="str">
        <f t="shared" si="169"/>
        <v/>
      </c>
      <c r="K1024" t="str">
        <f>CONCATENATE(J1024,K1025)</f>
        <v/>
      </c>
      <c r="L1024" t="str">
        <f t="shared" si="170"/>
        <v/>
      </c>
      <c r="M1024" t="str">
        <f>CONCATENATE(L1024,M1025)</f>
        <v/>
      </c>
    </row>
    <row r="1025" spans="1:13" x14ac:dyDescent="0.25">
      <c r="A1025" s="17">
        <f t="shared" si="167"/>
        <v>3212287</v>
      </c>
      <c r="B1025" s="16" t="str">
        <f t="shared" si="168"/>
        <v>0x3103FF</v>
      </c>
      <c r="C1025" s="18" t="s">
        <v>12</v>
      </c>
      <c r="D1025" s="18" t="str">
        <f t="shared" si="172"/>
        <v>STATES[159][4]</v>
      </c>
      <c r="F1025" s="18">
        <f t="shared" si="173"/>
        <v>159</v>
      </c>
      <c r="G1025" s="18">
        <v>4</v>
      </c>
      <c r="H1025" s="18" t="str">
        <f t="shared" si="171"/>
        <v>STATES[159][4]</v>
      </c>
      <c r="J1025" t="str">
        <f t="shared" si="169"/>
        <v/>
      </c>
      <c r="K1025" t="str">
        <f>CONCATENATE(J1025,K1026)</f>
        <v/>
      </c>
      <c r="L1025" t="str">
        <f t="shared" si="170"/>
        <v/>
      </c>
      <c r="M1025" t="str">
        <f>CONCATENATE(L1025,M1026)</f>
        <v/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MK39"/>
  <sheetViews>
    <sheetView zoomScale="115" zoomScaleNormal="115" workbookViewId="0">
      <selection activeCell="I12" sqref="I12:I15"/>
    </sheetView>
  </sheetViews>
  <sheetFormatPr defaultRowHeight="15" x14ac:dyDescent="0.25"/>
  <cols>
    <col min="1" max="1" width="37" style="1" bestFit="1" customWidth="1"/>
    <col min="2" max="2" width="12.28515625" style="2"/>
    <col min="3" max="3" width="12.42578125" style="2"/>
    <col min="4" max="4" width="14.85546875" style="2"/>
    <col min="5" max="5" width="13" style="2"/>
    <col min="6" max="6" width="12.42578125" style="2"/>
    <col min="7" max="7" width="14.85546875" style="2"/>
    <col min="8" max="8" width="5.42578125" style="3"/>
    <col min="9" max="9" width="35.140625" style="2"/>
    <col min="10" max="11" width="9.140625" style="2"/>
    <col min="12" max="12" width="10" style="2"/>
    <col min="13" max="1025" width="9.140625" style="2"/>
  </cols>
  <sheetData>
    <row r="1" spans="1:1024" x14ac:dyDescent="0.25">
      <c r="A1" s="22" t="s">
        <v>0</v>
      </c>
      <c r="B1" s="22" t="s">
        <v>1</v>
      </c>
      <c r="C1" s="22" t="s">
        <v>2</v>
      </c>
      <c r="D1" s="22"/>
      <c r="E1" s="22"/>
      <c r="F1" s="22"/>
      <c r="G1" s="22"/>
      <c r="H1" s="22"/>
      <c r="I1" s="23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2"/>
      <c r="B2" s="22"/>
      <c r="C2" s="22" t="s">
        <v>4</v>
      </c>
      <c r="D2" s="22"/>
      <c r="E2" s="22"/>
      <c r="F2" s="22" t="s">
        <v>5</v>
      </c>
      <c r="G2" s="22"/>
      <c r="H2" s="22"/>
      <c r="I2" s="2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x14ac:dyDescent="0.25">
      <c r="A3" s="22"/>
      <c r="B3" s="22"/>
      <c r="C3" s="4" t="s">
        <v>6</v>
      </c>
      <c r="D3" s="4" t="s">
        <v>7</v>
      </c>
      <c r="E3" s="4" t="s">
        <v>8</v>
      </c>
      <c r="F3" s="4" t="s">
        <v>6</v>
      </c>
      <c r="G3" s="4" t="s">
        <v>7</v>
      </c>
      <c r="H3" s="4" t="s">
        <v>8</v>
      </c>
      <c r="I3" s="23"/>
    </row>
    <row r="4" spans="1:1024" x14ac:dyDescent="0.25">
      <c r="A4" s="6" t="s">
        <v>21</v>
      </c>
      <c r="B4" s="7" t="s">
        <v>42</v>
      </c>
      <c r="C4" s="7">
        <v>2</v>
      </c>
      <c r="D4" s="7">
        <v>1</v>
      </c>
      <c r="E4" s="8">
        <f t="shared" ref="E4:E38" si="0">C4*D4</f>
        <v>2</v>
      </c>
      <c r="F4" s="8"/>
      <c r="G4" s="8"/>
      <c r="H4" s="8">
        <f t="shared" ref="H4:H38" si="1">F4*G4</f>
        <v>0</v>
      </c>
      <c r="I4" s="9" t="s">
        <v>9</v>
      </c>
    </row>
    <row r="5" spans="1:1024" x14ac:dyDescent="0.25">
      <c r="A5" s="6" t="s">
        <v>22</v>
      </c>
      <c r="B5" s="7" t="s">
        <v>42</v>
      </c>
      <c r="C5" s="7">
        <v>2</v>
      </c>
      <c r="D5" s="7">
        <v>1</v>
      </c>
      <c r="E5" s="8">
        <f t="shared" si="0"/>
        <v>2</v>
      </c>
      <c r="F5" s="8"/>
      <c r="G5" s="8"/>
      <c r="H5" s="8">
        <f t="shared" si="1"/>
        <v>0</v>
      </c>
      <c r="I5" s="9" t="s">
        <v>10</v>
      </c>
    </row>
    <row r="6" spans="1:1024" x14ac:dyDescent="0.25">
      <c r="A6" s="6" t="s">
        <v>25</v>
      </c>
      <c r="B6" s="7" t="s">
        <v>42</v>
      </c>
      <c r="C6" s="7">
        <v>2</v>
      </c>
      <c r="D6" s="7">
        <v>1</v>
      </c>
      <c r="E6" s="8">
        <f t="shared" si="0"/>
        <v>2</v>
      </c>
      <c r="F6" s="8"/>
      <c r="G6" s="8"/>
      <c r="H6" s="8">
        <f t="shared" si="1"/>
        <v>0</v>
      </c>
      <c r="I6" s="9" t="s">
        <v>11</v>
      </c>
    </row>
    <row r="7" spans="1:1024" x14ac:dyDescent="0.25">
      <c r="A7" s="6" t="s">
        <v>26</v>
      </c>
      <c r="B7" s="7" t="s">
        <v>43</v>
      </c>
      <c r="C7" s="7">
        <v>1</v>
      </c>
      <c r="D7" s="7">
        <v>1</v>
      </c>
      <c r="E7" s="8">
        <f t="shared" si="0"/>
        <v>1</v>
      </c>
      <c r="F7" s="8"/>
      <c r="G7" s="8"/>
      <c r="H7" s="8">
        <f t="shared" si="1"/>
        <v>0</v>
      </c>
      <c r="I7" s="9" t="s">
        <v>13</v>
      </c>
    </row>
    <row r="8" spans="1:1024" x14ac:dyDescent="0.25">
      <c r="A8" s="6" t="s">
        <v>27</v>
      </c>
      <c r="B8" s="7" t="s">
        <v>42</v>
      </c>
      <c r="C8" s="7">
        <v>2</v>
      </c>
      <c r="D8" s="7">
        <v>1</v>
      </c>
      <c r="E8" s="8">
        <f t="shared" si="0"/>
        <v>2</v>
      </c>
      <c r="F8" s="8"/>
      <c r="G8" s="8"/>
      <c r="H8" s="8"/>
      <c r="I8" s="9"/>
    </row>
    <row r="9" spans="1:1024" x14ac:dyDescent="0.25">
      <c r="A9" s="6" t="s">
        <v>32</v>
      </c>
      <c r="B9" s="7" t="s">
        <v>43</v>
      </c>
      <c r="C9" s="7">
        <v>1</v>
      </c>
      <c r="D9" s="7">
        <v>1</v>
      </c>
      <c r="E9" s="8">
        <f t="shared" si="0"/>
        <v>1</v>
      </c>
      <c r="F9" s="8"/>
      <c r="G9" s="8"/>
      <c r="H9" s="8"/>
      <c r="I9" s="9" t="s">
        <v>44</v>
      </c>
    </row>
    <row r="10" spans="1:1024" x14ac:dyDescent="0.25">
      <c r="A10" s="6" t="s">
        <v>33</v>
      </c>
      <c r="B10" s="7" t="s">
        <v>43</v>
      </c>
      <c r="C10" s="7">
        <v>1</v>
      </c>
      <c r="D10" s="7">
        <v>1</v>
      </c>
      <c r="E10" s="8">
        <f t="shared" si="0"/>
        <v>1</v>
      </c>
      <c r="F10" s="8"/>
      <c r="G10" s="8"/>
      <c r="H10" s="8"/>
      <c r="I10" s="9" t="s">
        <v>44</v>
      </c>
    </row>
    <row r="11" spans="1:1024" x14ac:dyDescent="0.25">
      <c r="A11" s="6" t="s">
        <v>39</v>
      </c>
      <c r="B11" s="7" t="s">
        <v>43</v>
      </c>
      <c r="C11" s="7">
        <v>1</v>
      </c>
      <c r="D11" s="7">
        <v>1</v>
      </c>
      <c r="E11" s="8">
        <f t="shared" si="0"/>
        <v>1</v>
      </c>
      <c r="F11" s="8"/>
      <c r="G11" s="8"/>
      <c r="H11" s="8"/>
      <c r="I11" s="9"/>
    </row>
    <row r="12" spans="1:1024" x14ac:dyDescent="0.25">
      <c r="A12" s="6" t="s">
        <v>34</v>
      </c>
      <c r="B12" s="7" t="s">
        <v>43</v>
      </c>
      <c r="C12" s="7">
        <v>1</v>
      </c>
      <c r="D12" s="7">
        <v>1</v>
      </c>
      <c r="E12" s="8">
        <f t="shared" si="0"/>
        <v>1</v>
      </c>
      <c r="F12" s="8"/>
      <c r="G12" s="8"/>
      <c r="H12" s="8"/>
      <c r="I12" s="9" t="s">
        <v>44</v>
      </c>
    </row>
    <row r="13" spans="1:1024" x14ac:dyDescent="0.25">
      <c r="A13" s="6" t="s">
        <v>35</v>
      </c>
      <c r="B13" s="7" t="s">
        <v>43</v>
      </c>
      <c r="C13" s="7">
        <v>1</v>
      </c>
      <c r="D13" s="7">
        <v>1</v>
      </c>
      <c r="E13" s="8">
        <f t="shared" si="0"/>
        <v>1</v>
      </c>
      <c r="F13" s="8"/>
      <c r="G13" s="8"/>
      <c r="H13" s="8"/>
      <c r="I13" s="9" t="s">
        <v>44</v>
      </c>
    </row>
    <row r="14" spans="1:1024" x14ac:dyDescent="0.25">
      <c r="A14" s="18" t="s">
        <v>45</v>
      </c>
      <c r="B14" s="7" t="s">
        <v>43</v>
      </c>
      <c r="C14" s="7">
        <v>1</v>
      </c>
      <c r="D14" s="7">
        <v>1</v>
      </c>
      <c r="E14" s="8">
        <f t="shared" si="0"/>
        <v>1</v>
      </c>
      <c r="F14" s="8"/>
      <c r="G14" s="8"/>
      <c r="H14" s="8"/>
      <c r="I14" s="9" t="s">
        <v>44</v>
      </c>
    </row>
    <row r="15" spans="1:1024" x14ac:dyDescent="0.25">
      <c r="A15" s="18" t="s">
        <v>46</v>
      </c>
      <c r="B15" s="7" t="s">
        <v>43</v>
      </c>
      <c r="C15" s="7">
        <v>1</v>
      </c>
      <c r="D15" s="7">
        <v>1</v>
      </c>
      <c r="E15" s="8">
        <f t="shared" si="0"/>
        <v>1</v>
      </c>
      <c r="F15" s="8"/>
      <c r="G15" s="8"/>
      <c r="H15" s="8"/>
      <c r="I15" s="9" t="s">
        <v>44</v>
      </c>
    </row>
    <row r="16" spans="1:1024" x14ac:dyDescent="0.25">
      <c r="A16" s="6" t="s">
        <v>40</v>
      </c>
      <c r="B16" s="7" t="s">
        <v>43</v>
      </c>
      <c r="C16" s="7">
        <v>1</v>
      </c>
      <c r="D16" s="7">
        <v>1</v>
      </c>
      <c r="E16" s="8">
        <f t="shared" si="0"/>
        <v>1</v>
      </c>
      <c r="F16" s="8"/>
      <c r="G16" s="8"/>
      <c r="H16" s="8"/>
      <c r="I16" s="9"/>
    </row>
    <row r="17" spans="1:9" x14ac:dyDescent="0.25">
      <c r="A17" s="6" t="s">
        <v>36</v>
      </c>
      <c r="B17" s="7" t="s">
        <v>43</v>
      </c>
      <c r="C17" s="7">
        <v>1</v>
      </c>
      <c r="D17" s="7">
        <v>1</v>
      </c>
      <c r="E17" s="8">
        <f t="shared" si="0"/>
        <v>1</v>
      </c>
      <c r="F17" s="8"/>
      <c r="G17" s="8"/>
      <c r="H17" s="8"/>
      <c r="I17" s="9"/>
    </row>
    <row r="18" spans="1:9" x14ac:dyDescent="0.25">
      <c r="A18" s="6" t="s">
        <v>37</v>
      </c>
      <c r="B18" s="7" t="s">
        <v>41</v>
      </c>
      <c r="C18" s="7">
        <v>3</v>
      </c>
      <c r="D18" s="7">
        <v>1</v>
      </c>
      <c r="E18" s="8">
        <f t="shared" si="0"/>
        <v>3</v>
      </c>
      <c r="F18" s="8"/>
      <c r="G18" s="8"/>
      <c r="H18" s="8"/>
      <c r="I18" s="9"/>
    </row>
    <row r="19" spans="1:9" x14ac:dyDescent="0.25">
      <c r="A19" s="6" t="s">
        <v>38</v>
      </c>
      <c r="B19" s="7" t="s">
        <v>42</v>
      </c>
      <c r="C19" s="7">
        <v>2</v>
      </c>
      <c r="D19" s="7">
        <v>1</v>
      </c>
      <c r="E19" s="8">
        <f t="shared" si="0"/>
        <v>2</v>
      </c>
      <c r="F19" s="8"/>
      <c r="G19" s="8"/>
      <c r="H19" s="8"/>
      <c r="I19" s="9"/>
    </row>
    <row r="20" spans="1:9" x14ac:dyDescent="0.25">
      <c r="A20" s="6" t="s">
        <v>30</v>
      </c>
      <c r="B20" s="7" t="s">
        <v>49</v>
      </c>
      <c r="C20" s="7">
        <v>20</v>
      </c>
      <c r="D20" s="7">
        <v>1</v>
      </c>
      <c r="E20" s="8">
        <f>C20*D20</f>
        <v>20</v>
      </c>
      <c r="F20" s="8"/>
      <c r="G20" s="8"/>
      <c r="H20" s="8"/>
      <c r="I20" s="9"/>
    </row>
    <row r="21" spans="1:9" x14ac:dyDescent="0.25">
      <c r="A21" s="6" t="s">
        <v>31</v>
      </c>
      <c r="B21" s="7" t="s">
        <v>49</v>
      </c>
      <c r="C21" s="7">
        <v>20</v>
      </c>
      <c r="D21" s="7">
        <v>1</v>
      </c>
      <c r="E21" s="8">
        <f>C21*D21</f>
        <v>20</v>
      </c>
      <c r="F21" s="8"/>
      <c r="G21" s="8"/>
      <c r="H21" s="8"/>
      <c r="I21" s="9"/>
    </row>
    <row r="22" spans="1:9" x14ac:dyDescent="0.25">
      <c r="A22" s="6" t="s">
        <v>61</v>
      </c>
      <c r="B22" s="7" t="s">
        <v>70</v>
      </c>
      <c r="C22" s="7">
        <v>1</v>
      </c>
      <c r="D22" s="7">
        <v>17</v>
      </c>
      <c r="E22" s="8">
        <f>C22*D22</f>
        <v>17</v>
      </c>
      <c r="F22" s="8"/>
      <c r="G22" s="8"/>
      <c r="H22" s="8"/>
      <c r="I22" s="9"/>
    </row>
    <row r="23" spans="1:9" x14ac:dyDescent="0.25">
      <c r="A23" s="6" t="s">
        <v>29</v>
      </c>
      <c r="B23" s="7" t="s">
        <v>86</v>
      </c>
      <c r="C23" s="7">
        <v>6</v>
      </c>
      <c r="D23" s="7">
        <v>24</v>
      </c>
      <c r="E23" s="8">
        <f t="shared" si="0"/>
        <v>144</v>
      </c>
      <c r="F23" s="8"/>
      <c r="G23" s="8"/>
      <c r="H23" s="8"/>
      <c r="I23" s="9"/>
    </row>
    <row r="24" spans="1:9" x14ac:dyDescent="0.25">
      <c r="A24" s="6" t="s">
        <v>12</v>
      </c>
      <c r="B24" s="7" t="s">
        <v>48</v>
      </c>
      <c r="C24" s="7">
        <v>5</v>
      </c>
      <c r="D24" s="7">
        <v>160</v>
      </c>
      <c r="E24" s="8">
        <f t="shared" si="0"/>
        <v>800</v>
      </c>
      <c r="F24" s="8"/>
      <c r="G24" s="8"/>
      <c r="H24" s="8"/>
      <c r="I24" s="9"/>
    </row>
    <row r="25" spans="1:9" x14ac:dyDescent="0.25">
      <c r="A25" s="6"/>
      <c r="B25" s="7"/>
      <c r="C25" s="7"/>
      <c r="D25" s="7"/>
      <c r="E25" s="8"/>
      <c r="F25" s="8"/>
      <c r="G25" s="8"/>
      <c r="H25" s="8"/>
      <c r="I25" s="9"/>
    </row>
    <row r="26" spans="1:9" x14ac:dyDescent="0.25">
      <c r="A26" s="6"/>
      <c r="B26" s="7"/>
      <c r="C26" s="7"/>
      <c r="D26" s="7"/>
      <c r="E26" s="8"/>
      <c r="F26" s="8"/>
      <c r="G26" s="8"/>
      <c r="H26" s="8"/>
      <c r="I26" s="9"/>
    </row>
    <row r="27" spans="1:9" x14ac:dyDescent="0.25">
      <c r="A27" s="6"/>
      <c r="B27" s="7"/>
      <c r="C27" s="7"/>
      <c r="D27" s="7"/>
      <c r="E27" s="8"/>
      <c r="F27" s="8"/>
      <c r="G27" s="8"/>
      <c r="H27" s="8"/>
      <c r="I27" s="9"/>
    </row>
    <row r="28" spans="1:9" x14ac:dyDescent="0.25">
      <c r="A28" s="6"/>
      <c r="B28" s="7"/>
      <c r="C28" s="7"/>
      <c r="D28" s="7"/>
      <c r="E28" s="8">
        <f t="shared" si="0"/>
        <v>0</v>
      </c>
      <c r="F28" s="8"/>
      <c r="G28" s="8"/>
      <c r="H28" s="8">
        <f t="shared" si="1"/>
        <v>0</v>
      </c>
      <c r="I28" s="9"/>
    </row>
    <row r="29" spans="1:9" x14ac:dyDescent="0.25">
      <c r="A29" s="6"/>
      <c r="B29" s="7"/>
      <c r="C29" s="7">
        <v>0</v>
      </c>
      <c r="D29" s="7">
        <v>0</v>
      </c>
      <c r="E29" s="8">
        <f t="shared" si="0"/>
        <v>0</v>
      </c>
      <c r="F29" s="7"/>
      <c r="G29" s="7"/>
      <c r="H29" s="8">
        <f t="shared" si="1"/>
        <v>0</v>
      </c>
      <c r="I29" s="9"/>
    </row>
    <row r="30" spans="1:9" x14ac:dyDescent="0.25">
      <c r="A30" s="6"/>
      <c r="B30" s="7"/>
      <c r="C30" s="7">
        <v>0</v>
      </c>
      <c r="D30" s="7">
        <v>0</v>
      </c>
      <c r="E30" s="8">
        <f t="shared" si="0"/>
        <v>0</v>
      </c>
      <c r="F30" s="7"/>
      <c r="G30" s="7"/>
      <c r="H30" s="8">
        <f t="shared" si="1"/>
        <v>0</v>
      </c>
      <c r="I30" s="9"/>
    </row>
    <row r="31" spans="1:9" x14ac:dyDescent="0.25">
      <c r="A31" s="6"/>
      <c r="B31" s="7"/>
      <c r="C31" s="7">
        <v>0</v>
      </c>
      <c r="D31" s="7">
        <v>0</v>
      </c>
      <c r="E31" s="8">
        <f t="shared" si="0"/>
        <v>0</v>
      </c>
      <c r="F31" s="7"/>
      <c r="G31" s="7"/>
      <c r="H31" s="8">
        <f t="shared" si="1"/>
        <v>0</v>
      </c>
      <c r="I31" s="9"/>
    </row>
    <row r="32" spans="1:9" x14ac:dyDescent="0.25">
      <c r="A32" s="6"/>
      <c r="B32" s="7"/>
      <c r="C32" s="7">
        <v>0</v>
      </c>
      <c r="D32" s="7">
        <v>0</v>
      </c>
      <c r="E32" s="8">
        <f t="shared" si="0"/>
        <v>0</v>
      </c>
      <c r="F32" s="7"/>
      <c r="G32" s="7"/>
      <c r="H32" s="8">
        <f t="shared" si="1"/>
        <v>0</v>
      </c>
      <c r="I32" s="9"/>
    </row>
    <row r="33" spans="1:9" x14ac:dyDescent="0.25">
      <c r="A33" s="6"/>
      <c r="B33" s="7"/>
      <c r="C33" s="7">
        <v>0</v>
      </c>
      <c r="D33" s="7">
        <v>0</v>
      </c>
      <c r="E33" s="8">
        <f t="shared" si="0"/>
        <v>0</v>
      </c>
      <c r="F33" s="7"/>
      <c r="G33" s="7"/>
      <c r="H33" s="8">
        <f t="shared" si="1"/>
        <v>0</v>
      </c>
      <c r="I33" s="9"/>
    </row>
    <row r="34" spans="1:9" x14ac:dyDescent="0.25">
      <c r="A34" s="6"/>
      <c r="B34" s="7"/>
      <c r="C34" s="7">
        <v>0</v>
      </c>
      <c r="D34" s="7">
        <v>0</v>
      </c>
      <c r="E34" s="8">
        <f t="shared" si="0"/>
        <v>0</v>
      </c>
      <c r="F34" s="7"/>
      <c r="G34" s="7"/>
      <c r="H34" s="8">
        <f t="shared" si="1"/>
        <v>0</v>
      </c>
      <c r="I34" s="9"/>
    </row>
    <row r="35" spans="1:9" x14ac:dyDescent="0.25">
      <c r="A35" s="6"/>
      <c r="B35" s="7"/>
      <c r="C35" s="7">
        <v>0</v>
      </c>
      <c r="D35" s="7">
        <v>0</v>
      </c>
      <c r="E35" s="8">
        <f t="shared" si="0"/>
        <v>0</v>
      </c>
      <c r="F35" s="7"/>
      <c r="G35" s="7"/>
      <c r="H35" s="8">
        <f t="shared" si="1"/>
        <v>0</v>
      </c>
      <c r="I35" s="9"/>
    </row>
    <row r="36" spans="1:9" x14ac:dyDescent="0.25">
      <c r="A36" s="6"/>
      <c r="B36" s="7"/>
      <c r="C36" s="7">
        <v>0</v>
      </c>
      <c r="D36" s="7">
        <v>0</v>
      </c>
      <c r="E36" s="8">
        <f t="shared" si="0"/>
        <v>0</v>
      </c>
      <c r="F36" s="7"/>
      <c r="G36" s="7"/>
      <c r="H36" s="8">
        <f t="shared" si="1"/>
        <v>0</v>
      </c>
      <c r="I36" s="9"/>
    </row>
    <row r="37" spans="1:9" x14ac:dyDescent="0.25">
      <c r="A37" s="6"/>
      <c r="B37" s="7"/>
      <c r="C37" s="7"/>
      <c r="D37" s="7"/>
      <c r="E37" s="8">
        <f t="shared" si="0"/>
        <v>0</v>
      </c>
      <c r="F37" s="7"/>
      <c r="G37" s="7"/>
      <c r="H37" s="8">
        <f t="shared" si="1"/>
        <v>0</v>
      </c>
      <c r="I37" s="7"/>
    </row>
    <row r="38" spans="1:9" x14ac:dyDescent="0.25">
      <c r="A38" s="6"/>
      <c r="B38" s="7"/>
      <c r="C38" s="7"/>
      <c r="D38" s="7"/>
      <c r="E38" s="8">
        <f t="shared" si="0"/>
        <v>0</v>
      </c>
      <c r="F38" s="9"/>
      <c r="G38" s="10"/>
      <c r="H38" s="8">
        <f t="shared" si="1"/>
        <v>0</v>
      </c>
      <c r="I38" s="9"/>
    </row>
    <row r="39" spans="1:9" x14ac:dyDescent="0.25">
      <c r="A39" s="21" t="s">
        <v>8</v>
      </c>
      <c r="B39" s="21"/>
      <c r="C39" s="21"/>
      <c r="D39" s="21"/>
      <c r="E39" s="7">
        <f>SUM(E4:E38)</f>
        <v>1024</v>
      </c>
      <c r="H39" s="7">
        <f>SUM(H4:H38)</f>
        <v>0</v>
      </c>
    </row>
  </sheetData>
  <mergeCells count="7">
    <mergeCell ref="A39:D39"/>
    <mergeCell ref="A1:A3"/>
    <mergeCell ref="B1:B3"/>
    <mergeCell ref="C1:H1"/>
    <mergeCell ref="I1:I3"/>
    <mergeCell ref="C2:E2"/>
    <mergeCell ref="F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zoomScaleNormal="100" workbookViewId="0">
      <selection activeCell="O12" sqref="O12:O14"/>
    </sheetView>
  </sheetViews>
  <sheetFormatPr defaultRowHeight="15" x14ac:dyDescent="0.25"/>
  <cols>
    <col min="1" max="1" width="8.5703125" style="2" bestFit="1" customWidth="1"/>
    <col min="2" max="9" width="2.140625" style="2" customWidth="1"/>
    <col min="10" max="10" width="4.42578125" customWidth="1"/>
    <col min="11" max="11" width="4.28515625" bestFit="1" customWidth="1"/>
    <col min="12" max="12" width="15.28515625" bestFit="1" customWidth="1"/>
    <col min="13" max="13" width="31" bestFit="1" customWidth="1"/>
    <col min="14" max="14" width="33.5703125" bestFit="1" customWidth="1"/>
    <col min="15" max="15" width="53.42578125" bestFit="1" customWidth="1"/>
  </cols>
  <sheetData>
    <row r="1" spans="1:15" ht="15.75" thickBot="1" x14ac:dyDescent="0.3">
      <c r="A1" s="20" t="s">
        <v>88</v>
      </c>
      <c r="B1"/>
      <c r="C1"/>
      <c r="D1"/>
      <c r="E1"/>
      <c r="F1"/>
      <c r="G1"/>
      <c r="H1"/>
      <c r="I1"/>
      <c r="K1" t="s">
        <v>87</v>
      </c>
      <c r="L1" t="s">
        <v>79</v>
      </c>
      <c r="M1" t="s">
        <v>80</v>
      </c>
      <c r="N1" t="s">
        <v>3</v>
      </c>
      <c r="O1" t="s">
        <v>84</v>
      </c>
    </row>
    <row r="2" spans="1:15" ht="16.5" thickTop="1" thickBot="1" x14ac:dyDescent="0.3">
      <c r="B2" s="11">
        <v>7</v>
      </c>
      <c r="C2" s="11">
        <v>6</v>
      </c>
      <c r="D2" s="11">
        <v>5</v>
      </c>
      <c r="E2" s="11">
        <v>4</v>
      </c>
      <c r="F2" s="11">
        <v>3</v>
      </c>
      <c r="G2" s="11">
        <v>2</v>
      </c>
      <c r="H2" s="11">
        <v>1</v>
      </c>
      <c r="I2" s="11">
        <v>0</v>
      </c>
      <c r="L2" s="20"/>
      <c r="M2" s="2"/>
      <c r="N2" s="2"/>
      <c r="O2" t="str">
        <f>"BYTE_BITS "&amp; A1 &amp;" = NULL;"</f>
        <v>BYTE_BITS FLAGS_0 = NULL;</v>
      </c>
    </row>
    <row r="3" spans="1:15" ht="15.75" thickTop="1" x14ac:dyDescent="0.25">
      <c r="K3">
        <v>0</v>
      </c>
      <c r="L3" s="20" t="str">
        <f>$A$1&amp;".bits.b"&amp;K3</f>
        <v>FLAGS_0.bits.b0</v>
      </c>
      <c r="M3" s="2" t="s">
        <v>81</v>
      </c>
      <c r="N3" s="2" t="s">
        <v>75</v>
      </c>
      <c r="O3" t="str">
        <f>IF(ISBLANK(M3),"","#define "&amp;M3&amp;" "&amp;L3)</f>
        <v>#define ACTION_GPS_START FLAGS_0.bits.b0</v>
      </c>
    </row>
    <row r="4" spans="1:15" x14ac:dyDescent="0.25">
      <c r="K4">
        <v>1</v>
      </c>
      <c r="L4" s="20" t="str">
        <f t="shared" ref="L4:L10" si="0">$A$1&amp;".bits.b"&amp;K4</f>
        <v>FLAGS_0.bits.b1</v>
      </c>
      <c r="M4" s="2" t="s">
        <v>85</v>
      </c>
      <c r="N4" s="2" t="s">
        <v>78</v>
      </c>
      <c r="O4" t="str">
        <f t="shared" ref="O4:O10" si="1">IF(ISBLANK(M4),"","#define "&amp;M4&amp;" "&amp;L4)</f>
        <v>#define ACTION_GPS_VERIFY_WAIT_TIME FLAGS_0.bits.b1</v>
      </c>
    </row>
    <row r="5" spans="1:15" x14ac:dyDescent="0.25">
      <c r="K5">
        <v>2</v>
      </c>
      <c r="L5" s="20" t="str">
        <f t="shared" si="0"/>
        <v>FLAGS_0.bits.b2</v>
      </c>
      <c r="M5" s="2" t="s">
        <v>82</v>
      </c>
      <c r="N5" s="2" t="s">
        <v>77</v>
      </c>
      <c r="O5" t="str">
        <f t="shared" si="1"/>
        <v>#define ACTION_GPS_READ FLAGS_0.bits.b2</v>
      </c>
    </row>
    <row r="6" spans="1:15" x14ac:dyDescent="0.25">
      <c r="K6">
        <v>3</v>
      </c>
      <c r="L6" s="20" t="str">
        <f t="shared" si="0"/>
        <v>FLAGS_0.bits.b3</v>
      </c>
      <c r="M6" s="2" t="s">
        <v>83</v>
      </c>
      <c r="N6" s="2" t="s">
        <v>76</v>
      </c>
      <c r="O6" t="str">
        <f t="shared" si="1"/>
        <v>#define ACTION_GPS_STOP FLAGS_0.bits.b3</v>
      </c>
    </row>
    <row r="7" spans="1:15" x14ac:dyDescent="0.25">
      <c r="K7">
        <v>4</v>
      </c>
      <c r="L7" s="20" t="str">
        <f t="shared" si="0"/>
        <v>FLAGS_0.bits.b4</v>
      </c>
      <c r="M7" s="2"/>
      <c r="N7" s="2"/>
      <c r="O7" t="str">
        <f t="shared" si="1"/>
        <v/>
      </c>
    </row>
    <row r="8" spans="1:15" x14ac:dyDescent="0.25">
      <c r="K8">
        <v>5</v>
      </c>
      <c r="L8" s="20" t="str">
        <f t="shared" si="0"/>
        <v>FLAGS_0.bits.b5</v>
      </c>
      <c r="M8" s="2"/>
      <c r="N8" s="2"/>
      <c r="O8" t="str">
        <f t="shared" si="1"/>
        <v/>
      </c>
    </row>
    <row r="9" spans="1:15" x14ac:dyDescent="0.25">
      <c r="K9">
        <v>6</v>
      </c>
      <c r="L9" s="20" t="str">
        <f t="shared" si="0"/>
        <v>FLAGS_0.bits.b6</v>
      </c>
      <c r="M9" s="2"/>
      <c r="N9" s="2"/>
      <c r="O9" t="str">
        <f t="shared" si="1"/>
        <v/>
      </c>
    </row>
    <row r="10" spans="1:15" x14ac:dyDescent="0.25">
      <c r="K10">
        <v>7</v>
      </c>
      <c r="L10" s="20" t="str">
        <f t="shared" si="0"/>
        <v>FLAGS_0.bits.b7</v>
      </c>
      <c r="M10" s="2"/>
      <c r="N10" s="2"/>
      <c r="O10" t="str">
        <f t="shared" si="1"/>
        <v/>
      </c>
    </row>
    <row r="11" spans="1:15" ht="15.75" thickBot="1" x14ac:dyDescent="0.3">
      <c r="A11" s="20" t="s">
        <v>89</v>
      </c>
    </row>
    <row r="12" spans="1:15" ht="16.5" thickTop="1" thickBot="1" x14ac:dyDescent="0.3">
      <c r="B12" s="11">
        <v>7</v>
      </c>
      <c r="C12" s="11">
        <v>6</v>
      </c>
      <c r="D12" s="11">
        <v>5</v>
      </c>
      <c r="E12" s="11">
        <v>4</v>
      </c>
      <c r="F12" s="11">
        <v>3</v>
      </c>
      <c r="G12" s="11">
        <v>2</v>
      </c>
      <c r="H12" s="11">
        <v>1</v>
      </c>
      <c r="I12" s="11">
        <v>0</v>
      </c>
      <c r="L12" s="20"/>
      <c r="O12" t="str">
        <f>"BYTE_BITS "&amp; A11 &amp;" = NULL;"</f>
        <v>BYTE_BITS FLAGS_1 = NULL;</v>
      </c>
    </row>
    <row r="13" spans="1:15" ht="15.75" thickTop="1" x14ac:dyDescent="0.25">
      <c r="K13">
        <v>0</v>
      </c>
      <c r="L13" s="20" t="str">
        <f>$A$11&amp;".bits.b"&amp;K13</f>
        <v>FLAGS_1.bits.b0</v>
      </c>
      <c r="M13" t="s">
        <v>91</v>
      </c>
      <c r="N13" t="s">
        <v>90</v>
      </c>
      <c r="O13" t="str">
        <f t="shared" ref="O13:O20" si="2">IF(ISBLANK(M13),"","#define "&amp;M13&amp;" "&amp;L13)</f>
        <v>#define ACTION_NEW_STATE FLAGS_1.bits.b0</v>
      </c>
    </row>
    <row r="14" spans="1:15" x14ac:dyDescent="0.25">
      <c r="K14">
        <v>1</v>
      </c>
      <c r="L14" s="20" t="str">
        <f t="shared" ref="L14:L20" si="3">$A$11&amp;".bits.b"&amp;K14</f>
        <v>FLAGS_1.bits.b1</v>
      </c>
      <c r="M14" t="s">
        <v>93</v>
      </c>
      <c r="N14" t="s">
        <v>92</v>
      </c>
      <c r="O14" t="str">
        <f t="shared" si="2"/>
        <v>#define FLAG_CYCLE_CHANGED FLAGS_1.bits.b1</v>
      </c>
    </row>
    <row r="15" spans="1:15" x14ac:dyDescent="0.25">
      <c r="K15">
        <v>2</v>
      </c>
      <c r="L15" s="20" t="str">
        <f t="shared" si="3"/>
        <v>FLAGS_1.bits.b2</v>
      </c>
      <c r="O15" t="str">
        <f t="shared" si="2"/>
        <v/>
      </c>
    </row>
    <row r="16" spans="1:15" x14ac:dyDescent="0.25">
      <c r="K16">
        <v>3</v>
      </c>
      <c r="L16" s="20" t="str">
        <f t="shared" si="3"/>
        <v>FLAGS_1.bits.b3</v>
      </c>
      <c r="O16" t="str">
        <f t="shared" si="2"/>
        <v/>
      </c>
    </row>
    <row r="17" spans="11:15" x14ac:dyDescent="0.25">
      <c r="K17">
        <v>4</v>
      </c>
      <c r="L17" s="20" t="str">
        <f t="shared" si="3"/>
        <v>FLAGS_1.bits.b4</v>
      </c>
      <c r="O17" t="str">
        <f t="shared" si="2"/>
        <v/>
      </c>
    </row>
    <row r="18" spans="11:15" x14ac:dyDescent="0.25">
      <c r="K18">
        <v>5</v>
      </c>
      <c r="L18" s="20" t="str">
        <f t="shared" si="3"/>
        <v>FLAGS_1.bits.b5</v>
      </c>
      <c r="O18" t="str">
        <f t="shared" si="2"/>
        <v/>
      </c>
    </row>
    <row r="19" spans="11:15" x14ac:dyDescent="0.25">
      <c r="K19">
        <v>6</v>
      </c>
      <c r="L19" s="20" t="str">
        <f t="shared" si="3"/>
        <v>FLAGS_1.bits.b6</v>
      </c>
      <c r="O19" t="str">
        <f t="shared" si="2"/>
        <v/>
      </c>
    </row>
    <row r="20" spans="11:15" x14ac:dyDescent="0.25">
      <c r="K20">
        <v>7</v>
      </c>
      <c r="L20" s="20" t="str">
        <f t="shared" si="3"/>
        <v>FLAGS_1.bits.b7</v>
      </c>
      <c r="O20" t="str">
        <f t="shared" si="2"/>
        <v/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selection activeCell="B13" sqref="B13:C14"/>
    </sheetView>
  </sheetViews>
  <sheetFormatPr defaultRowHeight="15" x14ac:dyDescent="0.25"/>
  <cols>
    <col min="1" max="1" width="7" style="2"/>
    <col min="2" max="2" width="9.140625" style="2"/>
    <col min="3" max="3" width="11.7109375" style="2" bestFit="1" customWidth="1"/>
    <col min="4" max="1024" width="9.140625" style="2"/>
  </cols>
  <sheetData>
    <row r="1" spans="1:3" x14ac:dyDescent="0.25">
      <c r="A1" s="2" t="s">
        <v>50</v>
      </c>
    </row>
    <row r="2" spans="1:3" x14ac:dyDescent="0.25">
      <c r="B2" s="2" t="s">
        <v>54</v>
      </c>
      <c r="C2" s="2" t="s">
        <v>52</v>
      </c>
    </row>
    <row r="3" spans="1:3" x14ac:dyDescent="0.25">
      <c r="B3" s="2" t="s">
        <v>54</v>
      </c>
      <c r="C3" s="2" t="s">
        <v>53</v>
      </c>
    </row>
    <row r="4" spans="1:3" x14ac:dyDescent="0.25">
      <c r="B4" s="2" t="s">
        <v>51</v>
      </c>
      <c r="C4" s="2" t="s">
        <v>55</v>
      </c>
    </row>
    <row r="5" spans="1:3" x14ac:dyDescent="0.25">
      <c r="B5" s="2" t="s">
        <v>51</v>
      </c>
      <c r="C5" s="2" t="s">
        <v>56</v>
      </c>
    </row>
    <row r="7" spans="1:3" x14ac:dyDescent="0.25">
      <c r="A7" s="2" t="s">
        <v>29</v>
      </c>
    </row>
    <row r="8" spans="1:3" x14ac:dyDescent="0.25">
      <c r="B8" s="2" t="s">
        <v>57</v>
      </c>
    </row>
    <row r="10" spans="1:3" x14ac:dyDescent="0.25">
      <c r="A10" s="2" t="s">
        <v>14</v>
      </c>
    </row>
    <row r="11" spans="1:3" x14ac:dyDescent="0.25">
      <c r="B11" s="2" t="s">
        <v>15</v>
      </c>
      <c r="C11" s="2" t="s">
        <v>56</v>
      </c>
    </row>
    <row r="12" spans="1:3" x14ac:dyDescent="0.25">
      <c r="B12" s="2" t="s">
        <v>15</v>
      </c>
      <c r="C12" s="2" t="s">
        <v>58</v>
      </c>
    </row>
    <row r="13" spans="1:3" x14ac:dyDescent="0.25">
      <c r="B13" s="2" t="s">
        <v>15</v>
      </c>
      <c r="C13" s="2" t="s">
        <v>59</v>
      </c>
    </row>
    <row r="14" spans="1:3" x14ac:dyDescent="0.25">
      <c r="B14" s="2" t="s">
        <v>15</v>
      </c>
      <c r="C14" s="2" t="s">
        <v>60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Variables</vt:lpstr>
      <vt:lpstr>FLAGS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cp:revision>2</cp:revision>
  <dcterms:created xsi:type="dcterms:W3CDTF">2016-07-19T13:17:47Z</dcterms:created>
  <dcterms:modified xsi:type="dcterms:W3CDTF">2017-08-07T19:08:12Z</dcterms:modified>
  <dc:language>en-US</dc:language>
</cp:coreProperties>
</file>